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tables/table11.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tables/table12.xml" ContentType="application/vnd.openxmlformats-officedocument.spreadsheetml.table+xml"/>
  <Override PartName="/xl/queryTables/queryTable11.xml" ContentType="application/vnd.openxmlformats-officedocument.spreadsheetml.queryTable+xml"/>
  <Override PartName="/xl/tables/table13.xml" ContentType="application/vnd.openxmlformats-officedocument.spreadsheetml.table+xml"/>
  <Override PartName="/xl/queryTables/queryTable12.xml" ContentType="application/vnd.openxmlformats-officedocument.spreadsheetml.query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1.xml" ContentType="application/vnd.openxmlformats-officedocument.drawing+xml"/>
  <Override PartName="/xl/tables/table14.xml" ContentType="application/vnd.openxmlformats-officedocument.spreadsheetml.table+xml"/>
  <Override PartName="/xl/queryTables/queryTable13.xml" ContentType="application/vnd.openxmlformats-officedocument.spreadsheetml.queryTab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xl/tables/table15.xml" ContentType="application/vnd.openxmlformats-officedocument.spreadsheetml.table+xml"/>
  <Override PartName="/xl/queryTables/queryTable14.xml" ContentType="application/vnd.openxmlformats-officedocument.spreadsheetml.query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tables/table16.xml" ContentType="application/vnd.openxmlformats-officedocument.spreadsheetml.table+xml"/>
  <Override PartName="/xl/queryTables/queryTable15.xml" ContentType="application/vnd.openxmlformats-officedocument.spreadsheetml.queryTab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4.xml" ContentType="application/vnd.openxmlformats-officedocument.drawing+xml"/>
  <Override PartName="/xl/tables/table17.xml" ContentType="application/vnd.openxmlformats-officedocument.spreadsheetml.table+xml"/>
  <Override PartName="/xl/queryTables/queryTable16.xml" ContentType="application/vnd.openxmlformats-officedocument.spreadsheetml.query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d.docs.live.net/9b55b55b935cf388/Movie_Rental_Project/"/>
    </mc:Choice>
  </mc:AlternateContent>
  <xr:revisionPtr revIDLastSave="0" documentId="13_ncr:1_{8C31C615-9462-4666-8567-409A9265AA85}" xr6:coauthVersionLast="47" xr6:coauthVersionMax="47" xr10:uidLastSave="{00000000-0000-0000-0000-000000000000}"/>
  <bookViews>
    <workbookView xWindow="-98" yWindow="-98" windowWidth="21795" windowHeight="12975" tabRatio="716" xr2:uid="{C72DA9C3-D570-403A-8EB5-40D04E9096E9}"/>
  </bookViews>
  <sheets>
    <sheet name="Q-1" sheetId="1" r:id="rId1"/>
    <sheet name="Q-2" sheetId="5" r:id="rId2"/>
    <sheet name="Q-3" sheetId="7" r:id="rId3"/>
    <sheet name="Q-4" sheetId="8" r:id="rId4"/>
    <sheet name="Q-5" sheetId="9" r:id="rId5"/>
    <sheet name="Q-6" sheetId="10" r:id="rId6"/>
    <sheet name="Q-7" sheetId="11" r:id="rId7"/>
    <sheet name="Q-8" sheetId="12" r:id="rId8"/>
    <sheet name="Q-9" sheetId="14" r:id="rId9"/>
    <sheet name="Q-10" sheetId="15" r:id="rId10"/>
    <sheet name="Q-11" sheetId="16" r:id="rId11"/>
    <sheet name="Q-12" sheetId="17" r:id="rId12"/>
    <sheet name="Q-13" sheetId="18" r:id="rId13"/>
    <sheet name="Q-14" sheetId="19" r:id="rId14"/>
    <sheet name="Q-15" sheetId="20" r:id="rId15"/>
  </sheets>
  <externalReferences>
    <externalReference r:id="rId16"/>
  </externalReferences>
  <definedNames>
    <definedName name="_xlcn.WorksheetConnection_Excel_Movie_Rental_EDA.xlsxEDA_10_output" hidden="1">[1]!EDA_10_output</definedName>
    <definedName name="_xlcn.WorksheetConnection_Excel_Movie_Rental_EDA.xlsxEDA_7_output" hidden="1">[1]!EDA_7_output</definedName>
    <definedName name="ExternalData_1" localSheetId="0" hidden="1">'Q-1'!$B$10:$C$12</definedName>
    <definedName name="ExternalData_1" localSheetId="10" hidden="1">'Q-11'!$B$9:$J$154</definedName>
    <definedName name="ExternalData_1" localSheetId="11" hidden="1">'Q-12'!$B$7:$E$10</definedName>
    <definedName name="ExternalData_1" localSheetId="12" hidden="1">'Q-13'!$B$6:$D$54</definedName>
    <definedName name="ExternalData_1" localSheetId="13" hidden="1">'Q-14'!$B$7:$F$17</definedName>
    <definedName name="ExternalData_1" localSheetId="14" hidden="1">'Q-15'!$B$7:$G$9</definedName>
    <definedName name="ExternalData_1" localSheetId="1" hidden="1">'Q-2'!$B$8:$F$28</definedName>
    <definedName name="ExternalData_1" localSheetId="2" hidden="1">'Q-3'!$B$11:$G$13</definedName>
    <definedName name="ExternalData_1" localSheetId="3" hidden="1">'Q-4'!$B$9:$G$19</definedName>
    <definedName name="ExternalData_1" localSheetId="5" hidden="1">'Q-6'!$B$9:$E$16</definedName>
    <definedName name="ExternalData_1" localSheetId="6" hidden="1">'Q-7'!$B$12:$F$609</definedName>
    <definedName name="ExternalData_1" localSheetId="7" hidden="1">'Q-8'!$B$9:$I$11</definedName>
    <definedName name="ExternalData_1" localSheetId="8" hidden="1">'Q-9'!$B$7:$D$9</definedName>
    <definedName name="ExternalData_2" localSheetId="0" hidden="1">'Q-1'!$I$10:$L$42</definedName>
    <definedName name="ExternalData_2" localSheetId="10" hidden="1">'Q-11'!$S$9:$Y$19</definedName>
    <definedName name="ExternalData_3" localSheetId="0" hidden="1">'Q-1'!$T$10:$T$11</definedName>
  </definedNames>
  <calcPr calcId="191029"/>
  <pivotCaches>
    <pivotCache cacheId="0" r:id="rId17"/>
    <pivotCache cacheId="1" r:id="rId18"/>
    <pivotCache cacheId="2" r:id="rId19"/>
    <pivotCache cacheId="3" r:id="rId20"/>
    <pivotCache cacheId="4" r:id="rId2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DA_10_output-81d1024b-5ed0-4ee2-ba56-9c6f5a30ecc8" name="EDA_10_output" connection="WorksheetConnection_Excel_Movie_Rental_EDA.xlsx!EDA_10_output"/>
          <x15:modelTable id="EDA_7_output-a98f67f9-6dc0-40e7-94ea-95052de73063" name="EDA_7_output" connection="WorksheetConnection_Excel_Movie_Rental_EDA.xlsx!EDA_7_outpu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10" l="1"/>
  <c r="I1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83A50E-5E6A-47F3-A24B-0BC9759AFA74}" keepAlive="1" name="Query - Q_11-A" description="Connection to the 'Q_11-A' query in the workbook." type="5" refreshedVersion="8" background="1" saveData="1">
    <dbPr connection="Provider=Microsoft.Mashup.OleDb.1;Data Source=$Workbook$;Location=Q_11-A;Extended Properties=&quot;&quot;" command="SELECT * FROM [Q_11-A]"/>
  </connection>
  <connection id="2" xr16:uid="{0E59DEE6-D661-4D9E-92D2-7987AD6E764C}" keepAlive="1" name="Query - Q_11-A (2)" description="Connection to the 'Q_11-A (2)' query in the workbook." type="5" refreshedVersion="8" background="1" saveData="1">
    <dbPr connection="Provider=Microsoft.Mashup.OleDb.1;Data Source=$Workbook$;Location=&quot;Q_11-A (2)&quot;;Extended Properties=&quot;&quot;" command="SELECT * FROM [Q_11-A (2)]"/>
  </connection>
  <connection id="3" xr16:uid="{B078C895-619B-400A-9673-F1B331637155}" keepAlive="1" name="Query - Q_11-B" description="Connection to the 'Q_11-B' query in the workbook." type="5" refreshedVersion="8" background="1" saveData="1">
    <dbPr connection="Provider=Microsoft.Mashup.OleDb.1;Data Source=$Workbook$;Location=Q_11-B;Extended Properties=&quot;&quot;" command="SELECT * FROM [Q_11-B]"/>
  </connection>
  <connection id="4" xr16:uid="{92B6F95F-E82E-4505-9841-E3E21614FCFB}" keepAlive="1" name="Query - Q_12" description="Connection to the 'Q_12' query in the workbook." type="5" refreshedVersion="8" background="1" saveData="1">
    <dbPr connection="Provider=Microsoft.Mashup.OleDb.1;Data Source=$Workbook$;Location=Q_12;Extended Properties=&quot;&quot;" command="SELECT * FROM [Q_12]"/>
  </connection>
  <connection id="5" xr16:uid="{30C067D6-EB8E-4E1A-B392-5728FD0C548E}" keepAlive="1" name="Query - Q_13" description="Connection to the 'Q_13' query in the workbook." type="5" refreshedVersion="8" background="1" saveData="1">
    <dbPr connection="Provider=Microsoft.Mashup.OleDb.1;Data Source=$Workbook$;Location=Q_13;Extended Properties=&quot;&quot;" command="SELECT * FROM [Q_13]"/>
  </connection>
  <connection id="6" xr16:uid="{1B3B2A78-2396-4277-AF69-7DA97E467FD1}" keepAlive="1" name="Query - Q_14" description="Connection to the 'Q_14' query in the workbook." type="5" refreshedVersion="8" background="1" saveData="1">
    <dbPr connection="Provider=Microsoft.Mashup.OleDb.1;Data Source=$Workbook$;Location=Q_14;Extended Properties=&quot;&quot;" command="SELECT * FROM [Q_14]"/>
  </connection>
  <connection id="7" xr16:uid="{AB589B26-B568-442B-AADD-C950CE871AE3}" keepAlive="1" name="Query - Q_15" description="Connection to the 'Q_15' query in the workbook." type="5" refreshedVersion="8" background="1" saveData="1">
    <dbPr connection="Provider=Microsoft.Mashup.OleDb.1;Data Source=$Workbook$;Location=Q_15;Extended Properties=&quot;&quot;" command="SELECT * FROM [Q_15]"/>
  </connection>
  <connection id="8" xr16:uid="{615A6554-279A-4366-A582-C1D8352C1EDB}" keepAlive="1" name="Query - Q_1-A" description="Connection to the 'Q_1-A' query in the workbook." type="5" refreshedVersion="8" background="1" saveData="1">
    <dbPr connection="Provider=Microsoft.Mashup.OleDb.1;Data Source=$Workbook$;Location=Q_1-A;Extended Properties=&quot;&quot;" command="SELECT * FROM [Q_1-A]"/>
  </connection>
  <connection id="9" xr16:uid="{C6CFBD1C-2922-4915-8E6F-825A9329A471}" keepAlive="1" name="Query - Q_1-B" description="Connection to the 'Q_1-B' query in the workbook." type="5" refreshedVersion="8" background="1" saveData="1">
    <dbPr connection="Provider=Microsoft.Mashup.OleDb.1;Data Source=$Workbook$;Location=Q_1-B;Extended Properties=&quot;&quot;" command="SELECT * FROM [Q_1-B]"/>
  </connection>
  <connection id="10" xr16:uid="{F313657D-57F4-4552-A5A6-158542DCE787}" keepAlive="1" name="Query - Q_1-C" description="Connection to the 'Q_1-C' query in the workbook." type="5" refreshedVersion="8" background="1" saveData="1">
    <dbPr connection="Provider=Microsoft.Mashup.OleDb.1;Data Source=$Workbook$;Location=Q_1-C;Extended Properties=&quot;&quot;" command="SELECT * FROM [Q_1-C]"/>
  </connection>
  <connection id="11" xr16:uid="{E3A5A9EA-6F91-4CCF-B4E4-B227CE468086}" keepAlive="1" name="Query - Q_2" description="Connection to the 'Q_2' query in the workbook." type="5" refreshedVersion="8" background="1" saveData="1">
    <dbPr connection="Provider=Microsoft.Mashup.OleDb.1;Data Source=$Workbook$;Location=Q_2;Extended Properties=&quot;&quot;" command="SELECT * FROM [Q_2]"/>
  </connection>
  <connection id="12" xr16:uid="{C4EDE7F6-4059-4C1C-8788-2436D84B22EE}" keepAlive="1" name="Query - Q_3-A" description="Connection to the 'Q_3-A' query in the workbook." type="5" refreshedVersion="8" background="1" saveData="1">
    <dbPr connection="Provider=Microsoft.Mashup.OleDb.1;Data Source=$Workbook$;Location=Q_3-A;Extended Properties=&quot;&quot;" command="SELECT * FROM [Q_3-A]"/>
  </connection>
  <connection id="13" xr16:uid="{EB5E22DA-6B0B-4893-ACF0-EAEF06A9CBFA}" keepAlive="1" name="Query - Q_3-B" description="Connection to the 'Q_3-B' query in the workbook." type="5" refreshedVersion="8" background="1" saveData="1">
    <dbPr connection="Provider=Microsoft.Mashup.OleDb.1;Data Source=$Workbook$;Location=Q_3-B;Extended Properties=&quot;&quot;" command="SELECT * FROM [Q_3-B]"/>
  </connection>
  <connection id="14" xr16:uid="{223C2627-5C7A-40A4-B07B-4421E2DF440F}" keepAlive="1" name="Query - Q_4" description="Connection to the 'Q_4' query in the workbook." type="5" refreshedVersion="8" background="1" saveData="1">
    <dbPr connection="Provider=Microsoft.Mashup.OleDb.1;Data Source=$Workbook$;Location=Q_4;Extended Properties=&quot;&quot;" command="SELECT * FROM [Q_4]"/>
  </connection>
  <connection id="15" xr16:uid="{9B21324F-2E70-4CB1-AE2A-6618A365D731}" keepAlive="1" name="Query - Q_6" description="Connection to the 'Q_6' query in the workbook." type="5" refreshedVersion="8" background="1" saveData="1">
    <dbPr connection="Provider=Microsoft.Mashup.OleDb.1;Data Source=$Workbook$;Location=Q_6;Extended Properties=&quot;&quot;" command="SELECT * FROM [Q_6]"/>
  </connection>
  <connection id="16" xr16:uid="{E8B867AD-230E-49BC-9091-29C7CFD609A8}" keepAlive="1" name="Query - Q_7" description="Connection to the 'Q_7' query in the workbook." type="5" refreshedVersion="8" background="1" saveData="1">
    <dbPr connection="Provider=Microsoft.Mashup.OleDb.1;Data Source=$Workbook$;Location=Q_7;Extended Properties=&quot;&quot;" command="SELECT * FROM [Q_7]"/>
  </connection>
  <connection id="17" xr16:uid="{C5AA8353-BAF7-4A2E-9226-31AA8B5E07C5}" keepAlive="1" name="Query - Q_8" description="Connection to the 'Q_8' query in the workbook." type="5" refreshedVersion="8" background="1" saveData="1">
    <dbPr connection="Provider=Microsoft.Mashup.OleDb.1;Data Source=$Workbook$;Location=Q_8;Extended Properties=&quot;&quot;" command="SELECT * FROM [Q_8]"/>
  </connection>
  <connection id="18" xr16:uid="{B3A48DFC-244D-4C4E-B739-E184E0781C88}" keepAlive="1" name="Query - Q_9" description="Connection to the 'Q_9' query in the workbook." type="5" refreshedVersion="8" background="1" saveData="1">
    <dbPr connection="Provider=Microsoft.Mashup.OleDb.1;Data Source=$Workbook$;Location=Q_9;Extended Properties=&quot;&quot;" command="SELECT * FROM [Q_9]"/>
  </connection>
  <connection id="19" xr16:uid="{B630EF73-65D0-42DB-892A-8AF1E55A886C}" keepAlive="1" name="Query - Q_9-A" description="Connection to the 'Q_9-A' query in the workbook." type="5" refreshedVersion="8" background="1" saveData="1">
    <dbPr connection="Provider=Microsoft.Mashup.OleDb.1;Data Source=$Workbook$;Location=Q_9-A;Extended Properties=&quot;&quot;" command="SELECT * FROM [Q_9-A]"/>
  </connection>
  <connection id="20" xr16:uid="{742DF6BC-2159-4A66-B693-C5FD9B53177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1" xr16:uid="{01DC3263-B5F3-4EE4-8B59-35781FC1A711}" name="WorksheetConnection_Excel_Movie_Rental_EDA.xlsx!EDA_10_output" type="102" refreshedVersion="8" minRefreshableVersion="5">
    <extLst>
      <ext xmlns:x15="http://schemas.microsoft.com/office/spreadsheetml/2010/11/main" uri="{DE250136-89BD-433C-8126-D09CA5730AF9}">
        <x15:connection id="EDA_10_output-81d1024b-5ed0-4ee2-ba56-9c6f5a30ecc8" autoDelete="1">
          <x15:rangePr sourceName="_xlcn.WorksheetConnection_Excel_Movie_Rental_EDA.xlsxEDA_10_output"/>
        </x15:connection>
      </ext>
    </extLst>
  </connection>
  <connection id="22" xr16:uid="{A8679712-86E3-4623-9AB1-46E31074F9E3}" name="WorksheetConnection_Excel_Movie_Rental_EDA.xlsx!EDA_7_output" type="102" refreshedVersion="8" minRefreshableVersion="5">
    <extLst>
      <ext xmlns:x15="http://schemas.microsoft.com/office/spreadsheetml/2010/11/main" uri="{DE250136-89BD-433C-8126-D09CA5730AF9}">
        <x15:connection id="EDA_7_output-a98f67f9-6dc0-40e7-94ea-95052de73063" autoDelete="1">
          <x15:rangePr sourceName="_xlcn.WorksheetConnection_Excel_Movie_Rental_EDA.xlsxEDA_7_output"/>
        </x15:connection>
      </ext>
    </extLst>
  </connection>
</connections>
</file>

<file path=xl/sharedStrings.xml><?xml version="1.0" encoding="utf-8"?>
<sst xmlns="http://schemas.openxmlformats.org/spreadsheetml/2006/main" count="3437" uniqueCount="1294">
  <si>
    <t>Average Rental Value by Customer Type</t>
  </si>
  <si>
    <t>customer_type</t>
  </si>
  <si>
    <t>average_rental_value</t>
  </si>
  <si>
    <t>New Customer</t>
  </si>
  <si>
    <t>Repeat Customer</t>
  </si>
  <si>
    <t>with CustomerFirstRental as (</t>
  </si>
  <si>
    <t>select customer_id,</t>
  </si>
  <si>
    <t>min(rental_date) as first_rental_date</t>
  </si>
  <si>
    <t>from rental</t>
  </si>
  <si>
    <t>group by customer_id</t>
  </si>
  <si>
    <t>),</t>
  </si>
  <si>
    <t>RentalClassified as(</t>
  </si>
  <si>
    <t xml:space="preserve">select </t>
  </si>
  <si>
    <t>r.rental_id,</t>
  </si>
  <si>
    <t>r.customer_id,</t>
  </si>
  <si>
    <t>p.amount,</t>
  </si>
  <si>
    <t>case</t>
  </si>
  <si>
    <t>when r.rental_date = cfr.first_rental_date then 'New Customer'</t>
  </si>
  <si>
    <t>else 'Repeat Customer'</t>
  </si>
  <si>
    <t>end as customer_type</t>
  </si>
  <si>
    <t xml:space="preserve">from rental r </t>
  </si>
  <si>
    <t>join payment p on r.rental_id = p.rental_id</t>
  </si>
  <si>
    <t>join CustomerFirstRental cfr on r.customer_id = cfr.customer_id</t>
  </si>
  <si>
    <t>)</t>
  </si>
  <si>
    <t>select customer_type,</t>
  </si>
  <si>
    <t>avg(amount) as average_rental_value</t>
  </si>
  <si>
    <t>from RentalClassified</t>
  </si>
  <si>
    <t>group by customer_type;</t>
  </si>
  <si>
    <t>Top movie Genres Rented by Customer Type</t>
  </si>
  <si>
    <t>genre_name</t>
  </si>
  <si>
    <t>rentals_in_genre</t>
  </si>
  <si>
    <t>unique_films_in_genre</t>
  </si>
  <si>
    <t>Animation</t>
  </si>
  <si>
    <t>Drama</t>
  </si>
  <si>
    <t>Sports</t>
  </si>
  <si>
    <t>Documentary</t>
  </si>
  <si>
    <t>Family</t>
  </si>
  <si>
    <t>Sci-Fi</t>
  </si>
  <si>
    <t>Foreign</t>
  </si>
  <si>
    <t>Action</t>
  </si>
  <si>
    <t>Games</t>
  </si>
  <si>
    <t>Travel</t>
  </si>
  <si>
    <t>Children</t>
  </si>
  <si>
    <t>Classics</t>
  </si>
  <si>
    <t>Comedy</t>
  </si>
  <si>
    <t>Music</t>
  </si>
  <si>
    <t>New</t>
  </si>
  <si>
    <t>Horror</t>
  </si>
  <si>
    <t>i.film_id,</t>
  </si>
  <si>
    <t>join inventory i on r.inventory_id = i.inventory_id</t>
  </si>
  <si>
    <t>select rc.customer_type,</t>
  </si>
  <si>
    <t>c.name as genre_name,</t>
  </si>
  <si>
    <t>count(fc.film_id) as rentals_in_genre,</t>
  </si>
  <si>
    <t>count(distinct fc.film_id) as unique_films_in_genre</t>
  </si>
  <si>
    <t>from RentalClassified rc</t>
  </si>
  <si>
    <t>join film_category fc on rc.film_id = fc.film_id</t>
  </si>
  <si>
    <t>join category c on fc.category_id = c.category_id</t>
  </si>
  <si>
    <t>group by rc.customer_type,genre_name</t>
  </si>
  <si>
    <t>order by rc.customer_type, rentals_in_genre desc;</t>
  </si>
  <si>
    <t>Average Time Between Rentals (for Repeated Customer)</t>
  </si>
  <si>
    <t>With CustomerRentalNumbered as (</t>
  </si>
  <si>
    <t>rental_date,</t>
  </si>
  <si>
    <t>row_number() over(partition by customer_id order by rental_date) as rn,</t>
  </si>
  <si>
    <t>lag(rental_date) over(partition by customer_id order by rental_date) as previous_rental_date</t>
  </si>
  <si>
    <t>select avg(datediff(rental_date, previous_rental_date)) as avg_days_between_rentals</t>
  </si>
  <si>
    <t>from CustomerRentalNumbered</t>
  </si>
  <si>
    <t>where rn &gt; 1;</t>
  </si>
  <si>
    <t>avg_days_between_rentals</t>
  </si>
  <si>
    <t>film_id</t>
  </si>
  <si>
    <t>title</t>
  </si>
  <si>
    <t>rental_rate</t>
  </si>
  <si>
    <t>total_rentals_count</t>
  </si>
  <si>
    <t>total_revenue_generated</t>
  </si>
  <si>
    <t>WIFE TURN</t>
  </si>
  <si>
    <t>TELEGRAPH VOYAGE</t>
  </si>
  <si>
    <t>ZORRO ARK</t>
  </si>
  <si>
    <t>TORQUE BOUND</t>
  </si>
  <si>
    <t>GOODFELLAS SALUTE</t>
  </si>
  <si>
    <t>TITANS JERK</t>
  </si>
  <si>
    <t>HUSTLER PARTY</t>
  </si>
  <si>
    <t>VELVET TERMINATOR</t>
  </si>
  <si>
    <t>HARRY IDAHO</t>
  </si>
  <si>
    <t>SUNRISE LEAGUE</t>
  </si>
  <si>
    <t>SHOW LORD</t>
  </si>
  <si>
    <t>SATURDAY LAMBS</t>
  </si>
  <si>
    <t>MASSACRE USUAL</t>
  </si>
  <si>
    <t>SCORPION APOLLO</t>
  </si>
  <si>
    <t>APACHE DIVINE</t>
  </si>
  <si>
    <t>DORADO NOTTING</t>
  </si>
  <si>
    <t>VIDEOTAPE ARSENIC</t>
  </si>
  <si>
    <t>RANGE MOONWALKER</t>
  </si>
  <si>
    <t>INNOCENT USUAL</t>
  </si>
  <si>
    <t>FOOL MOCKINGBIRD</t>
  </si>
  <si>
    <t>f.film_id,</t>
  </si>
  <si>
    <t>f.title,</t>
  </si>
  <si>
    <t>f.rental_rate,</t>
  </si>
  <si>
    <t>count(r.rental_id) as total_rentals_count,</t>
  </si>
  <si>
    <t>sum(p.amount) as total_revenue_generated</t>
  </si>
  <si>
    <t xml:space="preserve">from film f </t>
  </si>
  <si>
    <t>join inventory i on f.film_id = i.film_id</t>
  </si>
  <si>
    <t>join rental r on i.inventory_id = r.inventory_id</t>
  </si>
  <si>
    <t>group by f.film_id,f.title,f.rental_rate</t>
  </si>
  <si>
    <t>order by total_revenue_generated desc,total_rentals_count desc</t>
  </si>
  <si>
    <t>limit 20;</t>
  </si>
  <si>
    <t>3. Are there correlations between staff performance and customer satisfaction?</t>
  </si>
  <si>
    <t>4. Are there seasonal trends in customer behavior across different locations?</t>
  </si>
  <si>
    <t>5. Are certain language films more popular among specific customer segments?</t>
  </si>
  <si>
    <t>Data is insufficient to solve.</t>
  </si>
  <si>
    <t>6. How does customer loyalty impact sales revenue over time?</t>
  </si>
  <si>
    <t>7. Are certain film categories more popular in specific locations?</t>
  </si>
  <si>
    <t>9. How does the proximity of stores to customers impact rental frequency?</t>
  </si>
  <si>
    <t>10. Do specific film categories attract different age groups of customers?</t>
  </si>
  <si>
    <t>11. What are the demographics and preferences of the highest-spending customers?</t>
  </si>
  <si>
    <t>12. How does the availability of inventory impact customer satisfaction and repeat business?</t>
  </si>
  <si>
    <t>staff_id</t>
  </si>
  <si>
    <t>first_name</t>
  </si>
  <si>
    <t>last_name</t>
  </si>
  <si>
    <t>total_rentals</t>
  </si>
  <si>
    <t>total_revenue</t>
  </si>
  <si>
    <t>Mike</t>
  </si>
  <si>
    <t>Hillyer</t>
  </si>
  <si>
    <t>Jon</t>
  </si>
  <si>
    <t>Stephens</t>
  </si>
  <si>
    <t>s.staff_id,</t>
  </si>
  <si>
    <t>s.first_name,</t>
  </si>
  <si>
    <t>s.last_name,</t>
  </si>
  <si>
    <t>count(distinct r.rental_id) as total_rentals,</t>
  </si>
  <si>
    <t>sum(p.amount) as total_revenue</t>
  </si>
  <si>
    <t xml:space="preserve">from staff s </t>
  </si>
  <si>
    <t>join rental r on s.staff_id = r.staff_id</t>
  </si>
  <si>
    <t>group by s.staff_id,s.first_name,s.last_name</t>
  </si>
  <si>
    <t>avg_customer_satisfaction</t>
  </si>
  <si>
    <t>select perf.staff_id,</t>
  </si>
  <si>
    <t>perf.first_name,</t>
  </si>
  <si>
    <t>perf.last_name,</t>
  </si>
  <si>
    <t>perf.total_rentals,</t>
  </si>
  <si>
    <t>perf.total_revenue,</t>
  </si>
  <si>
    <t>sat.avg_customer_satisfaction</t>
  </si>
  <si>
    <t>from (</t>
  </si>
  <si>
    <t>) as perf</t>
  </si>
  <si>
    <t>join</t>
  </si>
  <si>
    <t>(</t>
  </si>
  <si>
    <t>select s.staff_id,</t>
  </si>
  <si>
    <t>avg(p.amount) as avg_customer_satisfaction</t>
  </si>
  <si>
    <t>group by s.staff_id</t>
  </si>
  <si>
    <t>) as sat</t>
  </si>
  <si>
    <t>on perf.staff_id = sat.staff_id;</t>
  </si>
  <si>
    <t>store_id</t>
  </si>
  <si>
    <t>year</t>
  </si>
  <si>
    <t>month</t>
  </si>
  <si>
    <t>total_transactions</t>
  </si>
  <si>
    <t>unique_customers</t>
  </si>
  <si>
    <t>Seasonal Trends: Monthly Total Payments per Store</t>
  </si>
  <si>
    <t>select</t>
  </si>
  <si>
    <t>s.store_id,</t>
  </si>
  <si>
    <t>extract(year from payment_date) as  year,</t>
  </si>
  <si>
    <t>extract(month from payment_date) as month,</t>
  </si>
  <si>
    <t>sum(p.amount) as total_revenue,</t>
  </si>
  <si>
    <t>count(p.payment_id) as total_transactions,</t>
  </si>
  <si>
    <t>count(distinct p.customer_id) as unique_customers</t>
  </si>
  <si>
    <t>from payment p</t>
  </si>
  <si>
    <t>join staff st on p.staff_id = st.staff_id</t>
  </si>
  <si>
    <t>join store s on st.store_id = s.store_id</t>
  </si>
  <si>
    <t>group by s.store_id,extract(year from payment_date),extract(month from payment_date)</t>
  </si>
  <si>
    <t>order by s.store_id,year,month;</t>
  </si>
  <si>
    <t>Row Labels</t>
  </si>
  <si>
    <t>Grand Total</t>
  </si>
  <si>
    <t>(All)</t>
  </si>
  <si>
    <t>Column Labels</t>
  </si>
  <si>
    <t>Sum of total_revenue</t>
  </si>
  <si>
    <t>loyalty_level</t>
  </si>
  <si>
    <t>Low Loyalty</t>
  </si>
  <si>
    <t>Medium Loyalty</t>
  </si>
  <si>
    <t>with CustomerLoyalty as(</t>
  </si>
  <si>
    <t>c.customer_id,</t>
  </si>
  <si>
    <t>count(p.payment_id) as total_transaction,</t>
  </si>
  <si>
    <t>count(distinct  date_format(p.payment_date, '%Y-%m')) as active_months</t>
  </si>
  <si>
    <t>from customer c</t>
  </si>
  <si>
    <t>join payment p on c.customer_id = p.customer_id</t>
  </si>
  <si>
    <t>group by c.customer_id</t>
  </si>
  <si>
    <t>loyalty_segment as (</t>
  </si>
  <si>
    <t>customer_id,</t>
  </si>
  <si>
    <t xml:space="preserve">case </t>
  </si>
  <si>
    <t>when active_months &gt;= 6 then 'High Loyalty'</t>
  </si>
  <si>
    <t>when active_months between 3 and 5 then 'Medium Loyalty'</t>
  </si>
  <si>
    <t>else 'Low Loyalty'</t>
  </si>
  <si>
    <t>end as loyalty_level</t>
  </si>
  <si>
    <t>from CustomerLoyalty</t>
  </si>
  <si>
    <t>l.loyalty_level,</t>
  </si>
  <si>
    <t>extract(year from p.payment_date) as year,</t>
  </si>
  <si>
    <t>extract(month from p.payment_date) as month,</t>
  </si>
  <si>
    <t xml:space="preserve">from payment p </t>
  </si>
  <si>
    <t>join loyalty_segment l on p.customer_id = l.customer_id</t>
  </si>
  <si>
    <t>group by l.loyalty_level,year,month</t>
  </si>
  <si>
    <t>order by l.loyalty_level,year,month;</t>
  </si>
  <si>
    <t>name</t>
  </si>
  <si>
    <t>city</t>
  </si>
  <si>
    <t>country</t>
  </si>
  <si>
    <t>rank_num</t>
  </si>
  <si>
    <t>Kabul</t>
  </si>
  <si>
    <t>Afghanistan</t>
  </si>
  <si>
    <t>Batna</t>
  </si>
  <si>
    <t>Algeria</t>
  </si>
  <si>
    <t>Bchar</t>
  </si>
  <si>
    <t>Skikda</t>
  </si>
  <si>
    <t>Tafuna</t>
  </si>
  <si>
    <t>American Samoa</t>
  </si>
  <si>
    <t>Benguela</t>
  </si>
  <si>
    <t>Angola</t>
  </si>
  <si>
    <t>Namibe</t>
  </si>
  <si>
    <t>South Hill</t>
  </si>
  <si>
    <t>Anguilla</t>
  </si>
  <si>
    <t>Almirante Brown</t>
  </si>
  <si>
    <t>Argentina</t>
  </si>
  <si>
    <t>Avellaneda</t>
  </si>
  <si>
    <t>Baha Blanca</t>
  </si>
  <si>
    <t>Crdoba</t>
  </si>
  <si>
    <t>Escobar</t>
  </si>
  <si>
    <t>Ezeiza</t>
  </si>
  <si>
    <t>La Plata</t>
  </si>
  <si>
    <t>Merlo</t>
  </si>
  <si>
    <t>Quilmes</t>
  </si>
  <si>
    <t>San Miguel de Tucumn</t>
  </si>
  <si>
    <t>Santa F</t>
  </si>
  <si>
    <t>Tandil</t>
  </si>
  <si>
    <t>Vicente Lpez</t>
  </si>
  <si>
    <t>Yerevan</t>
  </si>
  <si>
    <t>Armenia</t>
  </si>
  <si>
    <t>Graz</t>
  </si>
  <si>
    <t>Austria</t>
  </si>
  <si>
    <t>Linz</t>
  </si>
  <si>
    <t>Salzburg</t>
  </si>
  <si>
    <t>Baku</t>
  </si>
  <si>
    <t>Azerbaijan</t>
  </si>
  <si>
    <t>Sumqayit</t>
  </si>
  <si>
    <t>al-Manama</t>
  </si>
  <si>
    <t>Bahrain</t>
  </si>
  <si>
    <t>Dhaka</t>
  </si>
  <si>
    <t>Bangladesh</t>
  </si>
  <si>
    <t>Jamalpur</t>
  </si>
  <si>
    <t>Tangail</t>
  </si>
  <si>
    <t>Mogiljov</t>
  </si>
  <si>
    <t>Belarus</t>
  </si>
  <si>
    <t>Molodetno</t>
  </si>
  <si>
    <t>El Alto</t>
  </si>
  <si>
    <t>Bolivia</t>
  </si>
  <si>
    <t>Sucre</t>
  </si>
  <si>
    <t>Alvorada</t>
  </si>
  <si>
    <t>Brazil</t>
  </si>
  <si>
    <t>Angra dos Reis</t>
  </si>
  <si>
    <t>Anpolis</t>
  </si>
  <si>
    <t>Aparecida de Goinia</t>
  </si>
  <si>
    <t>Araatuba</t>
  </si>
  <si>
    <t>Bag</t>
  </si>
  <si>
    <t>Belm</t>
  </si>
  <si>
    <t>Blumenau</t>
  </si>
  <si>
    <t>Boa Vista</t>
  </si>
  <si>
    <t>Braslia</t>
  </si>
  <si>
    <t>Goinia</t>
  </si>
  <si>
    <t>Guaruj</t>
  </si>
  <si>
    <t>guas Lindas de Gois</t>
  </si>
  <si>
    <t>Ibirit</t>
  </si>
  <si>
    <t>Juazeiro do Norte</t>
  </si>
  <si>
    <t>Juiz de Fora</t>
  </si>
  <si>
    <t>Luzinia</t>
  </si>
  <si>
    <t>Maring</t>
  </si>
  <si>
    <t>Po</t>
  </si>
  <si>
    <t>Poos de Caldas</t>
  </si>
  <si>
    <t>Rio Claro</t>
  </si>
  <si>
    <t>Santa Brbara dOeste</t>
  </si>
  <si>
    <t>Santo Andr</t>
  </si>
  <si>
    <t>So Bernardo do Campo</t>
  </si>
  <si>
    <t>So Leopoldo</t>
  </si>
  <si>
    <t>Sorocaba</t>
  </si>
  <si>
    <t>Vila Velha</t>
  </si>
  <si>
    <t>Vitria de Santo Anto</t>
  </si>
  <si>
    <t>Bandar Seri Begawan</t>
  </si>
  <si>
    <t>Brunei</t>
  </si>
  <si>
    <t>Ruse</t>
  </si>
  <si>
    <t>Bulgaria</t>
  </si>
  <si>
    <t>Stara Zagora</t>
  </si>
  <si>
    <t>Battambang</t>
  </si>
  <si>
    <t>Cambodia</t>
  </si>
  <si>
    <t>Phnom Penh</t>
  </si>
  <si>
    <t>Bamenda</t>
  </si>
  <si>
    <t>Cameroon</t>
  </si>
  <si>
    <t>Yaound</t>
  </si>
  <si>
    <t>Gatineau</t>
  </si>
  <si>
    <t>Canada</t>
  </si>
  <si>
    <t>Halifax</t>
  </si>
  <si>
    <t>Oshawa</t>
  </si>
  <si>
    <t>Richmond Hill</t>
  </si>
  <si>
    <t>Vancouver</t>
  </si>
  <si>
    <t>NDjamna</t>
  </si>
  <si>
    <t>Chad</t>
  </si>
  <si>
    <t>Antofagasta</t>
  </si>
  <si>
    <t>Chile</t>
  </si>
  <si>
    <t>Coquimbo</t>
  </si>
  <si>
    <t>Rancagua</t>
  </si>
  <si>
    <t>Baicheng</t>
  </si>
  <si>
    <t>China</t>
  </si>
  <si>
    <t>Baiyin</t>
  </si>
  <si>
    <t>Binzhou</t>
  </si>
  <si>
    <t>Changzhou</t>
  </si>
  <si>
    <t>Datong</t>
  </si>
  <si>
    <t>Daxian</t>
  </si>
  <si>
    <t>Dongying</t>
  </si>
  <si>
    <t>Emeishan</t>
  </si>
  <si>
    <t>Enshi</t>
  </si>
  <si>
    <t>Ezhou</t>
  </si>
  <si>
    <t>Fuyu</t>
  </si>
  <si>
    <t>Fuzhou</t>
  </si>
  <si>
    <t>Haining</t>
  </si>
  <si>
    <t>Hami</t>
  </si>
  <si>
    <t>Hohhot</t>
  </si>
  <si>
    <t>Huaian</t>
  </si>
  <si>
    <t>Jinchang</t>
  </si>
  <si>
    <t>Jining</t>
  </si>
  <si>
    <t>Jinzhou</t>
  </si>
  <si>
    <t>Junan</t>
  </si>
  <si>
    <t>Korla</t>
  </si>
  <si>
    <t>Laiwu</t>
  </si>
  <si>
    <t>Laohekou</t>
  </si>
  <si>
    <t>Lengshuijiang</t>
  </si>
  <si>
    <t>Leshan</t>
  </si>
  <si>
    <t>Liaocheng</t>
  </si>
  <si>
    <t>Meixian</t>
  </si>
  <si>
    <t>Nanyang</t>
  </si>
  <si>
    <t>Pingxiang</t>
  </si>
  <si>
    <t>Qinhuangdao</t>
  </si>
  <si>
    <t>Rizhao</t>
  </si>
  <si>
    <t>Sanya</t>
  </si>
  <si>
    <t>Shanwei</t>
  </si>
  <si>
    <t>Shaoguan</t>
  </si>
  <si>
    <t>Shenzhen</t>
  </si>
  <si>
    <t>Suihua</t>
  </si>
  <si>
    <t>Tianjin</t>
  </si>
  <si>
    <t>Tiefa</t>
  </si>
  <si>
    <t>Tieli</t>
  </si>
  <si>
    <t>Tongliao</t>
  </si>
  <si>
    <t>Weifang</t>
  </si>
  <si>
    <t>Xiangfan</t>
  </si>
  <si>
    <t>Xiangtan</t>
  </si>
  <si>
    <t>Xintai</t>
  </si>
  <si>
    <t>Xinxiang</t>
  </si>
  <si>
    <t>Yantai</t>
  </si>
  <si>
    <t>Yinchuan</t>
  </si>
  <si>
    <t>Yingkou</t>
  </si>
  <si>
    <t>Yuncheng</t>
  </si>
  <si>
    <t>Yuzhou</t>
  </si>
  <si>
    <t>Zalantun</t>
  </si>
  <si>
    <t>Zaoyang</t>
  </si>
  <si>
    <t>Zhoushan</t>
  </si>
  <si>
    <t>Buenaventura</t>
  </si>
  <si>
    <t>Colombia</t>
  </si>
  <si>
    <t>Dos Quebradas</t>
  </si>
  <si>
    <t>Florencia</t>
  </si>
  <si>
    <t>Pereira</t>
  </si>
  <si>
    <t>Sincelejo</t>
  </si>
  <si>
    <t>Sogamoso</t>
  </si>
  <si>
    <t>Lubumbashi</t>
  </si>
  <si>
    <t>Congo, The Democratic Republic of the</t>
  </si>
  <si>
    <t>Mwene-Ditu</t>
  </si>
  <si>
    <t>Olomouc</t>
  </si>
  <si>
    <t>Czech Republic</t>
  </si>
  <si>
    <t>La Romana</t>
  </si>
  <si>
    <t>Dominican Republic</t>
  </si>
  <si>
    <t>San Felipe de Puerto Plata</t>
  </si>
  <si>
    <t>Santiago de los Caballeros</t>
  </si>
  <si>
    <t>Loja</t>
  </si>
  <si>
    <t>Ecuador</t>
  </si>
  <si>
    <t>Portoviejo</t>
  </si>
  <si>
    <t>Robamba</t>
  </si>
  <si>
    <t>Bilbays</t>
  </si>
  <si>
    <t>Egypt</t>
  </si>
  <si>
    <t>Idfu</t>
  </si>
  <si>
    <t>Mit Ghamr</t>
  </si>
  <si>
    <t>Qalyub</t>
  </si>
  <si>
    <t>Sawhaj</t>
  </si>
  <si>
    <t>Shubra al-Khayma</t>
  </si>
  <si>
    <t>Tartu</t>
  </si>
  <si>
    <t>Estonia</t>
  </si>
  <si>
    <t>Addis Abeba</t>
  </si>
  <si>
    <t>Ethiopia</t>
  </si>
  <si>
    <t>Trshavn</t>
  </si>
  <si>
    <t>Faroe Islands</t>
  </si>
  <si>
    <t>Oulu</t>
  </si>
  <si>
    <t>Finland</t>
  </si>
  <si>
    <t>Brest</t>
  </si>
  <si>
    <t>France</t>
  </si>
  <si>
    <t>Le Mans</t>
  </si>
  <si>
    <t>Toulon</t>
  </si>
  <si>
    <t>Toulouse</t>
  </si>
  <si>
    <t>Cayenne</t>
  </si>
  <si>
    <t>French Guiana</t>
  </si>
  <si>
    <t>Faaa</t>
  </si>
  <si>
    <t>French Polynesia</t>
  </si>
  <si>
    <t>Papeete</t>
  </si>
  <si>
    <t>Banjul</t>
  </si>
  <si>
    <t>Gambia</t>
  </si>
  <si>
    <t>Duisburg</t>
  </si>
  <si>
    <t>Germany</t>
  </si>
  <si>
    <t>Erlangen</t>
  </si>
  <si>
    <t>Halle/Saale</t>
  </si>
  <si>
    <t>Mannheim</t>
  </si>
  <si>
    <t>Saarbrcken</t>
  </si>
  <si>
    <t>Siegen</t>
  </si>
  <si>
    <t>Witten</t>
  </si>
  <si>
    <t>Athenai</t>
  </si>
  <si>
    <t>Greece</t>
  </si>
  <si>
    <t>Patras</t>
  </si>
  <si>
    <t>Nuuk</t>
  </si>
  <si>
    <t>Greenland</t>
  </si>
  <si>
    <t>Citt del Vaticano</t>
  </si>
  <si>
    <t>Holy See (Vatican City State)</t>
  </si>
  <si>
    <t>Kowloon and New Kowloon</t>
  </si>
  <si>
    <t>Hong Kong</t>
  </si>
  <si>
    <t>Szkesfehrvr</t>
  </si>
  <si>
    <t>Hungary</t>
  </si>
  <si>
    <t>Adoni</t>
  </si>
  <si>
    <t>India</t>
  </si>
  <si>
    <t>Ahmadnagar</t>
  </si>
  <si>
    <t>Allappuzha (Alleppey)</t>
  </si>
  <si>
    <t>Ambattur</t>
  </si>
  <si>
    <t>Amroha</t>
  </si>
  <si>
    <t>Balurghat</t>
  </si>
  <si>
    <t>Berhampore (Baharampur)</t>
  </si>
  <si>
    <t>Bhavnagar</t>
  </si>
  <si>
    <t>Bhilwara</t>
  </si>
  <si>
    <t>Bhimavaram</t>
  </si>
  <si>
    <t>Bhopal</t>
  </si>
  <si>
    <t>Bhusawal</t>
  </si>
  <si>
    <t>Bijapur</t>
  </si>
  <si>
    <t>Chandrapur</t>
  </si>
  <si>
    <t>Chapra</t>
  </si>
  <si>
    <t>Dhule (Dhulia)</t>
  </si>
  <si>
    <t>Etawah</t>
  </si>
  <si>
    <t>Firozabad</t>
  </si>
  <si>
    <t>Gandhinagar</t>
  </si>
  <si>
    <t>Gulbarga</t>
  </si>
  <si>
    <t>Haldia</t>
  </si>
  <si>
    <t>Halisahar</t>
  </si>
  <si>
    <t>Hoshiarpur</t>
  </si>
  <si>
    <t>Hubli-Dharwad</t>
  </si>
  <si>
    <t>Jaipur</t>
  </si>
  <si>
    <t>Jhansi</t>
  </si>
  <si>
    <t>Jodhpur</t>
  </si>
  <si>
    <t>Kamarhati</t>
  </si>
  <si>
    <t>Kanchrapara</t>
  </si>
  <si>
    <t>Karnal</t>
  </si>
  <si>
    <t>Katihar</t>
  </si>
  <si>
    <t>Kumbakonam</t>
  </si>
  <si>
    <t>Miraj</t>
  </si>
  <si>
    <t>Munger (Monghyr)</t>
  </si>
  <si>
    <t>Mysore</t>
  </si>
  <si>
    <t>Nagaon</t>
  </si>
  <si>
    <t>Palghat (Palakkad)</t>
  </si>
  <si>
    <t>Parbhani</t>
  </si>
  <si>
    <t>Pathankot</t>
  </si>
  <si>
    <t>Patiala</t>
  </si>
  <si>
    <t>Pudukkottai</t>
  </si>
  <si>
    <t>Pune</t>
  </si>
  <si>
    <t>Purnea (Purnia)</t>
  </si>
  <si>
    <t>Rae Bareli</t>
  </si>
  <si>
    <t>Rajkot</t>
  </si>
  <si>
    <t>Rampur</t>
  </si>
  <si>
    <t>Ranchi</t>
  </si>
  <si>
    <t>Sambhal</t>
  </si>
  <si>
    <t>Satna</t>
  </si>
  <si>
    <t>Shimoga</t>
  </si>
  <si>
    <t>Shivapuri</t>
  </si>
  <si>
    <t>Siliguri (Shiliguri)</t>
  </si>
  <si>
    <t>Tambaram</t>
  </si>
  <si>
    <t>Udaipur</t>
  </si>
  <si>
    <t>Uluberia</t>
  </si>
  <si>
    <t>Uttarpara-Kotrung</t>
  </si>
  <si>
    <t>Valparai</t>
  </si>
  <si>
    <t>Varanasi (Benares)</t>
  </si>
  <si>
    <t>Vijayawada</t>
  </si>
  <si>
    <t>Yamuna Nagar</t>
  </si>
  <si>
    <t>Cianjur</t>
  </si>
  <si>
    <t>Indonesia</t>
  </si>
  <si>
    <t>Ciomas</t>
  </si>
  <si>
    <t>Ciparay</t>
  </si>
  <si>
    <t>Gorontalo</t>
  </si>
  <si>
    <t>Jakarta</t>
  </si>
  <si>
    <t>Lhokseumawe</t>
  </si>
  <si>
    <t>Madiun</t>
  </si>
  <si>
    <t>Pangkal Pinang</t>
  </si>
  <si>
    <t>Pemalang</t>
  </si>
  <si>
    <t>Pontianak</t>
  </si>
  <si>
    <t>Probolinggo</t>
  </si>
  <si>
    <t>Purwakarta</t>
  </si>
  <si>
    <t>Surakarta</t>
  </si>
  <si>
    <t>Tegal</t>
  </si>
  <si>
    <t>Arak</t>
  </si>
  <si>
    <t>Iran</t>
  </si>
  <si>
    <t>Esfahan</t>
  </si>
  <si>
    <t>Kermanshah</t>
  </si>
  <si>
    <t>Najafabad</t>
  </si>
  <si>
    <t>Qomsheh</t>
  </si>
  <si>
    <t>Shahr-e Kord</t>
  </si>
  <si>
    <t>Sirjan</t>
  </si>
  <si>
    <t>Tabriz</t>
  </si>
  <si>
    <t>Mosul</t>
  </si>
  <si>
    <t>Iraq</t>
  </si>
  <si>
    <t>Ashdod</t>
  </si>
  <si>
    <t>Israel</t>
  </si>
  <si>
    <t>Ashqelon</t>
  </si>
  <si>
    <t>Bat Yam</t>
  </si>
  <si>
    <t>Tel Aviv-Jaffa</t>
  </si>
  <si>
    <t>Alessandria</t>
  </si>
  <si>
    <t>Italy</t>
  </si>
  <si>
    <t>Bergamo</t>
  </si>
  <si>
    <t>Brescia</t>
  </si>
  <si>
    <t>Brindisi</t>
  </si>
  <si>
    <t>Livorno</t>
  </si>
  <si>
    <t>Syrakusa</t>
  </si>
  <si>
    <t>Udine</t>
  </si>
  <si>
    <t>Akishima</t>
  </si>
  <si>
    <t>Japan</t>
  </si>
  <si>
    <t>Fukuyama</t>
  </si>
  <si>
    <t>Higashiosaka</t>
  </si>
  <si>
    <t>Hino</t>
  </si>
  <si>
    <t>Hiroshima</t>
  </si>
  <si>
    <t>Isesaki</t>
  </si>
  <si>
    <t>Iwaki</t>
  </si>
  <si>
    <t>Iwakuni</t>
  </si>
  <si>
    <t>Iwatsuki</t>
  </si>
  <si>
    <t>Izumisano</t>
  </si>
  <si>
    <t>Kakamigahara</t>
  </si>
  <si>
    <t>Kamakura</t>
  </si>
  <si>
    <t>Kanazawa</t>
  </si>
  <si>
    <t>Koriyama</t>
  </si>
  <si>
    <t>Kurashiki</t>
  </si>
  <si>
    <t>Kuwana</t>
  </si>
  <si>
    <t>Matsue</t>
  </si>
  <si>
    <t>Miyakonojo</t>
  </si>
  <si>
    <t>Nagareyama</t>
  </si>
  <si>
    <t>Okayama</t>
  </si>
  <si>
    <t>Okinawa</t>
  </si>
  <si>
    <t>Omiya</t>
  </si>
  <si>
    <t>Onomichi</t>
  </si>
  <si>
    <t>Otsu</t>
  </si>
  <si>
    <t>Sagamihara</t>
  </si>
  <si>
    <t>Sasebo</t>
  </si>
  <si>
    <t>Shimonoseki</t>
  </si>
  <si>
    <t>Tama</t>
  </si>
  <si>
    <t>Tsuyama</t>
  </si>
  <si>
    <t>Ueda</t>
  </si>
  <si>
    <t>Urawa</t>
  </si>
  <si>
    <t>Pavlodar</t>
  </si>
  <si>
    <t>Kazakstan</t>
  </si>
  <si>
    <t>Zhezqazghan</t>
  </si>
  <si>
    <t>Kisumu</t>
  </si>
  <si>
    <t>Kenya</t>
  </si>
  <si>
    <t>Nyeri</t>
  </si>
  <si>
    <t>Jalib al-Shuyukh</t>
  </si>
  <si>
    <t>Kuwait</t>
  </si>
  <si>
    <t>Daugavpils</t>
  </si>
  <si>
    <t>Latvia</t>
  </si>
  <si>
    <t>Liepaja</t>
  </si>
  <si>
    <t>Vaduz</t>
  </si>
  <si>
    <t>Liechtenstein</t>
  </si>
  <si>
    <t>Vilnius</t>
  </si>
  <si>
    <t>Lithuania</t>
  </si>
  <si>
    <t>Mahajanga</t>
  </si>
  <si>
    <t>Madagascar</t>
  </si>
  <si>
    <t>Lilongwe</t>
  </si>
  <si>
    <t>Malawi</t>
  </si>
  <si>
    <t>Ipoh</t>
  </si>
  <si>
    <t>Malaysia</t>
  </si>
  <si>
    <t>Kuching</t>
  </si>
  <si>
    <t>Sungai Petani</t>
  </si>
  <si>
    <t>Acua</t>
  </si>
  <si>
    <t>Mexico</t>
  </si>
  <si>
    <t>Allende</t>
  </si>
  <si>
    <t>Atlixco</t>
  </si>
  <si>
    <t>Carmen</t>
  </si>
  <si>
    <t>Celaya</t>
  </si>
  <si>
    <t>Coacalco de Berriozbal</t>
  </si>
  <si>
    <t>Coatzacoalcos</t>
  </si>
  <si>
    <t>Cuauhtmoc</t>
  </si>
  <si>
    <t>Cuautla</t>
  </si>
  <si>
    <t>Cuernavaca</t>
  </si>
  <si>
    <t>El Fuerte</t>
  </si>
  <si>
    <t>Guadalajara</t>
  </si>
  <si>
    <t>Hidalgo</t>
  </si>
  <si>
    <t>Huejutla de Reyes</t>
  </si>
  <si>
    <t>Huixquilucan</t>
  </si>
  <si>
    <t>Jos Azueta</t>
  </si>
  <si>
    <t>Jurez</t>
  </si>
  <si>
    <t>La Paz</t>
  </si>
  <si>
    <t>Matamoros</t>
  </si>
  <si>
    <t>Mexicali</t>
  </si>
  <si>
    <t>Monclova</t>
  </si>
  <si>
    <t>Nezahualcyotl</t>
  </si>
  <si>
    <t>Pachuca de Soto</t>
  </si>
  <si>
    <t>Salamanca</t>
  </si>
  <si>
    <t>San Felipe del Progreso</t>
  </si>
  <si>
    <t>San Juan Bautista Tuxtepec</t>
  </si>
  <si>
    <t>Torren</t>
  </si>
  <si>
    <t>Uruapan</t>
  </si>
  <si>
    <t>Valle de Santiago</t>
  </si>
  <si>
    <t>Zapopan</t>
  </si>
  <si>
    <t>Chisinau</t>
  </si>
  <si>
    <t>Moldova</t>
  </si>
  <si>
    <t>Beni-Mellal</t>
  </si>
  <si>
    <t>Morocco</t>
  </si>
  <si>
    <t>Nador</t>
  </si>
  <si>
    <t>Sal</t>
  </si>
  <si>
    <t>Beira</t>
  </si>
  <si>
    <t>Mozambique</t>
  </si>
  <si>
    <t>Naala-Porto</t>
  </si>
  <si>
    <t>Tete</t>
  </si>
  <si>
    <t>Monywa</t>
  </si>
  <si>
    <t>Myanmar</t>
  </si>
  <si>
    <t>Myingyan</t>
  </si>
  <si>
    <t>Yangor</t>
  </si>
  <si>
    <t>Nauru</t>
  </si>
  <si>
    <t>Birgunj</t>
  </si>
  <si>
    <t>Nepal</t>
  </si>
  <si>
    <t>Amersfoort</t>
  </si>
  <si>
    <t>Netherlands</t>
  </si>
  <si>
    <t>Apeldoorn</t>
  </si>
  <si>
    <t>Ede</t>
  </si>
  <si>
    <t>Emmen</t>
  </si>
  <si>
    <t>s-Hertogenbosch</t>
  </si>
  <si>
    <t>Hamilton</t>
  </si>
  <si>
    <t>New Zealand</t>
  </si>
  <si>
    <t>Benin City</t>
  </si>
  <si>
    <t>Nigeria</t>
  </si>
  <si>
    <t>Deba Habe</t>
  </si>
  <si>
    <t>Effon-Alaiye</t>
  </si>
  <si>
    <t>Ife</t>
  </si>
  <si>
    <t>Ikerre</t>
  </si>
  <si>
    <t>Ilorin</t>
  </si>
  <si>
    <t>Kaduna</t>
  </si>
  <si>
    <t>Ogbomosho</t>
  </si>
  <si>
    <t>Ondo</t>
  </si>
  <si>
    <t>Owo</t>
  </si>
  <si>
    <t>Oyo</t>
  </si>
  <si>
    <t>Sokoto</t>
  </si>
  <si>
    <t>Zaria</t>
  </si>
  <si>
    <t>Pyongyang</t>
  </si>
  <si>
    <t>North Korea</t>
  </si>
  <si>
    <t>Masqat</t>
  </si>
  <si>
    <t>Oman</t>
  </si>
  <si>
    <t>Salala</t>
  </si>
  <si>
    <t>Dadu</t>
  </si>
  <si>
    <t>Pakistan</t>
  </si>
  <si>
    <t>Mandi Bahauddin</t>
  </si>
  <si>
    <t>Mardan</t>
  </si>
  <si>
    <t>Okara</t>
  </si>
  <si>
    <t>Shikarpur</t>
  </si>
  <si>
    <t>Asuncin</t>
  </si>
  <si>
    <t>Paraguay</t>
  </si>
  <si>
    <t>Ciudad del Este</t>
  </si>
  <si>
    <t>San Lorenzo</t>
  </si>
  <si>
    <t>Callao</t>
  </si>
  <si>
    <t>Peru</t>
  </si>
  <si>
    <t>Hunuco</t>
  </si>
  <si>
    <t>Lima</t>
  </si>
  <si>
    <t>Sullana</t>
  </si>
  <si>
    <t>Baybay</t>
  </si>
  <si>
    <t>Philippines</t>
  </si>
  <si>
    <t>Bayugan</t>
  </si>
  <si>
    <t>Bislig</t>
  </si>
  <si>
    <t>Cabuyao</t>
  </si>
  <si>
    <t>Cavite</t>
  </si>
  <si>
    <t>Davao</t>
  </si>
  <si>
    <t>Gingoog</t>
  </si>
  <si>
    <t>Hagonoy</t>
  </si>
  <si>
    <t>Iligan</t>
  </si>
  <si>
    <t>Imus</t>
  </si>
  <si>
    <t>Lapu-Lapu</t>
  </si>
  <si>
    <t>Mandaluyong</t>
  </si>
  <si>
    <t>Ozamis</t>
  </si>
  <si>
    <t>Santa Rosa</t>
  </si>
  <si>
    <t>Taguig</t>
  </si>
  <si>
    <t>Talavera</t>
  </si>
  <si>
    <t>Tanauan</t>
  </si>
  <si>
    <t>Tanza</t>
  </si>
  <si>
    <t>Tarlac</t>
  </si>
  <si>
    <t>Tuguegarao</t>
  </si>
  <si>
    <t>Bydgoszcz</t>
  </si>
  <si>
    <t>Poland</t>
  </si>
  <si>
    <t>Czestochowa</t>
  </si>
  <si>
    <t>Jastrzebie-Zdrj</t>
  </si>
  <si>
    <t>Kalisz</t>
  </si>
  <si>
    <t>Lublin</t>
  </si>
  <si>
    <t>Plock</t>
  </si>
  <si>
    <t>Tychy</t>
  </si>
  <si>
    <t>Wroclaw</t>
  </si>
  <si>
    <t>Arecibo</t>
  </si>
  <si>
    <t>Puerto Rico</t>
  </si>
  <si>
    <t>Ponce</t>
  </si>
  <si>
    <t>Botosani</t>
  </si>
  <si>
    <t>Romania</t>
  </si>
  <si>
    <t>Bucuresti</t>
  </si>
  <si>
    <t>Saint-Denis</t>
  </si>
  <si>
    <t>Runion</t>
  </si>
  <si>
    <t>Atinsk</t>
  </si>
  <si>
    <t>Russian Federation</t>
  </si>
  <si>
    <t>Balaiha</t>
  </si>
  <si>
    <t>Dzerzinsk</t>
  </si>
  <si>
    <t>Elista</t>
  </si>
  <si>
    <t>Ivanovo</t>
  </si>
  <si>
    <t>Jaroslavl</t>
  </si>
  <si>
    <t>Jelets</t>
  </si>
  <si>
    <t>Kaliningrad</t>
  </si>
  <si>
    <t>Kamyin</t>
  </si>
  <si>
    <t>Kirovo-Tepetsk</t>
  </si>
  <si>
    <t>Kolpino</t>
  </si>
  <si>
    <t>Korolev</t>
  </si>
  <si>
    <t>Kurgan</t>
  </si>
  <si>
    <t>Kursk</t>
  </si>
  <si>
    <t>Lipetsk</t>
  </si>
  <si>
    <t>Ljubertsy</t>
  </si>
  <si>
    <t>Maikop</t>
  </si>
  <si>
    <t>Moscow</t>
  </si>
  <si>
    <t>Nabereznyje Telny</t>
  </si>
  <si>
    <t>Niznekamsk</t>
  </si>
  <si>
    <t>Novoterkassk</t>
  </si>
  <si>
    <t>Pjatigorsk</t>
  </si>
  <si>
    <t>Serpuhov</t>
  </si>
  <si>
    <t>Smolensk</t>
  </si>
  <si>
    <t>Syktyvkar</t>
  </si>
  <si>
    <t>Teboksary</t>
  </si>
  <si>
    <t>Usolje-Sibirskoje</t>
  </si>
  <si>
    <t>Zeleznogorsk</t>
  </si>
  <si>
    <t>Kingstown</t>
  </si>
  <si>
    <t>Saint Vincent and the Grenadines</t>
  </si>
  <si>
    <t>Abha</t>
  </si>
  <si>
    <t>Saudi Arabia</t>
  </si>
  <si>
    <t>al-Hawiya</t>
  </si>
  <si>
    <t>al-Qatif</t>
  </si>
  <si>
    <t>Jedda</t>
  </si>
  <si>
    <t>Tabuk</t>
  </si>
  <si>
    <t>Ziguinchor</t>
  </si>
  <si>
    <t>Senegal</t>
  </si>
  <si>
    <t>Bratislava</t>
  </si>
  <si>
    <t>Slovakia</t>
  </si>
  <si>
    <t>Boksburg</t>
  </si>
  <si>
    <t>South Africa</t>
  </si>
  <si>
    <t>Botshabelo</t>
  </si>
  <si>
    <t>Chatsworth</t>
  </si>
  <si>
    <t>Johannesburg</t>
  </si>
  <si>
    <t>Kimberley</t>
  </si>
  <si>
    <t>Klerksdorp</t>
  </si>
  <si>
    <t>Newcastle</t>
  </si>
  <si>
    <t>Paarl</t>
  </si>
  <si>
    <t>Rustenburg</t>
  </si>
  <si>
    <t>Soshanguve</t>
  </si>
  <si>
    <t>Springs</t>
  </si>
  <si>
    <t>Cheju</t>
  </si>
  <si>
    <t>South Korea</t>
  </si>
  <si>
    <t>Kimchon</t>
  </si>
  <si>
    <t>Naju</t>
  </si>
  <si>
    <t>Tonghae</t>
  </si>
  <si>
    <t>Uijongbu</t>
  </si>
  <si>
    <t>A Corua (La Corua)</t>
  </si>
  <si>
    <t>Spain</t>
  </si>
  <si>
    <t>Donostia-San Sebastin</t>
  </si>
  <si>
    <t>Gijn</t>
  </si>
  <si>
    <t>Ourense (Orense)</t>
  </si>
  <si>
    <t>Santiago de Compostela</t>
  </si>
  <si>
    <t>Jaffna</t>
  </si>
  <si>
    <t>Sri Lanka</t>
  </si>
  <si>
    <t>al-Qadarif</t>
  </si>
  <si>
    <t>Sudan</t>
  </si>
  <si>
    <t>Omdurman</t>
  </si>
  <si>
    <t>Malm</t>
  </si>
  <si>
    <t>Sweden</t>
  </si>
  <si>
    <t>Basel</t>
  </si>
  <si>
    <t>Switzerland</t>
  </si>
  <si>
    <t>Bern</t>
  </si>
  <si>
    <t>Lausanne</t>
  </si>
  <si>
    <t>Changhwa</t>
  </si>
  <si>
    <t>Taiwan</t>
  </si>
  <si>
    <t>Chiayi</t>
  </si>
  <si>
    <t>Chungho</t>
  </si>
  <si>
    <t>Fengshan</t>
  </si>
  <si>
    <t>Hsichuh</t>
  </si>
  <si>
    <t>Lungtan</t>
  </si>
  <si>
    <t>Nantou</t>
  </si>
  <si>
    <t>Tanshui</t>
  </si>
  <si>
    <t>Touliu</t>
  </si>
  <si>
    <t>Tsaotun</t>
  </si>
  <si>
    <t>Mwanza</t>
  </si>
  <si>
    <t>Tanzania</t>
  </si>
  <si>
    <t>Tabora</t>
  </si>
  <si>
    <t>Zanzibar</t>
  </si>
  <si>
    <t>Nakhon Sawan</t>
  </si>
  <si>
    <t>Thailand</t>
  </si>
  <si>
    <t>Pak Kret</t>
  </si>
  <si>
    <t>Songkhla</t>
  </si>
  <si>
    <t>Nukualofa</t>
  </si>
  <si>
    <t>Tonga</t>
  </si>
  <si>
    <t>Sousse</t>
  </si>
  <si>
    <t>Tunisia</t>
  </si>
  <si>
    <t>Adana</t>
  </si>
  <si>
    <t>Turkey</t>
  </si>
  <si>
    <t>Balikesir</t>
  </si>
  <si>
    <t>Batman</t>
  </si>
  <si>
    <t>Denizli</t>
  </si>
  <si>
    <t>Eskisehir</t>
  </si>
  <si>
    <t>Gaziantep</t>
  </si>
  <si>
    <t>Inegl</t>
  </si>
  <si>
    <t>Kilis</t>
  </si>
  <si>
    <t>Ktahya</t>
  </si>
  <si>
    <t>Osmaniye</t>
  </si>
  <si>
    <t>Sivas</t>
  </si>
  <si>
    <t>Sultanbeyli</t>
  </si>
  <si>
    <t>Tarsus</t>
  </si>
  <si>
    <t>Tokat</t>
  </si>
  <si>
    <t>Usak</t>
  </si>
  <si>
    <t>Ashgabat</t>
  </si>
  <si>
    <t>Turkmenistan</t>
  </si>
  <si>
    <t>Funafuti</t>
  </si>
  <si>
    <t>Tuvalu</t>
  </si>
  <si>
    <t>Kamjanets-Podilskyi</t>
  </si>
  <si>
    <t>Ukraine</t>
  </si>
  <si>
    <t>Konotop</t>
  </si>
  <si>
    <t>Mukateve</t>
  </si>
  <si>
    <t>ostka</t>
  </si>
  <si>
    <t>Simferopol</t>
  </si>
  <si>
    <t>Sumy</t>
  </si>
  <si>
    <t>Abu Dhabi</t>
  </si>
  <si>
    <t>United Arab Emirates</t>
  </si>
  <si>
    <t>al-Ayn</t>
  </si>
  <si>
    <t>Sharja</t>
  </si>
  <si>
    <t>Bradford</t>
  </si>
  <si>
    <t>United Kingdom</t>
  </si>
  <si>
    <t>Dundee</t>
  </si>
  <si>
    <t>London</t>
  </si>
  <si>
    <t>Southampton</t>
  </si>
  <si>
    <t>Southend-on-Sea</t>
  </si>
  <si>
    <t>Southport</t>
  </si>
  <si>
    <t>Stockport</t>
  </si>
  <si>
    <t>York</t>
  </si>
  <si>
    <t>Akron</t>
  </si>
  <si>
    <t>United States</t>
  </si>
  <si>
    <t>Arlington</t>
  </si>
  <si>
    <t>Augusta-Richmond County</t>
  </si>
  <si>
    <t>Aurora</t>
  </si>
  <si>
    <t>Bellevue</t>
  </si>
  <si>
    <t>Brockton</t>
  </si>
  <si>
    <t>Cape Coral</t>
  </si>
  <si>
    <t>Citrus Heights</t>
  </si>
  <si>
    <t>Clarksville</t>
  </si>
  <si>
    <t>Compton</t>
  </si>
  <si>
    <t>Dallas</t>
  </si>
  <si>
    <t>Dayton</t>
  </si>
  <si>
    <t>El Monte</t>
  </si>
  <si>
    <t>Fontana</t>
  </si>
  <si>
    <t>Garden Grove</t>
  </si>
  <si>
    <t>Garland</t>
  </si>
  <si>
    <t>Grand Prairie</t>
  </si>
  <si>
    <t>Greensboro</t>
  </si>
  <si>
    <t>Joliet</t>
  </si>
  <si>
    <t>Kansas City</t>
  </si>
  <si>
    <t>Lancaster</t>
  </si>
  <si>
    <t>Laredo</t>
  </si>
  <si>
    <t>Lincoln</t>
  </si>
  <si>
    <t>Manchester</t>
  </si>
  <si>
    <t>Memphis</t>
  </si>
  <si>
    <t>Peoria</t>
  </si>
  <si>
    <t>Roanoke</t>
  </si>
  <si>
    <t>Rockford</t>
  </si>
  <si>
    <t>Saint Louis</t>
  </si>
  <si>
    <t>Salinas</t>
  </si>
  <si>
    <t>San Bernardino</t>
  </si>
  <si>
    <t>Sterling Heights</t>
  </si>
  <si>
    <t>Sunnyvale</t>
  </si>
  <si>
    <t>Tallahassee</t>
  </si>
  <si>
    <t>Warren</t>
  </si>
  <si>
    <t>Barcelona</t>
  </si>
  <si>
    <t>Venezuela</t>
  </si>
  <si>
    <t>Caracas</t>
  </si>
  <si>
    <t>Cuman</t>
  </si>
  <si>
    <t>Maracabo</t>
  </si>
  <si>
    <t>Ocumare del Tuy</t>
  </si>
  <si>
    <t>Valencia</t>
  </si>
  <si>
    <t>Valle de la Pascua</t>
  </si>
  <si>
    <t>Cam Ranh</t>
  </si>
  <si>
    <t>Vietnam</t>
  </si>
  <si>
    <t>Haiphong</t>
  </si>
  <si>
    <t>Hanoi</t>
  </si>
  <si>
    <t>Nam Dinh</t>
  </si>
  <si>
    <t>Nha Trang</t>
  </si>
  <si>
    <t>Vinh</t>
  </si>
  <si>
    <t>Charlotte Amalie</t>
  </si>
  <si>
    <t>Virgin Islands, U.S.</t>
  </si>
  <si>
    <t>Aden</t>
  </si>
  <si>
    <t>Yemen</t>
  </si>
  <si>
    <t>Hodeida</t>
  </si>
  <si>
    <t>Sanaa</t>
  </si>
  <si>
    <t>Taizz</t>
  </si>
  <si>
    <t>Kragujevac</t>
  </si>
  <si>
    <t>Yugoslavia</t>
  </si>
  <si>
    <t>Novi Sad</t>
  </si>
  <si>
    <t>Kitwe</t>
  </si>
  <si>
    <t>Zambia</t>
  </si>
  <si>
    <t>select t.*</t>
  </si>
  <si>
    <t>select cat.name,</t>
  </si>
  <si>
    <t>ci.city,</t>
  </si>
  <si>
    <t>co.country,</t>
  </si>
  <si>
    <t>count(r.rental_id) as total_rentals,</t>
  </si>
  <si>
    <t>row_number() over(partition by ci.city order by count(r.rental_id) desc) as rank_num</t>
  </si>
  <si>
    <t>from rental r</t>
  </si>
  <si>
    <t>JOIN inventory i ON r.inventory_id = i.inventory_id</t>
  </si>
  <si>
    <t>JOIN film f ON i.film_id = f.film_id</t>
  </si>
  <si>
    <t>JOIN film_category fc ON f.film_id = fc.film_id</t>
  </si>
  <si>
    <t>JOIN category cat ON fc.category_id = cat.category_id</t>
  </si>
  <si>
    <t>JOIN customer c ON r.customer_id = c.customer_id</t>
  </si>
  <si>
    <t>JOIN address a ON c.address_id = a.address_id</t>
  </si>
  <si>
    <t>JOIN city ci ON a.city_id = ci.city_id</t>
  </si>
  <si>
    <t>JOIN country co ON ci.country_id = co.country_id</t>
  </si>
  <si>
    <t>GROUP BY cat.name, ci.city, co.country</t>
  </si>
  <si>
    <t>) t</t>
  </si>
  <si>
    <t>where t.rank_num = 1</t>
  </si>
  <si>
    <t>order by T.country,T.city</t>
  </si>
  <si>
    <t>Sum of total_rentals</t>
  </si>
  <si>
    <t>avg_film_price</t>
  </si>
  <si>
    <t>avg_film_length</t>
  </si>
  <si>
    <t>avg_payment</t>
  </si>
  <si>
    <t>repeat_ratio</t>
  </si>
  <si>
    <t>with StaffPerformance as(</t>
  </si>
  <si>
    <t>avg(f.rental_rate) as avg_film_price,</t>
  </si>
  <si>
    <t>avg(f.length) as avg_film_length</t>
  </si>
  <si>
    <t>from staff s</t>
  </si>
  <si>
    <t>join film f on i.film_id = f.film_id</t>
  </si>
  <si>
    <t>CustomerRatings as (</t>
  </si>
  <si>
    <t>r.staff_id,</t>
  </si>
  <si>
    <t>avg(p.amount) as avg_payment,</t>
  </si>
  <si>
    <t>count(distinct r.customer_id) as unique_customers,</t>
  </si>
  <si>
    <t>count(r.rental_id) / count(distinct r.customer_id) as repeat_ratio</t>
  </si>
  <si>
    <t>group by r.staff_id</t>
  </si>
  <si>
    <t>sp.staff_id,</t>
  </si>
  <si>
    <t>sp.first_name,</t>
  </si>
  <si>
    <t>sp.last_name,</t>
  </si>
  <si>
    <t>sp.total_rentals,</t>
  </si>
  <si>
    <t>sp.avg_film_price,</t>
  </si>
  <si>
    <t>sp.avg_film_length,</t>
  </si>
  <si>
    <t>cr.avg_payment,</t>
  </si>
  <si>
    <t>cr.repeat_ratio</t>
  </si>
  <si>
    <t>from StaffPerformance sp</t>
  </si>
  <si>
    <t>join CustomerRatings cr on  sp.staff_id = cr.staff_id</t>
  </si>
  <si>
    <t>order by cr.repeat_ratio desc;</t>
  </si>
  <si>
    <t>proximity_level</t>
  </si>
  <si>
    <t>avg_rental_frequency</t>
  </si>
  <si>
    <t>total_customers</t>
  </si>
  <si>
    <t>Low Proximity</t>
  </si>
  <si>
    <t>WITH CustomerProximity AS (</t>
  </si>
  <si>
    <t xml:space="preserve">    SELECT </t>
  </si>
  <si>
    <t xml:space="preserve">            ELSE 'Low Proximity'</t>
  </si>
  <si>
    <t xml:space="preserve">        END AS proximity_level</t>
  </si>
  <si>
    <t>RentalFrequency AS (</t>
  </si>
  <si>
    <t xml:space="preserve">        r.customer_id,</t>
  </si>
  <si>
    <t xml:space="preserve">    FROM rental r</t>
  </si>
  <si>
    <t xml:space="preserve">SELECT </t>
  </si>
  <si>
    <t xml:space="preserve">    cp.proximity_level,</t>
  </si>
  <si>
    <t xml:space="preserve">    AVG(rf.total_rentals) AS avg_rental_frequency,</t>
  </si>
  <si>
    <t xml:space="preserve">    COUNT(rf.customer_id) AS total_customers</t>
  </si>
  <si>
    <t>FROM CustomerProximity cp</t>
  </si>
  <si>
    <t>JOIN RentalFrequency rf ON cp.customer_id = rf.customer_id</t>
  </si>
  <si>
    <t>GROUP BY cp.proximity_level</t>
  </si>
  <si>
    <t>ORDER BY avg_rental_frequency DESC;</t>
  </si>
  <si>
    <t>High Proximity</t>
  </si>
  <si>
    <t xml:space="preserve">        CASE</t>
  </si>
  <si>
    <t xml:space="preserve">            WHEN r.staff_id IN (</t>
  </si>
  <si>
    <t xml:space="preserve">                SELECT staff_id FROM staff WHERE store_id = c.store_id</t>
  </si>
  <si>
    <t xml:space="preserve">            ) THEN 'High Proximity'</t>
  </si>
  <si>
    <t xml:space="preserve">    JOIN customer c ON r.customer_id = c.customer_id</t>
  </si>
  <si>
    <t xml:space="preserve">        customer_id,</t>
  </si>
  <si>
    <t xml:space="preserve">        COUNT(rental_id) AS total_rentals</t>
  </si>
  <si>
    <t xml:space="preserve">    FROM rental</t>
  </si>
  <si>
    <t xml:space="preserve">    GROUP BY customer_id</t>
  </si>
  <si>
    <t>customer_id</t>
  </si>
  <si>
    <t>total_spent</t>
  </si>
  <si>
    <t>ELEANOR</t>
  </si>
  <si>
    <t>HUNT</t>
  </si>
  <si>
    <t>CLARA</t>
  </si>
  <si>
    <t>SHAW</t>
  </si>
  <si>
    <t>MARION</t>
  </si>
  <si>
    <t>SNYDER</t>
  </si>
  <si>
    <t>RHONDA</t>
  </si>
  <si>
    <t>KENNEDY</t>
  </si>
  <si>
    <t>TOMMY</t>
  </si>
  <si>
    <t>COLLAZO</t>
  </si>
  <si>
    <t>WESLEY</t>
  </si>
  <si>
    <t>BULL</t>
  </si>
  <si>
    <t>TIM</t>
  </si>
  <si>
    <t>CARY</t>
  </si>
  <si>
    <t>MARCIA</t>
  </si>
  <si>
    <t>DEAN</t>
  </si>
  <si>
    <t>ANA</t>
  </si>
  <si>
    <t>BRADLEY</t>
  </si>
  <si>
    <t>JUNE</t>
  </si>
  <si>
    <t>CARROLL</t>
  </si>
  <si>
    <t>with CustomerSpending as (</t>
  </si>
  <si>
    <t>select c.customer_id,</t>
  </si>
  <si>
    <t>c.first_name,</t>
  </si>
  <si>
    <t>c.last_name,</t>
  </si>
  <si>
    <t>sum(p.amount) as total_spent</t>
  </si>
  <si>
    <t>TopSpenders as (</t>
  </si>
  <si>
    <t xml:space="preserve">select * </t>
  </si>
  <si>
    <t xml:space="preserve">from CustomerSpending </t>
  </si>
  <si>
    <t>order by total_spent desc</t>
  </si>
  <si>
    <t xml:space="preserve">limit 10 </t>
  </si>
  <si>
    <t>select ts.customer_id,</t>
  </si>
  <si>
    <t>ts.first_name,</t>
  </si>
  <si>
    <t>ts.last_name,</t>
  </si>
  <si>
    <t>ts.total_spent,</t>
  </si>
  <si>
    <t>from TopSpenders ts</t>
  </si>
  <si>
    <t>Top Spending Customer By demography and Preferences</t>
  </si>
  <si>
    <t>category_name</t>
  </si>
  <si>
    <t>rentals_count</t>
  </si>
  <si>
    <t>amount_spent</t>
  </si>
  <si>
    <t xml:space="preserve"> CategoryPreference as(</t>
  </si>
  <si>
    <t>select r.customer_id ,</t>
  </si>
  <si>
    <t>fc.category_id,</t>
  </si>
  <si>
    <t>count(r.rental_id) as rentals_count,</t>
  </si>
  <si>
    <t>sum(p.amount) as amount_spent</t>
  </si>
  <si>
    <t>join film_category fc on i.film_id = fc.film_id</t>
  </si>
  <si>
    <t>group by r.customer_id,fc.category_id</t>
  </si>
  <si>
    <t>CategoryName as(</t>
  </si>
  <si>
    <t>select category_id,</t>
  </si>
  <si>
    <t>name as category_name</t>
  </si>
  <si>
    <t>from category</t>
  </si>
  <si>
    <t>cn.category_name,</t>
  </si>
  <si>
    <t>cp.rentals_count,</t>
  </si>
  <si>
    <t>cp.amount_spent</t>
  </si>
  <si>
    <t>join CategoryPreference cp on ts.customer_id = cp.customer_id</t>
  </si>
  <si>
    <t>join CategoryName cn on cp.category_id = cn.category_id</t>
  </si>
  <si>
    <t>join  customer c ON ts.customer_id = c.customer_id</t>
  </si>
  <si>
    <t>order by ts.total_spent desc,cp.amount_spent desc;</t>
  </si>
  <si>
    <t>availability_level</t>
  </si>
  <si>
    <t>avg_repeat_rentals</t>
  </si>
  <si>
    <t>avg_spending</t>
  </si>
  <si>
    <t>Medium Availability</t>
  </si>
  <si>
    <t>Low Availability</t>
  </si>
  <si>
    <t>High Availability</t>
  </si>
  <si>
    <t>WITH InventoryAvailability AS (</t>
  </si>
  <si>
    <t xml:space="preserve">        i.film_id,</t>
  </si>
  <si>
    <t xml:space="preserve">        COUNT(i.inventory_id) AS available_copies</t>
  </si>
  <si>
    <t xml:space="preserve">    FROM inventory i</t>
  </si>
  <si>
    <t xml:space="preserve">    GROUP BY i.film_id</t>
  </si>
  <si>
    <t>, AvailabilityLevel AS (</t>
  </si>
  <si>
    <t xml:space="preserve">        film_id,</t>
  </si>
  <si>
    <t xml:space="preserve">            WHEN available_copies &gt;= 8 THEN 'High Availability'</t>
  </si>
  <si>
    <t xml:space="preserve">            WHEN available_copies BETWEEN 4 AND 7 THEN 'Medium Availability'</t>
  </si>
  <si>
    <t xml:space="preserve">            ELSE 'Low Availability'</t>
  </si>
  <si>
    <t xml:space="preserve">        END AS availability_level</t>
  </si>
  <si>
    <t xml:space="preserve">    FROM InventoryAvailability</t>
  </si>
  <si>
    <t>, CustomerBehavior AS (</t>
  </si>
  <si>
    <t xml:space="preserve">        al.availability_level,</t>
  </si>
  <si>
    <t xml:space="preserve">        COUNT(r.rental_id) AS total_rentals,</t>
  </si>
  <si>
    <t xml:space="preserve">        SUM(p.amount) AS total_spent</t>
  </si>
  <si>
    <t xml:space="preserve">    JOIN inventory i ON r.inventory_id = i.inventory_id</t>
  </si>
  <si>
    <t xml:space="preserve">    JOIN AvailabilityLevel al ON i.film_id = al.film_id</t>
  </si>
  <si>
    <t xml:space="preserve">    JOIN payment p ON r.rental_id = p.rental_id</t>
  </si>
  <si>
    <t xml:space="preserve">    GROUP BY r.customer_id, al.availability_level</t>
  </si>
  <si>
    <t xml:space="preserve">    availability_level,</t>
  </si>
  <si>
    <t xml:space="preserve">    AVG(total_rentals) AS avg_repeat_rentals,</t>
  </si>
  <si>
    <t xml:space="preserve">    AVG(total_spent) AS avg_spending,</t>
  </si>
  <si>
    <t xml:space="preserve">    COUNT(DISTINCT customer_id) AS total_customers</t>
  </si>
  <si>
    <t>FROM CustomerBehavior</t>
  </si>
  <si>
    <t>GROUP BY availability_level</t>
  </si>
  <si>
    <t>ORDER BY avg_repeat_rentals DESC;</t>
  </si>
  <si>
    <t>hour</t>
  </si>
  <si>
    <t>num_sales</t>
  </si>
  <si>
    <t>extract(hour from p.payment_date) as hour,</t>
  </si>
  <si>
    <t>count(p.rental_id) as num_sales</t>
  </si>
  <si>
    <t>join  staff s on p.staff_id = s.staff_id</t>
  </si>
  <si>
    <t>group by s.store_id,hour</t>
  </si>
  <si>
    <t>order by s.store_id,num_sales desc;</t>
  </si>
  <si>
    <t>film_rating</t>
  </si>
  <si>
    <t>rentals</t>
  </si>
  <si>
    <t>Lethbridge</t>
  </si>
  <si>
    <t>PG-13</t>
  </si>
  <si>
    <t>NC-17</t>
  </si>
  <si>
    <t>R</t>
  </si>
  <si>
    <t>PG</t>
  </si>
  <si>
    <t>G</t>
  </si>
  <si>
    <t>Woodridge</t>
  </si>
  <si>
    <t xml:space="preserve">    s.store_id,</t>
  </si>
  <si>
    <t xml:space="preserve">    c.city,</t>
  </si>
  <si>
    <t xml:space="preserve">    f.rating AS film_rating,        </t>
  </si>
  <si>
    <t xml:space="preserve">    COUNT(r.rental_id) AS rentals,</t>
  </si>
  <si>
    <t xml:space="preserve">    SUM(p.amount) AS total_revenue</t>
  </si>
  <si>
    <t>FROM rental r</t>
  </si>
  <si>
    <t>JOIN payment p ON r.rental_id = p.rental_id</t>
  </si>
  <si>
    <t>JOIN store s ON i.store_id = s.store_id</t>
  </si>
  <si>
    <t>JOIN address a ON s.address_id = a.address_id</t>
  </si>
  <si>
    <t>JOIN city c ON a.city_id = c.city_id</t>
  </si>
  <si>
    <t>GROUP BY s.store_id, c.city, f.rating</t>
  </si>
  <si>
    <t>ORDER BY s.store_id, total_revenue DESC;</t>
  </si>
  <si>
    <t>language_id</t>
  </si>
  <si>
    <t>language</t>
  </si>
  <si>
    <t>English</t>
  </si>
  <si>
    <t>SELECT</t>
  </si>
  <si>
    <t xml:space="preserve">    f.language_id,</t>
  </si>
  <si>
    <t xml:space="preserve">    l.name AS language,</t>
  </si>
  <si>
    <t xml:space="preserve">    COUNT(r.rental_id) AS total_rentals,</t>
  </si>
  <si>
    <t>JOIN language l ON f.language_id = l.language_id</t>
  </si>
  <si>
    <t>GROUP BY s.store_id, c.city, f.language_id, l.name</t>
  </si>
  <si>
    <t>ORDER BY total_rentals DESC;</t>
  </si>
  <si>
    <t>High Rental Frequency Across Both Stores</t>
  </si>
  <si>
    <t>Revenue Similarity</t>
  </si>
  <si>
    <t>Impact of Language Availability</t>
  </si>
  <si>
    <t>Since only English is available, customers in predominantly English-speaking areas remain satisfied.</t>
  </si>
  <si>
    <t>Stock more family films in family-dense areas.</t>
  </si>
  <si>
    <t>Store 1 (likely Lethbridge):</t>
  </si>
  <si>
    <t>Store 2 (likely Woodridge):</t>
  </si>
  <si>
    <t>Peak: (to confirm after aggregation, but likely similar afternoon-evening trend).</t>
  </si>
  <si>
    <t>2. Staffing Requirements</t>
  </si>
  <si>
    <t>Afternoon &amp; Early Evening Rush:</t>
  </si>
  <si>
    <t>Late-night moderate traffic (8 PM – 10 PM):</t>
  </si>
  <si>
    <t>Maintain moderate staff levels.</t>
  </si>
  <si>
    <t>Early morning (0–8 AM):</t>
  </si>
  <si>
    <t>Fewer staff needed; automate or reduce workforce.</t>
  </si>
  <si>
    <t>3. Business Implication</t>
  </si>
  <si>
    <t>Stock more popular films before peak hours.</t>
  </si>
  <si>
    <t>Peak Hours (Busiest Times)</t>
  </si>
  <si>
    <t>Proximity Analysis</t>
  </si>
  <si>
    <t>This dataset provides a comparison between customers based on their proximity, categorized as "High Proximity" and "Low Proximity".</t>
  </si>
  <si>
    <t>Total Customers by Proximity Level</t>
  </si>
  <si>
    <t>This chart illustrates the number of customers in each proximity category.</t>
  </si>
  <si>
    <t>Average Rental Frequency by Proximity Level</t>
  </si>
  <si>
    <t>This chart compares the average number of rentals for each group.</t>
  </si>
  <si>
    <t>Summary</t>
  </si>
  <si>
    <t>The number of customers is quite evenly split between the two proximity levels, with the "Low Proximity" group being slightly larger.</t>
  </si>
  <si>
    <t>Despite the difference in proximity, the rental behavior of the two groups is almost identical. This suggests that proximity is not a major factor influencing how frequently customers rent.</t>
  </si>
  <si>
    <t>Staff Performance Comparison</t>
  </si>
  <si>
    <t>The analysis focuses on several key performance indicators to provide a comprehensive view of each staff member's contribution.</t>
  </si>
  <si>
    <t>Total Rentals by Staff Member</t>
  </si>
  <si>
    <t>Average Film Price by Staff Member</t>
  </si>
  <si>
    <t>The average film price for rentals processed by both staff members is very similar, with Jon's average being negligibly higher. This suggests that both are renting out films of similar value.</t>
  </si>
  <si>
    <t>Average Payment by Staff Member</t>
  </si>
  <si>
    <t>Repeat Ratio by Staff Member</t>
  </si>
  <si>
    <t>Both staff members are performing at a very similar level, with only marginal differences in their key metrics.</t>
  </si>
  <si>
    <t>Genre Insights</t>
  </si>
  <si>
    <t>This analysis reveals which movie genres are the most popular among customers.</t>
  </si>
  <si>
    <t>Top 10 Most Popular Movie Genres</t>
  </si>
  <si>
    <t>This chart displays the top 10 genres based on the total number of rentals.</t>
  </si>
  <si>
    <t>Geographical Insights</t>
  </si>
  <si>
    <t>This section focuses on where your customers are located and which countries contribute the most to your rental numbers.</t>
  </si>
  <si>
    <t>Top 10 Countries by Total Rentals</t>
  </si>
  <si>
    <t>This chart highlights the countries with the highest rental activity.</t>
  </si>
  <si>
    <t>Low Loyalty Segment</t>
  </si>
  <si>
    <t>Only two months of data, both with very low revenue (under 50).</t>
  </si>
  <si>
    <t>Medium Loyalty Segment</t>
  </si>
  <si>
    <t>Monthly revenue shows a sharp increase through 2005:</t>
  </si>
  <si>
    <t>May 2005: $4,101.13</t>
  </si>
  <si>
    <t>June 2005: $8,149.28</t>
  </si>
  <si>
    <t>July 2005: $23,761.60 (peak)</t>
  </si>
  <si>
    <t>August 2005: $20,370.85</t>
  </si>
  <si>
    <t>February 2006: $429.49 (steep drop)</t>
  </si>
  <si>
    <t>After peaking in mid-2005, revenue drops precipitously by February 2006, possibly indicating loss of mid-tier customers or seasonality.</t>
  </si>
  <si>
    <t>Observations</t>
  </si>
  <si>
    <t>Recommendations</t>
  </si>
  <si>
    <t>Focus retention and upselling efforts on the Medium Loyalty group to prevent future drop-offs.</t>
  </si>
  <si>
    <t>Investigate reasons for revenue decline post-2005 among Medium Loyalty customers.</t>
  </si>
  <si>
    <t>Consider segment-specific strategies: resource allocation for Low Loyalty may not be justifiable compared to potential returns.</t>
  </si>
  <si>
    <t>2. Seasonality &amp; Growth Patterns</t>
  </si>
  <si>
    <t>Revenue Growth:</t>
  </si>
  <si>
    <t>Customer vs Transaction Pattern:</t>
  </si>
  <si>
    <t>3. Efficiency Metrics</t>
  </si>
  <si>
    <t>Store 1 Weakness:</t>
  </si>
  <si>
    <t>Store 2 Strength:</t>
  </si>
  <si>
    <t>Higher revenue per customer (~$15+) → better upselling/cross-selling.</t>
  </si>
  <si>
    <t>Revenue</t>
  </si>
  <si>
    <t>Customer Satisfaction</t>
  </si>
  <si>
    <t>Efficiency (Revenue per Rental)</t>
  </si>
  <si>
    <t>Mike: ~$4.16 per rental</t>
  </si>
  <si>
    <t>✅ Actionable Insights</t>
  </si>
  <si>
    <t>2. Improvement for Mike Hillyer:</t>
  </si>
  <si>
    <t xml:space="preserve"> Performance Comparison</t>
  </si>
  <si>
    <t>Data Visualizations:</t>
  </si>
  <si>
    <t>1. Top 10 Films by Total Revenue</t>
  </si>
  <si>
    <t>This chart showcases the films that have generated the most revenue. "WIFE TURN" is the clear leader, followed by "TELEGRAPH VOYAGE" and "ZORRO ARK".</t>
  </si>
  <si>
    <t>2. Top 10 Films by Total Rentals</t>
  </si>
  <si>
    <t>This chart highlights the most frequently rented films. "WIFE TURN" is again at the top, indicating its high popularity.</t>
  </si>
  <si>
    <t>3. Total Rentals vs. Total Revenue</t>
  </si>
  <si>
    <t>This scatter plot clearly illustrates the direct relationship between the number of rentals and the revenue generated. Each point on the plot represents a film, and the upward trend shows that as the number of rentals increases, the revenue increases as well.</t>
  </si>
  <si>
    <t>Sum of rentals_in_genre</t>
  </si>
  <si>
    <t>Average Rental Value: New vs. Repeat Customers</t>
  </si>
  <si>
    <t>There is virtually no difference in the average rental value between new and repeat customers. Both groups spend approximately the same amount per rental transaction.</t>
  </si>
  <si>
    <t>Genre Preferences</t>
  </si>
  <si>
    <t>The genre preferences of new and repeat customers show some interesting differences.</t>
  </si>
  <si>
    <t>New Customers</t>
  </si>
  <si>
    <t>Repeat Customers</t>
  </si>
  <si>
    <t>Rental Frequency</t>
  </si>
  <si>
    <t>In Summary:</t>
  </si>
  <si>
    <t>1. What are the purchasing patterns of new customers versus repeat customers?</t>
  </si>
  <si>
    <r>
      <t xml:space="preserve">New customers tend to explore a variety of genres, with </t>
    </r>
    <r>
      <rPr>
        <b/>
        <sz val="11"/>
        <color theme="5"/>
        <rFont val="Aptos Narrow"/>
        <family val="2"/>
        <scheme val="minor"/>
      </rPr>
      <t>Animation, Drama, and Sports</t>
    </r>
    <r>
      <rPr>
        <sz val="11"/>
        <color theme="5"/>
        <rFont val="Aptos Narrow"/>
        <family val="2"/>
        <scheme val="minor"/>
      </rPr>
      <t xml:space="preserve"> being their top choices.</t>
    </r>
  </si>
  <si>
    <r>
      <t xml:space="preserve">Repeat customers, on the other hand, show a strong preference for the </t>
    </r>
    <r>
      <rPr>
        <b/>
        <sz val="11"/>
        <color theme="5"/>
        <rFont val="Aptos Narrow"/>
        <family val="2"/>
        <scheme val="minor"/>
      </rPr>
      <t>Sports, Animation, and Action</t>
    </r>
    <r>
      <rPr>
        <sz val="11"/>
        <color theme="5"/>
        <rFont val="Aptos Narrow"/>
        <family val="2"/>
        <scheme val="minor"/>
      </rPr>
      <t xml:space="preserve"> genres. Notably, the volume of rentals from repeat customers is significantly higher than that of new customers, indicating a loyal customer base for these genres.</t>
    </r>
  </si>
  <si>
    <r>
      <t xml:space="preserve">On average, a customer rents a film every </t>
    </r>
    <r>
      <rPr>
        <b/>
        <sz val="11"/>
        <color theme="5"/>
        <rFont val="Aptos Narrow"/>
        <family val="2"/>
        <scheme val="minor"/>
      </rPr>
      <t>5.08 days</t>
    </r>
    <r>
      <rPr>
        <sz val="11"/>
        <color theme="5"/>
        <rFont val="Aptos Narrow"/>
        <family val="2"/>
        <scheme val="minor"/>
      </rPr>
      <t>. This suggests a consistent pattern of engagement with the rental service.</t>
    </r>
  </si>
  <si>
    <r>
      <t>Spending Habits:</t>
    </r>
    <r>
      <rPr>
        <sz val="11"/>
        <color theme="5"/>
        <rFont val="Aptos Narrow"/>
        <family val="2"/>
        <scheme val="minor"/>
      </rPr>
      <t xml:space="preserve"> New and repeat customers have similar spending habits on a per-rental basis.</t>
    </r>
  </si>
  <si>
    <r>
      <t>Genre Loyalty:</t>
    </r>
    <r>
      <rPr>
        <sz val="11"/>
        <color theme="5"/>
        <rFont val="Aptos Narrow"/>
        <family val="2"/>
        <scheme val="minor"/>
      </rPr>
      <t xml:space="preserve"> Repeat customers exhibit strong preferences for specific genres, particularly Sports and Action, and are the main drivers of rental volume.</t>
    </r>
  </si>
  <si>
    <r>
      <t>Engagement:</t>
    </r>
    <r>
      <rPr>
        <sz val="11"/>
        <color theme="5"/>
        <rFont val="Aptos Narrow"/>
        <family val="2"/>
        <scheme val="minor"/>
      </rPr>
      <t xml:space="preserve"> The average rental frequency of approximately 5 days indicates a healthy and regular engagement from the customer base.</t>
    </r>
  </si>
  <si>
    <t>2. Which films have the highest rental rates and are most in demand?</t>
  </si>
  <si>
    <r>
      <t>Fixed Rental Rate:</t>
    </r>
    <r>
      <rPr>
        <sz val="11"/>
        <color theme="5"/>
        <rFont val="Aptos Narrow"/>
        <family val="2"/>
        <scheme val="minor"/>
      </rPr>
      <t xml:space="preserve"> All films in this dataset have a fixed rental rate of $4.99. This means that the revenue generated is directly proportional to the number of times a film is rented.</t>
    </r>
  </si>
  <si>
    <r>
      <t>Strong Positive Correlation between Rentals and Revenue:</t>
    </r>
    <r>
      <rPr>
        <sz val="11"/>
        <color theme="5"/>
        <rFont val="Aptos Narrow"/>
        <family val="2"/>
        <scheme val="minor"/>
      </rPr>
      <t xml:space="preserve"> As expected with a fixed rental rate, there is a strong, direct, and positive correlation between the total number of rentals and the total revenue generated. The more a film is rented, the more revenue it generates. This linear relationship is visualized in the scatter plot below.</t>
    </r>
  </si>
  <si>
    <r>
      <t>Top Performing Films:</t>
    </r>
    <r>
      <rPr>
        <sz val="11"/>
        <color theme="5"/>
        <rFont val="Aptos Narrow"/>
        <family val="2"/>
        <scheme val="minor"/>
      </rPr>
      <t xml:space="preserve"> The most popular films are also the highest-grossing ones. The film "WIFE TURN" stands out as the top performer in both categories.</t>
    </r>
  </si>
  <si>
    <r>
      <t>Jon Stephens</t>
    </r>
    <r>
      <rPr>
        <sz val="11"/>
        <color theme="5"/>
        <rFont val="Aptos Narrow"/>
        <family val="2"/>
        <scheme val="minor"/>
      </rPr>
      <t xml:space="preserve"> generated </t>
    </r>
    <r>
      <rPr>
        <b/>
        <sz val="11"/>
        <color theme="5"/>
        <rFont val="Aptos Narrow"/>
        <family val="2"/>
        <scheme val="minor"/>
      </rPr>
      <t>$266 more revenue</t>
    </r>
    <r>
      <rPr>
        <sz val="11"/>
        <color theme="5"/>
        <rFont val="Aptos Narrow"/>
        <family val="2"/>
        <scheme val="minor"/>
      </rPr>
      <t xml:space="preserve"> than Mike despite handling </t>
    </r>
    <r>
      <rPr>
        <b/>
        <sz val="11"/>
        <color theme="5"/>
        <rFont val="Aptos Narrow"/>
        <family val="2"/>
        <scheme val="minor"/>
      </rPr>
      <t>19 fewer rentals</t>
    </r>
    <r>
      <rPr>
        <sz val="11"/>
        <color theme="5"/>
        <rFont val="Aptos Narrow"/>
        <family val="2"/>
        <scheme val="minor"/>
      </rPr>
      <t>.</t>
    </r>
  </si>
  <si>
    <r>
      <t xml:space="preserve">This suggests </t>
    </r>
    <r>
      <rPr>
        <b/>
        <sz val="11"/>
        <color theme="5"/>
        <rFont val="Aptos Narrow"/>
        <family val="2"/>
        <scheme val="minor"/>
      </rPr>
      <t>Jon handles higher-value transactions</t>
    </r>
    <r>
      <rPr>
        <sz val="11"/>
        <color theme="5"/>
        <rFont val="Aptos Narrow"/>
        <family val="2"/>
        <scheme val="minor"/>
      </rPr>
      <t>.</t>
    </r>
  </si>
  <si>
    <r>
      <t>Jon has slightly higher satisfaction (</t>
    </r>
    <r>
      <rPr>
        <b/>
        <sz val="11"/>
        <color theme="5"/>
        <rFont val="Aptos Narrow"/>
        <family val="2"/>
        <scheme val="minor"/>
      </rPr>
      <t>4.21 vs 4.16</t>
    </r>
    <r>
      <rPr>
        <sz val="11"/>
        <color theme="5"/>
        <rFont val="Aptos Narrow"/>
        <family val="2"/>
        <scheme val="minor"/>
      </rPr>
      <t>), indicating better service quality.</t>
    </r>
  </si>
  <si>
    <r>
      <t>Jon: ~$4.21 per rental (</t>
    </r>
    <r>
      <rPr>
        <b/>
        <sz val="11"/>
        <color theme="5"/>
        <rFont val="Aptos Narrow"/>
        <family val="2"/>
        <scheme val="minor"/>
      </rPr>
      <t>higher efficiency</t>
    </r>
    <r>
      <rPr>
        <sz val="11"/>
        <color theme="5"/>
        <rFont val="Aptos Narrow"/>
        <family val="2"/>
        <scheme val="minor"/>
      </rPr>
      <t>)</t>
    </r>
  </si>
  <si>
    <r>
      <t>1. Best Performer:</t>
    </r>
    <r>
      <rPr>
        <sz val="11"/>
        <color theme="5"/>
        <rFont val="Aptos Narrow"/>
        <family val="2"/>
        <scheme val="minor"/>
      </rPr>
      <t xml:space="preserve"> </t>
    </r>
    <r>
      <rPr>
        <b/>
        <sz val="11"/>
        <color theme="5"/>
        <rFont val="Aptos Narrow"/>
        <family val="2"/>
        <scheme val="minor"/>
      </rPr>
      <t>Jon Stephens</t>
    </r>
    <r>
      <rPr>
        <sz val="11"/>
        <color theme="5"/>
        <rFont val="Aptos Narrow"/>
        <family val="2"/>
        <scheme val="minor"/>
      </rPr>
      <t xml:space="preserve"> is more efficient and slightly better in customer satisfaction.</t>
    </r>
  </si>
  <si>
    <r>
      <t xml:space="preserve">Needs training on </t>
    </r>
    <r>
      <rPr>
        <b/>
        <sz val="11"/>
        <color theme="5"/>
        <rFont val="Aptos Narrow"/>
        <family val="2"/>
        <scheme val="minor"/>
      </rPr>
      <t>upselling &amp; handling premium rentals</t>
    </r>
    <r>
      <rPr>
        <sz val="11"/>
        <color theme="5"/>
        <rFont val="Aptos Narrow"/>
        <family val="2"/>
        <scheme val="minor"/>
      </rPr>
      <t>.</t>
    </r>
  </si>
  <si>
    <r>
      <t xml:space="preserve">Can adopt </t>
    </r>
    <r>
      <rPr>
        <b/>
        <sz val="11"/>
        <color theme="5"/>
        <rFont val="Aptos Narrow"/>
        <family val="2"/>
        <scheme val="minor"/>
      </rPr>
      <t>Jon’s customer service techniques</t>
    </r>
    <r>
      <rPr>
        <sz val="11"/>
        <color theme="5"/>
        <rFont val="Aptos Narrow"/>
        <family val="2"/>
        <scheme val="minor"/>
      </rPr>
      <t xml:space="preserve"> (e.g., personalized recommendations).</t>
    </r>
  </si>
  <si>
    <r>
      <t>3. Knowledge Sharing:</t>
    </r>
    <r>
      <rPr>
        <sz val="11"/>
        <color theme="5"/>
        <rFont val="Aptos Narrow"/>
        <family val="2"/>
        <scheme val="minor"/>
      </rPr>
      <t xml:space="preserve"> Encourage </t>
    </r>
    <r>
      <rPr>
        <b/>
        <sz val="11"/>
        <color theme="5"/>
        <rFont val="Aptos Narrow"/>
        <family val="2"/>
        <scheme val="minor"/>
      </rPr>
      <t>Jon to mentor Mike</t>
    </r>
    <r>
      <rPr>
        <sz val="11"/>
        <color theme="5"/>
        <rFont val="Aptos Narrow"/>
        <family val="2"/>
        <scheme val="minor"/>
      </rPr>
      <t xml:space="preserve"> to raise average revenue per rental.</t>
    </r>
  </si>
  <si>
    <r>
      <t>4. Incentives:</t>
    </r>
    <r>
      <rPr>
        <sz val="11"/>
        <color theme="5"/>
        <rFont val="Aptos Narrow"/>
        <family val="2"/>
        <scheme val="minor"/>
      </rPr>
      <t xml:space="preserve"> Both are high performers; </t>
    </r>
    <r>
      <rPr>
        <b/>
        <sz val="11"/>
        <color theme="5"/>
        <rFont val="Aptos Narrow"/>
        <family val="2"/>
        <scheme val="minor"/>
      </rPr>
      <t>introduce incentive programs</t>
    </r>
    <r>
      <rPr>
        <sz val="11"/>
        <color theme="5"/>
        <rFont val="Aptos Narrow"/>
        <family val="2"/>
        <scheme val="minor"/>
      </rPr>
      <t xml:space="preserve"> to maintain motivation.</t>
    </r>
  </si>
  <si>
    <r>
      <t>Store 2 consistently outperforms Store 1</t>
    </r>
    <r>
      <rPr>
        <sz val="11"/>
        <color theme="5"/>
        <rFont val="Aptos Narrow"/>
        <family val="2"/>
        <scheme val="minor"/>
      </rPr>
      <t>:</t>
    </r>
  </si>
  <si>
    <r>
      <t>Avg Revenue:</t>
    </r>
    <r>
      <rPr>
        <sz val="11"/>
        <color theme="5"/>
        <rFont val="Aptos Narrow"/>
        <family val="2"/>
        <scheme val="minor"/>
      </rPr>
      <t xml:space="preserve"> Store 2 ≈ </t>
    </r>
    <r>
      <rPr>
        <b/>
        <sz val="11"/>
        <color theme="5"/>
        <rFont val="Aptos Narrow"/>
        <family val="2"/>
        <scheme val="minor"/>
      </rPr>
      <t>$9.8k</t>
    </r>
    <r>
      <rPr>
        <sz val="11"/>
        <color theme="5"/>
        <rFont val="Aptos Narrow"/>
        <family val="2"/>
        <scheme val="minor"/>
      </rPr>
      <t xml:space="preserve"> vs Store 1 ≈ </t>
    </r>
    <r>
      <rPr>
        <b/>
        <sz val="11"/>
        <color theme="5"/>
        <rFont val="Aptos Narrow"/>
        <family val="2"/>
        <scheme val="minor"/>
      </rPr>
      <t>$2.7k</t>
    </r>
  </si>
  <si>
    <r>
      <t>Customer Base:</t>
    </r>
    <r>
      <rPr>
        <sz val="11"/>
        <color theme="5"/>
        <rFont val="Aptos Narrow"/>
        <family val="2"/>
        <scheme val="minor"/>
      </rPr>
      <t xml:space="preserve"> Store 2 has ~30% more unique customers.</t>
    </r>
  </si>
  <si>
    <r>
      <t xml:space="preserve">Store 1 has </t>
    </r>
    <r>
      <rPr>
        <b/>
        <sz val="11"/>
        <color theme="5"/>
        <rFont val="Aptos Narrow"/>
        <family val="2"/>
        <scheme val="minor"/>
      </rPr>
      <t>lower revenue per transaction</t>
    </r>
    <r>
      <rPr>
        <sz val="11"/>
        <color theme="5"/>
        <rFont val="Aptos Narrow"/>
        <family val="2"/>
        <scheme val="minor"/>
      </rPr>
      <t>, suggesting weaker pricing or customer mix.</t>
    </r>
  </si>
  <si>
    <r>
      <t xml:space="preserve">Sharp </t>
    </r>
    <r>
      <rPr>
        <b/>
        <sz val="11"/>
        <color theme="5"/>
        <rFont val="Aptos Narrow"/>
        <family val="2"/>
        <scheme val="minor"/>
      </rPr>
      <t>growth between May–July 2005</t>
    </r>
    <r>
      <rPr>
        <sz val="11"/>
        <color theme="5"/>
        <rFont val="Aptos Narrow"/>
        <family val="2"/>
        <scheme val="minor"/>
      </rPr>
      <t xml:space="preserve">, peak in </t>
    </r>
    <r>
      <rPr>
        <b/>
        <sz val="11"/>
        <color theme="5"/>
        <rFont val="Aptos Narrow"/>
        <family val="2"/>
        <scheme val="minor"/>
      </rPr>
      <t>July</t>
    </r>
    <r>
      <rPr>
        <sz val="11"/>
        <color theme="5"/>
        <rFont val="Aptos Narrow"/>
        <family val="2"/>
        <scheme val="minor"/>
      </rPr>
      <t>, decline afterwards.</t>
    </r>
  </si>
  <si>
    <r>
      <t xml:space="preserve">Suggests a </t>
    </r>
    <r>
      <rPr>
        <b/>
        <sz val="11"/>
        <color theme="5"/>
        <rFont val="Aptos Narrow"/>
        <family val="2"/>
        <scheme val="minor"/>
      </rPr>
      <t>seasonal peak in mid-year</t>
    </r>
    <r>
      <rPr>
        <sz val="11"/>
        <color theme="5"/>
        <rFont val="Aptos Narrow"/>
        <family val="2"/>
        <scheme val="minor"/>
      </rPr>
      <t xml:space="preserve"> (possibly summer demand).</t>
    </r>
  </si>
  <si>
    <r>
      <t xml:space="preserve">High transactions but relatively low unique customers → </t>
    </r>
    <r>
      <rPr>
        <b/>
        <sz val="11"/>
        <color theme="5"/>
        <rFont val="Aptos Narrow"/>
        <family val="2"/>
        <scheme val="minor"/>
      </rPr>
      <t>many repeat purchases by the same customers</t>
    </r>
    <r>
      <rPr>
        <sz val="11"/>
        <color theme="5"/>
        <rFont val="Aptos Narrow"/>
        <family val="2"/>
        <scheme val="minor"/>
      </rPr>
      <t>.</t>
    </r>
  </si>
  <si>
    <r>
      <t xml:space="preserve">Revenue per customer is low (~$8–10) → customers are either </t>
    </r>
    <r>
      <rPr>
        <b/>
        <sz val="11"/>
        <color theme="5"/>
        <rFont val="Aptos Narrow"/>
        <family val="2"/>
        <scheme val="minor"/>
      </rPr>
      <t>price-sensitive</t>
    </r>
    <r>
      <rPr>
        <sz val="11"/>
        <color theme="5"/>
        <rFont val="Aptos Narrow"/>
        <family val="2"/>
        <scheme val="minor"/>
      </rPr>
      <t xml:space="preserve"> or product mix is low-margin.</t>
    </r>
  </si>
  <si>
    <t>Contributes minimally to overall revenue (less than 0.2% of total).</t>
  </si>
  <si>
    <t>Dominates revenue, generating over $56,000 across five recorded months.</t>
  </si>
  <si>
    <t>The bulk of earnings depends on Medium Loyalty customers, underscoring their importance.</t>
  </si>
  <si>
    <t>Revenue volatility in Medium Loyalty is significant and should be explored; the late decline could warrant targeted retention strategies.</t>
  </si>
  <si>
    <t>Low Loyalty customers contribute little and may require cost-benefit analysis before investment in acquisition or retention.</t>
  </si>
  <si>
    <r>
      <t>Most Popular Genres</t>
    </r>
    <r>
      <rPr>
        <sz val="11"/>
        <color theme="5"/>
        <rFont val="Aptos Narrow"/>
        <family val="2"/>
        <scheme val="minor"/>
      </rPr>
      <t>: 'Documentary', 'Animation', and 'Action' are the top three most rented genres.</t>
    </r>
  </si>
  <si>
    <r>
      <t>Other Popular Genres</t>
    </r>
    <r>
      <rPr>
        <sz val="11"/>
        <color theme="5"/>
        <rFont val="Aptos Narrow"/>
        <family val="2"/>
        <scheme val="minor"/>
      </rPr>
      <t>: 'Sports', 'Sci-Fi', and 'Foreign' also feature in the top 10, indicating a diverse range of interests among customers.</t>
    </r>
  </si>
  <si>
    <r>
      <t>Top Markets</t>
    </r>
    <r>
      <rPr>
        <sz val="11"/>
        <color theme="5"/>
        <rFont val="Aptos Narrow"/>
        <family val="2"/>
        <scheme val="minor"/>
      </rPr>
      <t>: India, China, and the United States are your top three markets, with significantly more rentals than other countries.</t>
    </r>
  </si>
  <si>
    <r>
      <t>Emerging Markets</t>
    </r>
    <r>
      <rPr>
        <sz val="11"/>
        <color theme="5"/>
        <rFont val="Aptos Narrow"/>
        <family val="2"/>
        <scheme val="minor"/>
      </rPr>
      <t>: Mexico and Japan also represent substantial markets for your business. The remaining countries in the top 10 have a smaller, but still significant, number of rentals.</t>
    </r>
  </si>
  <si>
    <r>
      <t>Mike Hillyer</t>
    </r>
    <r>
      <rPr>
        <sz val="11"/>
        <color theme="5"/>
        <rFont val="Aptos Narrow"/>
        <family val="2"/>
        <scheme val="minor"/>
      </rPr>
      <t xml:space="preserve"> has a slightly higher number of total rentals (8,040) compared to </t>
    </r>
    <r>
      <rPr>
        <b/>
        <sz val="11"/>
        <color theme="5"/>
        <rFont val="Aptos Narrow"/>
        <family val="2"/>
        <scheme val="minor"/>
      </rPr>
      <t>Jon Stephens</t>
    </r>
    <r>
      <rPr>
        <sz val="11"/>
        <color theme="5"/>
        <rFont val="Aptos Narrow"/>
        <family val="2"/>
        <scheme val="minor"/>
      </rPr>
      <t xml:space="preserve"> (8,004). This indicates that Mike is handling a marginally higher volume of transactions.</t>
    </r>
  </si>
  <si>
    <r>
      <t>Jon Stephens</t>
    </r>
    <r>
      <rPr>
        <sz val="11"/>
        <color theme="5"/>
        <rFont val="Aptos Narrow"/>
        <family val="2"/>
        <scheme val="minor"/>
      </rPr>
      <t xml:space="preserve"> has a slightly higher average payment per rental ($4.21) than </t>
    </r>
    <r>
      <rPr>
        <b/>
        <sz val="11"/>
        <color theme="5"/>
        <rFont val="Aptos Narrow"/>
        <family val="2"/>
        <scheme val="minor"/>
      </rPr>
      <t>Mike Hillyer</t>
    </r>
    <r>
      <rPr>
        <sz val="11"/>
        <color theme="5"/>
        <rFont val="Aptos Narrow"/>
        <family val="2"/>
        <scheme val="minor"/>
      </rPr>
      <t xml:space="preserve"> ($4.16). This could indicate that Jon is more successful at upselling or renting out premium films.</t>
    </r>
  </si>
  <si>
    <r>
      <t xml:space="preserve">The repeat ratio, which may indicate customer loyalty or the frequency of returning customers, is slightly higher for </t>
    </r>
    <r>
      <rPr>
        <b/>
        <sz val="11"/>
        <color theme="5"/>
        <rFont val="Aptos Narrow"/>
        <family val="2"/>
        <scheme val="minor"/>
      </rPr>
      <t>Mike Hillyer</t>
    </r>
    <r>
      <rPr>
        <sz val="11"/>
        <color theme="5"/>
        <rFont val="Aptos Narrow"/>
        <family val="2"/>
        <scheme val="minor"/>
      </rPr>
      <t xml:space="preserve"> (13.49) compared to </t>
    </r>
    <r>
      <rPr>
        <b/>
        <sz val="11"/>
        <color theme="5"/>
        <rFont val="Aptos Narrow"/>
        <family val="2"/>
        <scheme val="minor"/>
      </rPr>
      <t>Jon Stephens</t>
    </r>
    <r>
      <rPr>
        <sz val="11"/>
        <color theme="5"/>
        <rFont val="Aptos Narrow"/>
        <family val="2"/>
        <scheme val="minor"/>
      </rPr>
      <t xml:space="preserve"> (13.45).</t>
    </r>
  </si>
  <si>
    <r>
      <t>Mike Hillyer</t>
    </r>
    <r>
      <rPr>
        <sz val="11"/>
        <color theme="5"/>
        <rFont val="Aptos Narrow"/>
        <family val="2"/>
        <scheme val="minor"/>
      </rPr>
      <t xml:space="preserve"> excels in the number of rentals and has a slightly better customer repeat ratio.</t>
    </r>
  </si>
  <si>
    <r>
      <t>Jon Stephens</t>
    </r>
    <r>
      <rPr>
        <sz val="11"/>
        <color theme="5"/>
        <rFont val="Aptos Narrow"/>
        <family val="2"/>
        <scheme val="minor"/>
      </rPr>
      <t xml:space="preserve"> is slightly more effective in terms of the average payment received per rental</t>
    </r>
  </si>
  <si>
    <t>1. How does the availability and knowledge of staff affect customer ratings?</t>
  </si>
  <si>
    <r>
      <t>Customer Distribution</t>
    </r>
    <r>
      <rPr>
        <sz val="11"/>
        <color theme="5"/>
        <rFont val="Aptos Narrow"/>
        <family val="2"/>
        <scheme val="minor"/>
      </rPr>
      <t>: There are slightly more customers in the "Low Proximity" group (8,071) compared to the "High Proximity" group (7,973).</t>
    </r>
  </si>
  <si>
    <r>
      <t>Rental Behavior</t>
    </r>
    <r>
      <rPr>
        <sz val="11"/>
        <color theme="5"/>
        <rFont val="Aptos Narrow"/>
        <family val="2"/>
        <scheme val="minor"/>
      </rPr>
      <t>: The average rental frequency is nearly identical for both groups, with the "High Proximity" group having a very slightly higher frequency (27.7583) than the "Low Proximity" group (27.7578). The difference is marginal and may not be statistically significant without further analysis.</t>
    </r>
  </si>
  <si>
    <r>
      <t>Top Customer</t>
    </r>
    <r>
      <rPr>
        <sz val="11"/>
        <color theme="5"/>
        <rFont val="Aptos Narrow"/>
        <family val="2"/>
        <scheme val="minor"/>
      </rPr>
      <t xml:space="preserve">: The top-spending customer is </t>
    </r>
    <r>
      <rPr>
        <b/>
        <sz val="11"/>
        <color theme="5"/>
        <rFont val="Aptos Narrow"/>
        <family val="2"/>
        <scheme val="minor"/>
      </rPr>
      <t>Eleanor Hunt</t>
    </r>
    <r>
      <rPr>
        <sz val="11"/>
        <color theme="5"/>
        <rFont val="Aptos Narrow"/>
        <family val="2"/>
        <scheme val="minor"/>
      </rPr>
      <t xml:space="preserve">, with a total spending of </t>
    </r>
    <r>
      <rPr>
        <b/>
        <sz val="11"/>
        <color theme="5"/>
        <rFont val="Aptos Narrow"/>
        <family val="2"/>
        <scheme val="minor"/>
      </rPr>
      <t>$216.54</t>
    </r>
    <r>
      <rPr>
        <sz val="11"/>
        <color theme="5"/>
        <rFont val="Aptos Narrow"/>
        <family val="2"/>
        <scheme val="minor"/>
      </rPr>
      <t>.</t>
    </r>
  </si>
  <si>
    <r>
      <t>Geographic Distribution</t>
    </r>
    <r>
      <rPr>
        <sz val="11"/>
        <color theme="5"/>
        <rFont val="Aptos Narrow"/>
        <family val="2"/>
        <scheme val="minor"/>
      </rPr>
      <t>: The customers are from various countries, including Reunion, Belarus, Brazil, Netherlands, Iran, Spain, India, Philippines, United States and Algeria.</t>
    </r>
  </si>
  <si>
    <r>
      <t>Category Preferences</t>
    </r>
    <r>
      <rPr>
        <sz val="11"/>
        <color theme="5"/>
        <rFont val="Aptos Narrow"/>
        <family val="2"/>
        <scheme val="minor"/>
      </rPr>
      <t xml:space="preserve">: The second file, </t>
    </r>
    <r>
      <rPr>
        <sz val="10"/>
        <color theme="5"/>
        <rFont val="Arial Unicode MS"/>
        <family val="2"/>
      </rPr>
      <t>Q_11-B.csv</t>
    </r>
    <r>
      <rPr>
        <sz val="11"/>
        <color theme="5"/>
        <rFont val="Aptos Narrow"/>
        <family val="2"/>
        <scheme val="minor"/>
      </rPr>
      <t xml:space="preserve"> shows customer preferences for various movie categories such as Action, Travel, Foreign, Sci-Fi, and Horror. For example, Eleanor Hunt seems to enjoy a variety of categories, with significant spending in Action, Travel,</t>
    </r>
  </si>
  <si>
    <r>
      <t>Medium Availability drives the highest repeat rentals &amp; spending</t>
    </r>
    <r>
      <rPr>
        <sz val="11"/>
        <color theme="5"/>
        <rFont val="Aptos Narrow"/>
        <family val="2"/>
        <scheme val="minor"/>
      </rPr>
      <t xml:space="preserve"> → customers rent more when there’s a moderate number of copies (likely due to diverse but not overwhelming choices).</t>
    </r>
  </si>
  <si>
    <r>
      <t>Low &amp; High Availability show lower repeat business</t>
    </r>
    <r>
      <rPr>
        <sz val="11"/>
        <color theme="5"/>
        <rFont val="Aptos Narrow"/>
        <family val="2"/>
        <scheme val="minor"/>
      </rPr>
      <t>, possibly because:</t>
    </r>
  </si>
  <si>
    <r>
      <t>Low</t>
    </r>
    <r>
      <rPr>
        <sz val="11"/>
        <color theme="5"/>
        <rFont val="Aptos Narrow"/>
        <family val="2"/>
        <scheme val="minor"/>
      </rPr>
      <t xml:space="preserve"> → Films are often unavailable.</t>
    </r>
  </si>
  <si>
    <r>
      <t>High</t>
    </r>
    <r>
      <rPr>
        <sz val="11"/>
        <color theme="5"/>
        <rFont val="Aptos Narrow"/>
        <family val="2"/>
        <scheme val="minor"/>
      </rPr>
      <t xml:space="preserve"> → These may be older, less desirable films with many unused copies.</t>
    </r>
  </si>
  <si>
    <r>
      <t xml:space="preserve">Peak: </t>
    </r>
    <r>
      <rPr>
        <b/>
        <sz val="11"/>
        <color theme="5"/>
        <rFont val="Aptos Narrow"/>
        <family val="2"/>
        <scheme val="minor"/>
      </rPr>
      <t>15:00 (3 PM) → 375 sales</t>
    </r>
  </si>
  <si>
    <r>
      <t xml:space="preserve">Other high hours: </t>
    </r>
    <r>
      <rPr>
        <b/>
        <sz val="11"/>
        <color theme="5"/>
        <rFont val="Aptos Narrow"/>
        <family val="2"/>
        <scheme val="minor"/>
      </rPr>
      <t>12 PM – 4 PM &amp; late evening (8 PM)</t>
    </r>
  </si>
  <si>
    <r>
      <t xml:space="preserve">Staff more employees </t>
    </r>
    <r>
      <rPr>
        <b/>
        <sz val="11"/>
        <color theme="5"/>
        <rFont val="Aptos Narrow"/>
        <family val="2"/>
        <scheme val="minor"/>
      </rPr>
      <t>12 PM – 6 PM</t>
    </r>
    <r>
      <rPr>
        <sz val="11"/>
        <color theme="5"/>
        <rFont val="Aptos Narrow"/>
        <family val="2"/>
        <scheme val="minor"/>
      </rPr>
      <t xml:space="preserve"> for customer service &amp; checkout.</t>
    </r>
  </si>
  <si>
    <r>
      <t xml:space="preserve">Shift planning should be </t>
    </r>
    <r>
      <rPr>
        <b/>
        <sz val="11"/>
        <color theme="5"/>
        <rFont val="Aptos Narrow"/>
        <family val="2"/>
        <scheme val="minor"/>
      </rPr>
      <t>demand-based</t>
    </r>
    <r>
      <rPr>
        <sz val="11"/>
        <color theme="5"/>
        <rFont val="Aptos Narrow"/>
        <family val="2"/>
        <scheme val="minor"/>
      </rPr>
      <t xml:space="preserve">, with </t>
    </r>
    <r>
      <rPr>
        <b/>
        <sz val="11"/>
        <color theme="5"/>
        <rFont val="Aptos Narrow"/>
        <family val="2"/>
        <scheme val="minor"/>
      </rPr>
      <t>peak-hour staffing increased by ~20–30%</t>
    </r>
    <r>
      <rPr>
        <sz val="11"/>
        <color theme="5"/>
        <rFont val="Aptos Narrow"/>
        <family val="2"/>
        <scheme val="minor"/>
      </rPr>
      <t>.</t>
    </r>
  </si>
  <si>
    <t>13. What are the busiest hours or days for each store location, and how does it impact staffing requirements?</t>
  </si>
  <si>
    <r>
      <t>Family-oriented locations</t>
    </r>
    <r>
      <rPr>
        <sz val="11"/>
        <color theme="5"/>
        <rFont val="Aptos Narrow"/>
        <family val="2"/>
        <scheme val="minor"/>
      </rPr>
      <t xml:space="preserve"> → Higher PG/PG-13 rentals, likely suburban areas with more families.</t>
    </r>
  </si>
  <si>
    <r>
      <t>Urban or adult demographics</t>
    </r>
    <r>
      <rPr>
        <sz val="11"/>
        <color theme="5"/>
        <rFont val="Aptos Narrow"/>
        <family val="2"/>
        <scheme val="minor"/>
      </rPr>
      <t xml:space="preserve"> → Higher R or NC-17 rentals.</t>
    </r>
  </si>
  <si>
    <r>
      <t>Staffing &amp; Inventory Impact</t>
    </r>
    <r>
      <rPr>
        <sz val="11"/>
        <color theme="5"/>
        <rFont val="Aptos Narrow"/>
        <family val="2"/>
        <scheme val="minor"/>
      </rPr>
      <t>:</t>
    </r>
  </si>
  <si>
    <r>
      <t xml:space="preserve">Hire staff familiar with recommending </t>
    </r>
    <r>
      <rPr>
        <b/>
        <sz val="11"/>
        <color theme="5"/>
        <rFont val="Aptos Narrow"/>
        <family val="2"/>
        <scheme val="minor"/>
      </rPr>
      <t>family-friendly films</t>
    </r>
    <r>
      <rPr>
        <sz val="11"/>
        <color theme="5"/>
        <rFont val="Aptos Narrow"/>
        <family val="2"/>
        <scheme val="minor"/>
      </rPr>
      <t xml:space="preserve"> in family-oriented locations.</t>
    </r>
  </si>
  <si>
    <t>14. What are the cultural or demographic factors that influence customer preferences in different locations?</t>
  </si>
  <si>
    <r>
      <t xml:space="preserve">Woodridge: </t>
    </r>
    <r>
      <rPr>
        <b/>
        <sz val="11"/>
        <color theme="5"/>
        <rFont val="Aptos Narrow"/>
        <family val="2"/>
        <scheme val="minor"/>
      </rPr>
      <t>6,856 rentals</t>
    </r>
  </si>
  <si>
    <r>
      <t xml:space="preserve">Lethbridge: </t>
    </r>
    <r>
      <rPr>
        <b/>
        <sz val="11"/>
        <color theme="5"/>
        <rFont val="Aptos Narrow"/>
        <family val="2"/>
        <scheme val="minor"/>
      </rPr>
      <t>6,725 rentals</t>
    </r>
  </si>
  <si>
    <r>
      <t xml:space="preserve">English films are performing well, indicating </t>
    </r>
    <r>
      <rPr>
        <b/>
        <sz val="11"/>
        <color theme="5"/>
        <rFont val="Aptos Narrow"/>
        <family val="2"/>
        <scheme val="minor"/>
      </rPr>
      <t>good customer satisfaction among English-speaking customers</t>
    </r>
    <r>
      <rPr>
        <sz val="11"/>
        <color theme="5"/>
        <rFont val="Aptos Narrow"/>
        <family val="2"/>
        <scheme val="minor"/>
      </rPr>
      <t>.</t>
    </r>
  </si>
  <si>
    <r>
      <t xml:space="preserve">Both stores generate nearly equal revenue, confirming </t>
    </r>
    <r>
      <rPr>
        <b/>
        <sz val="11"/>
        <color theme="5"/>
        <rFont val="Aptos Narrow"/>
        <family val="2"/>
        <scheme val="minor"/>
      </rPr>
      <t>language is not a limiting factor</t>
    </r>
    <r>
      <rPr>
        <sz val="11"/>
        <color theme="5"/>
        <rFont val="Aptos Narrow"/>
        <family val="2"/>
        <scheme val="minor"/>
      </rPr>
      <t xml:space="preserve"> here.</t>
    </r>
  </si>
  <si>
    <r>
      <t xml:space="preserve">If stores were located in multicultural areas, </t>
    </r>
    <r>
      <rPr>
        <b/>
        <sz val="11"/>
        <color theme="5"/>
        <rFont val="Aptos Narrow"/>
        <family val="2"/>
        <scheme val="minor"/>
      </rPr>
      <t>introducing multilingual films</t>
    </r>
    <r>
      <rPr>
        <sz val="11"/>
        <color theme="5"/>
        <rFont val="Aptos Narrow"/>
        <family val="2"/>
        <scheme val="minor"/>
      </rPr>
      <t xml:space="preserve"> (Spanish, French, etc.) could further </t>
    </r>
    <r>
      <rPr>
        <b/>
        <sz val="11"/>
        <color theme="5"/>
        <rFont val="Aptos Narrow"/>
        <family val="2"/>
        <scheme val="minor"/>
      </rPr>
      <t>increase rentals and customer satisfaction</t>
    </r>
    <r>
      <rPr>
        <sz val="11"/>
        <color theme="5"/>
        <rFont val="Aptos Narrow"/>
        <family val="2"/>
        <scheme val="minor"/>
      </rPr>
      <t>.</t>
    </r>
  </si>
  <si>
    <t>15. How does the availability of films in different languages impact customer satisfaction and rental frequency?</t>
  </si>
  <si>
    <t>age_group</t>
  </si>
  <si>
    <t>category</t>
  </si>
  <si>
    <t>film_count</t>
  </si>
  <si>
    <t>Adults</t>
  </si>
  <si>
    <t>Kids</t>
  </si>
  <si>
    <t>Pre-Teens</t>
  </si>
  <si>
    <t>Mature Adults</t>
  </si>
  <si>
    <t>Teens</t>
  </si>
  <si>
    <t>WITH CategoryByRating AS (</t>
  </si>
  <si>
    <t xml:space="preserve">            WHEN f.rating = 'G' THEN 'Kids'</t>
  </si>
  <si>
    <t xml:space="preserve">            WHEN f.rating = 'PG' THEN 'Pre-Teens'</t>
  </si>
  <si>
    <t xml:space="preserve">            WHEN f.rating = 'PG-13' THEN 'Teens'</t>
  </si>
  <si>
    <t xml:space="preserve">            WHEN f.rating = 'R' THEN 'Adults'</t>
  </si>
  <si>
    <t xml:space="preserve">            WHEN f.rating = 'NC-17' THEN 'Mature Adults'</t>
  </si>
  <si>
    <t xml:space="preserve">            ELSE 'Unknown'</t>
  </si>
  <si>
    <t xml:space="preserve">        END AS age_group,</t>
  </si>
  <si>
    <t xml:space="preserve">        cat.name AS category,</t>
  </si>
  <si>
    <t xml:space="preserve">        COUNT(*) AS film_count</t>
  </si>
  <si>
    <t xml:space="preserve">    FROM film f</t>
  </si>
  <si>
    <t xml:space="preserve">    JOIN film_category fc ON f.film_id = fc.film_id</t>
  </si>
  <si>
    <t xml:space="preserve">    JOIN category cat ON fc.category_id = cat.category_id</t>
  </si>
  <si>
    <t xml:space="preserve">    GROUP BY age_group, cat.name</t>
  </si>
  <si>
    <t>Ranked AS (</t>
  </si>
  <si>
    <t xml:space="preserve">    SELECT *,</t>
  </si>
  <si>
    <t xml:space="preserve">           ROW_NUMBER() OVER (PARTITION BY age_group ORDER BY film_count DESC) AS rn</t>
  </si>
  <si>
    <t xml:space="preserve">    FROM CategoryByRating</t>
  </si>
  <si>
    <t>SELECT age_group, category, film_count</t>
  </si>
  <si>
    <t>FROM Ranked</t>
  </si>
  <si>
    <t>WHERE rn = 1</t>
  </si>
  <si>
    <t>ORDER BY age_group;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</si>
</sst>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Aptos Narrow"/>
      <family val="2"/>
      <scheme val="minor"/>
    </font>
    <font>
      <sz val="8"/>
      <color theme="1"/>
      <name val="Segoe UI"/>
      <family val="2"/>
    </font>
    <font>
      <sz val="8"/>
      <name val="Aptos Narrow"/>
      <family val="2"/>
      <scheme val="minor"/>
    </font>
    <font>
      <sz val="11"/>
      <color rgb="FF9C0006"/>
      <name val="Aptos Narrow"/>
      <family val="2"/>
      <scheme val="minor"/>
    </font>
    <font>
      <sz val="11"/>
      <color theme="5"/>
      <name val="Aptos Narrow"/>
      <family val="2"/>
      <scheme val="minor"/>
    </font>
    <font>
      <b/>
      <sz val="13.5"/>
      <color theme="5"/>
      <name val="Aptos Narrow"/>
      <family val="2"/>
      <scheme val="minor"/>
    </font>
    <font>
      <b/>
      <sz val="12"/>
      <color theme="5"/>
      <name val="Aptos Narrow"/>
      <family val="2"/>
      <scheme val="minor"/>
    </font>
    <font>
      <b/>
      <sz val="11"/>
      <color theme="5"/>
      <name val="Aptos Narrow"/>
      <family val="2"/>
      <scheme val="minor"/>
    </font>
    <font>
      <sz val="20"/>
      <color theme="5"/>
      <name val="Aptos Narrow"/>
      <family val="2"/>
      <scheme val="minor"/>
    </font>
    <font>
      <sz val="18"/>
      <color theme="5"/>
      <name val="FkGrotesk"/>
    </font>
    <font>
      <sz val="8"/>
      <color theme="5"/>
      <name val="Segoe UI"/>
      <family val="2"/>
    </font>
    <font>
      <sz val="10"/>
      <color theme="5"/>
      <name val="Arial Unicode MS"/>
      <family val="2"/>
    </font>
  </fonts>
  <fills count="5">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theme="1"/>
        <bgColor indexed="64"/>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26">
    <xf numFmtId="0" fontId="0" fillId="0" borderId="0" xfId="0"/>
    <xf numFmtId="0" fontId="0" fillId="0" borderId="0" xfId="0" pivotButton="1"/>
    <xf numFmtId="0" fontId="0" fillId="0" borderId="0" xfId="0" applyAlignment="1">
      <alignment horizontal="left"/>
    </xf>
    <xf numFmtId="2" fontId="0" fillId="0" borderId="0" xfId="0" applyNumberFormat="1"/>
    <xf numFmtId="0" fontId="1" fillId="0" borderId="0" xfId="0" applyFont="1" applyAlignment="1">
      <alignment horizontal="center" vertical="center" wrapText="1"/>
    </xf>
    <xf numFmtId="0" fontId="0" fillId="3" borderId="0" xfId="0" applyFill="1"/>
    <xf numFmtId="0" fontId="4" fillId="4" borderId="0" xfId="0" applyFont="1" applyFill="1"/>
    <xf numFmtId="0" fontId="6" fillId="4" borderId="0" xfId="0" applyFont="1" applyFill="1" applyAlignment="1">
      <alignment vertical="center"/>
    </xf>
    <xf numFmtId="0" fontId="4" fillId="0" borderId="0" xfId="0" applyFont="1"/>
    <xf numFmtId="0" fontId="0" fillId="0" borderId="0" xfId="0" applyAlignment="1">
      <alignment horizontal="left" indent="1"/>
    </xf>
    <xf numFmtId="0" fontId="0" fillId="3" borderId="0" xfId="0" applyFill="1" applyAlignment="1">
      <alignment horizontal="center"/>
    </xf>
    <xf numFmtId="0" fontId="4" fillId="4" borderId="0" xfId="0" applyFont="1" applyFill="1"/>
    <xf numFmtId="0" fontId="3" fillId="2" borderId="0" xfId="1" applyAlignment="1">
      <alignment horizontal="center" vertical="center" wrapText="1"/>
    </xf>
    <xf numFmtId="0" fontId="5" fillId="4" borderId="0" xfId="0" applyFont="1" applyFill="1" applyAlignment="1">
      <alignment vertical="center"/>
    </xf>
    <xf numFmtId="0" fontId="6" fillId="4" borderId="0" xfId="0" applyFont="1" applyFill="1" applyAlignment="1">
      <alignment vertical="center"/>
    </xf>
    <xf numFmtId="0" fontId="4" fillId="4" borderId="0" xfId="0" applyFont="1" applyFill="1" applyAlignment="1">
      <alignment horizontal="left" vertical="center" indent="1"/>
    </xf>
    <xf numFmtId="0" fontId="7" fillId="4" borderId="0" xfId="0" applyFont="1" applyFill="1" applyAlignment="1">
      <alignment horizontal="left" vertical="center" indent="1"/>
    </xf>
    <xf numFmtId="0" fontId="7" fillId="4" borderId="0" xfId="0" applyFont="1" applyFill="1"/>
    <xf numFmtId="0" fontId="4" fillId="4" borderId="0" xfId="0" applyFont="1" applyFill="1" applyAlignment="1">
      <alignment horizontal="left" vertical="center" indent="2"/>
    </xf>
    <xf numFmtId="0" fontId="7" fillId="4" borderId="0" xfId="0" applyFont="1" applyFill="1" applyAlignment="1">
      <alignment horizontal="left" vertical="center" indent="2"/>
    </xf>
    <xf numFmtId="0" fontId="8" fillId="3" borderId="0" xfId="0" applyFont="1" applyFill="1" applyAlignment="1">
      <alignment horizontal="center" vertical="center" wrapText="1"/>
    </xf>
    <xf numFmtId="0" fontId="10" fillId="4" borderId="0" xfId="0" applyFont="1" applyFill="1" applyAlignment="1">
      <alignment horizontal="left" vertical="center" wrapText="1" indent="2"/>
    </xf>
    <xf numFmtId="0" fontId="10" fillId="4" borderId="0" xfId="0" applyFont="1" applyFill="1" applyAlignment="1">
      <alignment horizontal="left" vertical="center" wrapText="1" indent="1"/>
    </xf>
    <xf numFmtId="0" fontId="4" fillId="4" borderId="0" xfId="0" applyFont="1" applyFill="1" applyAlignment="1">
      <alignment horizontal="left" vertical="center" wrapText="1" indent="1"/>
    </xf>
    <xf numFmtId="0" fontId="9" fillId="4" borderId="0" xfId="0" applyFont="1" applyFill="1" applyAlignment="1">
      <alignment vertical="center" wrapText="1"/>
    </xf>
    <xf numFmtId="2" fontId="3" fillId="2" borderId="0" xfId="1" applyNumberFormat="1" applyAlignment="1">
      <alignment horizontal="center" vertical="center" wrapText="1"/>
    </xf>
  </cellXfs>
  <cellStyles count="2">
    <cellStyle name="Bad" xfId="1" builtinId="27"/>
    <cellStyle name="Normal" xfId="0" builtinId="0"/>
  </cellStyles>
  <dxfs count="36">
    <dxf>
      <numFmt numFmtId="0" formatCode="General"/>
    </dxf>
    <dxf>
      <numFmt numFmtId="0" formatCode="General"/>
    </dxf>
    <dxf>
      <numFmt numFmtId="0" formatCode="General"/>
    </dxf>
    <dxf>
      <numFmt numFmtId="0" formatCode="General"/>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z val="14"/>
        <color theme="0"/>
      </font>
      <fill>
        <patternFill>
          <bgColor theme="1"/>
        </patternFill>
      </fill>
    </dxf>
    <dxf>
      <font>
        <b/>
        <i val="0"/>
        <color theme="0"/>
      </font>
      <fill>
        <patternFill>
          <bgColor theme="1"/>
        </patternFill>
      </fill>
    </dxf>
    <dxf>
      <fill>
        <patternFill>
          <bgColor theme="1"/>
        </patternFill>
      </fill>
    </dxf>
  </dxfs>
  <tableStyles count="2" defaultTableStyle="TableStyleMedium2" defaultPivotStyle="PivotStyleLight16">
    <tableStyle name="Slicer Style 1" pivot="0" table="0" count="1" xr9:uid="{CEACDFC3-8AAE-4FD1-81A0-325680BB7F10}">
      <tableStyleElement type="wholeTable" dxfId="35"/>
    </tableStyle>
    <tableStyle name="Slicer Style 2" pivot="0" table="0" count="2" xr9:uid="{C493EB68-1878-4550-86E1-3F949889B682}">
      <tableStyleElement type="wholeTable" dxfId="34"/>
      <tableStyleElement type="headerRow"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Genres for Repeat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'Q-1'!$Y$22:$Y$23</c:f>
              <c:strCache>
                <c:ptCount val="2"/>
                <c:pt idx="0">
                  <c:v>Row Labels</c:v>
                </c:pt>
                <c:pt idx="1">
                  <c:v>Sports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'Q-1'!$X$24:$X$40</c:f>
              <c:strCache>
                <c:ptCount val="15"/>
                <c:pt idx="0">
                  <c:v>Animation</c:v>
                </c:pt>
                <c:pt idx="1">
                  <c:v>Action</c:v>
                </c:pt>
                <c:pt idx="2">
                  <c:v>Sci-Fi</c:v>
                </c:pt>
                <c:pt idx="3">
                  <c:v>Family</c:v>
                </c:pt>
                <c:pt idx="4">
                  <c:v>Drama</c:v>
                </c:pt>
                <c:pt idx="5">
                  <c:v>Documentary</c:v>
                </c:pt>
                <c:pt idx="6">
                  <c:v>Foreign</c:v>
                </c:pt>
                <c:pt idx="7">
                  <c:v>Games</c:v>
                </c:pt>
                <c:pt idx="8">
                  <c:v>Children</c:v>
                </c:pt>
                <c:pt idx="9">
                  <c:v>Comedy</c:v>
                </c:pt>
                <c:pt idx="10">
                  <c:v>New</c:v>
                </c:pt>
                <c:pt idx="11">
                  <c:v>Classics</c:v>
                </c:pt>
                <c:pt idx="12">
                  <c:v>Horror</c:v>
                </c:pt>
                <c:pt idx="13">
                  <c:v>Travel</c:v>
                </c:pt>
                <c:pt idx="14">
                  <c:v>Music</c:v>
                </c:pt>
              </c:strCache>
            </c:strRef>
          </c:cat>
          <c:val>
            <c:numRef>
              <c:f>'Q-1'!$Y$24:$Y$40</c:f>
              <c:numCache>
                <c:formatCode>General</c:formatCode>
                <c:ptCount val="17"/>
              </c:numCache>
            </c:numRef>
          </c:val>
          <c:extLst>
            <c:ext xmlns:c16="http://schemas.microsoft.com/office/drawing/2014/chart" uri="{C3380CC4-5D6E-409C-BE32-E72D297353CC}">
              <c16:uniqueId val="{00000000-7550-4FC9-B2E2-FE9AE09416E7}"/>
            </c:ext>
          </c:extLst>
        </c:ser>
        <c:ser>
          <c:idx val="1"/>
          <c:order val="1"/>
          <c:tx>
            <c:strRef>
              <c:f>'Q-1'!$Z$22:$Z$23</c:f>
              <c:strCache>
                <c:ptCount val="2"/>
                <c:pt idx="0">
                  <c:v>Repeat Customer</c:v>
                </c:pt>
                <c:pt idx="1">
                  <c:v>799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'Q-1'!$X$24:$X$40</c:f>
              <c:strCache>
                <c:ptCount val="15"/>
                <c:pt idx="0">
                  <c:v>Animation</c:v>
                </c:pt>
                <c:pt idx="1">
                  <c:v>Action</c:v>
                </c:pt>
                <c:pt idx="2">
                  <c:v>Sci-Fi</c:v>
                </c:pt>
                <c:pt idx="3">
                  <c:v>Family</c:v>
                </c:pt>
                <c:pt idx="4">
                  <c:v>Drama</c:v>
                </c:pt>
                <c:pt idx="5">
                  <c:v>Documentary</c:v>
                </c:pt>
                <c:pt idx="6">
                  <c:v>Foreign</c:v>
                </c:pt>
                <c:pt idx="7">
                  <c:v>Games</c:v>
                </c:pt>
                <c:pt idx="8">
                  <c:v>Children</c:v>
                </c:pt>
                <c:pt idx="9">
                  <c:v>Comedy</c:v>
                </c:pt>
                <c:pt idx="10">
                  <c:v>New</c:v>
                </c:pt>
                <c:pt idx="11">
                  <c:v>Classics</c:v>
                </c:pt>
                <c:pt idx="12">
                  <c:v>Horror</c:v>
                </c:pt>
                <c:pt idx="13">
                  <c:v>Travel</c:v>
                </c:pt>
                <c:pt idx="14">
                  <c:v>Music</c:v>
                </c:pt>
              </c:strCache>
            </c:strRef>
          </c:cat>
          <c:val>
            <c:numRef>
              <c:f>'Q-1'!$Z$24:$Z$40</c:f>
              <c:numCache>
                <c:formatCode>General</c:formatCode>
                <c:ptCount val="17"/>
                <c:pt idx="0">
                  <c:v>802</c:v>
                </c:pt>
                <c:pt idx="1">
                  <c:v>820</c:v>
                </c:pt>
                <c:pt idx="2">
                  <c:v>906</c:v>
                </c:pt>
                <c:pt idx="3">
                  <c:v>910</c:v>
                </c:pt>
                <c:pt idx="4">
                  <c:v>910</c:v>
                </c:pt>
                <c:pt idx="5">
                  <c:v>911</c:v>
                </c:pt>
                <c:pt idx="6">
                  <c:v>932</c:v>
                </c:pt>
                <c:pt idx="7">
                  <c:v>992</c:v>
                </c:pt>
                <c:pt idx="8">
                  <c:v>1007</c:v>
                </c:pt>
                <c:pt idx="9">
                  <c:v>1015</c:v>
                </c:pt>
                <c:pt idx="10">
                  <c:v>1054</c:v>
                </c:pt>
                <c:pt idx="11">
                  <c:v>1059</c:v>
                </c:pt>
                <c:pt idx="12">
                  <c:v>1073</c:v>
                </c:pt>
                <c:pt idx="13">
                  <c:v>1120</c:v>
                </c:pt>
                <c:pt idx="14">
                  <c:v>1135</c:v>
                </c:pt>
              </c:numCache>
            </c:numRef>
          </c:val>
          <c:extLst>
            <c:ext xmlns:c16="http://schemas.microsoft.com/office/drawing/2014/chart" uri="{C3380CC4-5D6E-409C-BE32-E72D297353CC}">
              <c16:uniqueId val="{00000001-7550-4FC9-B2E2-FE9AE09416E7}"/>
            </c:ext>
          </c:extLst>
        </c:ser>
        <c:dLbls>
          <c:dLblPos val="outEnd"/>
          <c:showLegendKey val="0"/>
          <c:showVal val="1"/>
          <c:showCatName val="0"/>
          <c:showSerName val="0"/>
          <c:showPercent val="0"/>
          <c:showBubbleSize val="0"/>
        </c:dLbls>
        <c:gapWidth val="115"/>
        <c:overlap val="-20"/>
        <c:axId val="1219801584"/>
        <c:axId val="1219796304"/>
      </c:barChart>
      <c:catAx>
        <c:axId val="12198015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796304"/>
        <c:crosses val="autoZero"/>
        <c:auto val="1"/>
        <c:lblAlgn val="ctr"/>
        <c:lblOffset val="100"/>
        <c:noMultiLvlLbl val="0"/>
      </c:catAx>
      <c:valAx>
        <c:axId val="12197963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801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Rental EDA.xlsx]Q-7!PivotTable3</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Countries by Total Renatls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'Q-7'!$R$12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'Q-7'!$Q$13:$Q$23</c:f>
              <c:strCache>
                <c:ptCount val="10"/>
                <c:pt idx="0">
                  <c:v>Argentina</c:v>
                </c:pt>
                <c:pt idx="1">
                  <c:v>Brazil</c:v>
                </c:pt>
                <c:pt idx="2">
                  <c:v>China</c:v>
                </c:pt>
                <c:pt idx="3">
                  <c:v>India</c:v>
                </c:pt>
                <c:pt idx="4">
                  <c:v>Indonesia</c:v>
                </c:pt>
                <c:pt idx="5">
                  <c:v>Japan</c:v>
                </c:pt>
                <c:pt idx="6">
                  <c:v>Mexico</c:v>
                </c:pt>
                <c:pt idx="7">
                  <c:v>Philippines</c:v>
                </c:pt>
                <c:pt idx="8">
                  <c:v>Russian Federation</c:v>
                </c:pt>
                <c:pt idx="9">
                  <c:v>United States</c:v>
                </c:pt>
              </c:strCache>
            </c:strRef>
          </c:cat>
          <c:val>
            <c:numRef>
              <c:f>'Q-7'!$R$13:$R$23</c:f>
              <c:numCache>
                <c:formatCode>General</c:formatCode>
                <c:ptCount val="10"/>
                <c:pt idx="0">
                  <c:v>61</c:v>
                </c:pt>
                <c:pt idx="1">
                  <c:v>127</c:v>
                </c:pt>
                <c:pt idx="2">
                  <c:v>230</c:v>
                </c:pt>
                <c:pt idx="3">
                  <c:v>249</c:v>
                </c:pt>
                <c:pt idx="4">
                  <c:v>65</c:v>
                </c:pt>
                <c:pt idx="5">
                  <c:v>139</c:v>
                </c:pt>
                <c:pt idx="6">
                  <c:v>134</c:v>
                </c:pt>
                <c:pt idx="7">
                  <c:v>90</c:v>
                </c:pt>
                <c:pt idx="8">
                  <c:v>113</c:v>
                </c:pt>
                <c:pt idx="9">
                  <c:v>156</c:v>
                </c:pt>
              </c:numCache>
            </c:numRef>
          </c:val>
          <c:extLst>
            <c:ext xmlns:c16="http://schemas.microsoft.com/office/drawing/2014/chart" uri="{C3380CC4-5D6E-409C-BE32-E72D297353CC}">
              <c16:uniqueId val="{00000000-4939-4CBB-B3A9-386E5BE4D4CF}"/>
            </c:ext>
          </c:extLst>
        </c:ser>
        <c:dLbls>
          <c:dLblPos val="outEnd"/>
          <c:showLegendKey val="0"/>
          <c:showVal val="1"/>
          <c:showCatName val="0"/>
          <c:showSerName val="0"/>
          <c:showPercent val="0"/>
          <c:showBubbleSize val="0"/>
        </c:dLbls>
        <c:gapWidth val="100"/>
        <c:overlap val="-24"/>
        <c:axId val="1168769728"/>
        <c:axId val="1168767808"/>
      </c:barChart>
      <c:catAx>
        <c:axId val="11687697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767808"/>
        <c:crosses val="autoZero"/>
        <c:auto val="1"/>
        <c:lblAlgn val="ctr"/>
        <c:lblOffset val="100"/>
        <c:noMultiLvlLbl val="0"/>
      </c:catAx>
      <c:valAx>
        <c:axId val="1168767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76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Rental EDA.xlsx]Q-7!PivotTable1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 Popular Movie </a:t>
            </a:r>
            <a:r>
              <a:rPr lang="en-IN"/>
              <a:t>Genre</a:t>
            </a:r>
            <a:r>
              <a:rPr lang="en-US"/>
              <a: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'Q-7'!$U$12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'Q-7'!$T$13:$T$28</c:f>
              <c:strCache>
                <c:ptCount val="16"/>
                <c:pt idx="0">
                  <c:v>Sports</c:v>
                </c:pt>
                <c:pt idx="1">
                  <c:v>Sci-Fi</c:v>
                </c:pt>
                <c:pt idx="2">
                  <c:v>Animation</c:v>
                </c:pt>
                <c:pt idx="3">
                  <c:v>Action</c:v>
                </c:pt>
                <c:pt idx="4">
                  <c:v>Foreign</c:v>
                </c:pt>
                <c:pt idx="5">
                  <c:v>Documentary</c:v>
                </c:pt>
                <c:pt idx="6">
                  <c:v>Family</c:v>
                </c:pt>
                <c:pt idx="7">
                  <c:v>Drama</c:v>
                </c:pt>
                <c:pt idx="8">
                  <c:v>New</c:v>
                </c:pt>
                <c:pt idx="9">
                  <c:v>Games</c:v>
                </c:pt>
                <c:pt idx="10">
                  <c:v>Classics</c:v>
                </c:pt>
                <c:pt idx="11">
                  <c:v>Comedy</c:v>
                </c:pt>
                <c:pt idx="12">
                  <c:v>Music</c:v>
                </c:pt>
                <c:pt idx="13">
                  <c:v>Children</c:v>
                </c:pt>
                <c:pt idx="14">
                  <c:v>Horror</c:v>
                </c:pt>
                <c:pt idx="15">
                  <c:v>Travel</c:v>
                </c:pt>
              </c:strCache>
            </c:strRef>
          </c:cat>
          <c:val>
            <c:numRef>
              <c:f>'Q-7'!$U$13:$U$28</c:f>
              <c:numCache>
                <c:formatCode>General</c:formatCode>
                <c:ptCount val="16"/>
                <c:pt idx="0">
                  <c:v>276</c:v>
                </c:pt>
                <c:pt idx="1">
                  <c:v>264</c:v>
                </c:pt>
                <c:pt idx="2">
                  <c:v>238</c:v>
                </c:pt>
                <c:pt idx="3">
                  <c:v>212</c:v>
                </c:pt>
                <c:pt idx="4">
                  <c:v>193</c:v>
                </c:pt>
                <c:pt idx="5">
                  <c:v>192</c:v>
                </c:pt>
                <c:pt idx="6">
                  <c:v>176</c:v>
                </c:pt>
                <c:pt idx="7">
                  <c:v>159</c:v>
                </c:pt>
                <c:pt idx="8">
                  <c:v>159</c:v>
                </c:pt>
                <c:pt idx="9">
                  <c:v>136</c:v>
                </c:pt>
                <c:pt idx="10">
                  <c:v>125</c:v>
                </c:pt>
                <c:pt idx="11">
                  <c:v>101</c:v>
                </c:pt>
                <c:pt idx="12">
                  <c:v>99</c:v>
                </c:pt>
                <c:pt idx="13">
                  <c:v>97</c:v>
                </c:pt>
                <c:pt idx="14">
                  <c:v>92</c:v>
                </c:pt>
                <c:pt idx="15">
                  <c:v>82</c:v>
                </c:pt>
              </c:numCache>
            </c:numRef>
          </c:val>
          <c:extLst>
            <c:ext xmlns:c16="http://schemas.microsoft.com/office/drawing/2014/chart" uri="{C3380CC4-5D6E-409C-BE32-E72D297353CC}">
              <c16:uniqueId val="{00000000-849B-47D8-844B-D9D3B341477F}"/>
            </c:ext>
          </c:extLst>
        </c:ser>
        <c:dLbls>
          <c:dLblPos val="outEnd"/>
          <c:showLegendKey val="0"/>
          <c:showVal val="1"/>
          <c:showCatName val="0"/>
          <c:showSerName val="0"/>
          <c:showPercent val="0"/>
          <c:showBubbleSize val="0"/>
        </c:dLbls>
        <c:gapWidth val="115"/>
        <c:overlap val="-20"/>
        <c:axId val="1168771648"/>
        <c:axId val="1168763488"/>
      </c:barChart>
      <c:catAx>
        <c:axId val="11687716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763488"/>
        <c:crosses val="autoZero"/>
        <c:auto val="1"/>
        <c:lblAlgn val="ctr"/>
        <c:lblOffset val="100"/>
        <c:noMultiLvlLbl val="0"/>
      </c:catAx>
      <c:valAx>
        <c:axId val="11687634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77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Staff</a:t>
            </a:r>
            <a:r>
              <a:rPr lang="en-IN" baseline="0"/>
              <a:t> Availability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col"/>
        <c:grouping val="clustered"/>
        <c:varyColors val="0"/>
        <c:ser>
          <c:idx val="0"/>
          <c:order val="0"/>
          <c:tx>
            <c:strRef>
              <c:f>'Q-8'!$E$9</c:f>
              <c:strCache>
                <c:ptCount val="1"/>
                <c:pt idx="0">
                  <c:v>total_rentals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'Q-8'!$B$10:$D$11</c:f>
              <c:multiLvlStrCache>
                <c:ptCount val="2"/>
                <c:lvl>
                  <c:pt idx="0">
                    <c:v>Hillyer</c:v>
                  </c:pt>
                  <c:pt idx="1">
                    <c:v>Stephens</c:v>
                  </c:pt>
                </c:lvl>
                <c:lvl>
                  <c:pt idx="0">
                    <c:v>Mike</c:v>
                  </c:pt>
                  <c:pt idx="1">
                    <c:v>Jon</c:v>
                  </c:pt>
                </c:lvl>
                <c:lvl>
                  <c:pt idx="0">
                    <c:v>1</c:v>
                  </c:pt>
                  <c:pt idx="1">
                    <c:v>2</c:v>
                  </c:pt>
                </c:lvl>
              </c:multiLvlStrCache>
            </c:multiLvlStrRef>
          </c:cat>
          <c:val>
            <c:numRef>
              <c:f>'Q-8'!$E$10:$E$11</c:f>
              <c:numCache>
                <c:formatCode>General</c:formatCode>
                <c:ptCount val="2"/>
                <c:pt idx="0">
                  <c:v>8040</c:v>
                </c:pt>
                <c:pt idx="1">
                  <c:v>8004</c:v>
                </c:pt>
              </c:numCache>
            </c:numRef>
          </c:val>
          <c:extLst>
            <c:ext xmlns:c16="http://schemas.microsoft.com/office/drawing/2014/chart" uri="{C3380CC4-5D6E-409C-BE32-E72D297353CC}">
              <c16:uniqueId val="{00000000-A91E-4556-BDAF-C06B5ACA9048}"/>
            </c:ext>
          </c:extLst>
        </c:ser>
        <c:ser>
          <c:idx val="1"/>
          <c:order val="1"/>
          <c:tx>
            <c:strRef>
              <c:f>'Q-8'!$F$9</c:f>
              <c:strCache>
                <c:ptCount val="1"/>
                <c:pt idx="0">
                  <c:v>avg_film_price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'Q-8'!$B$10:$D$11</c:f>
              <c:multiLvlStrCache>
                <c:ptCount val="2"/>
                <c:lvl>
                  <c:pt idx="0">
                    <c:v>Hillyer</c:v>
                  </c:pt>
                  <c:pt idx="1">
                    <c:v>Stephens</c:v>
                  </c:pt>
                </c:lvl>
                <c:lvl>
                  <c:pt idx="0">
                    <c:v>Mike</c:v>
                  </c:pt>
                  <c:pt idx="1">
                    <c:v>Jon</c:v>
                  </c:pt>
                </c:lvl>
                <c:lvl>
                  <c:pt idx="0">
                    <c:v>1</c:v>
                  </c:pt>
                  <c:pt idx="1">
                    <c:v>2</c:v>
                  </c:pt>
                </c:lvl>
              </c:multiLvlStrCache>
            </c:multiLvlStrRef>
          </c:cat>
          <c:val>
            <c:numRef>
              <c:f>'Q-8'!$F$10:$F$11</c:f>
              <c:numCache>
                <c:formatCode>0.00</c:formatCode>
                <c:ptCount val="2"/>
                <c:pt idx="0">
                  <c:v>2.9402490000000001</c:v>
                </c:pt>
                <c:pt idx="1">
                  <c:v>2.9450219999999998</c:v>
                </c:pt>
              </c:numCache>
            </c:numRef>
          </c:val>
          <c:extLst>
            <c:ext xmlns:c16="http://schemas.microsoft.com/office/drawing/2014/chart" uri="{C3380CC4-5D6E-409C-BE32-E72D297353CC}">
              <c16:uniqueId val="{00000001-A91E-4556-BDAF-C06B5ACA9048}"/>
            </c:ext>
          </c:extLst>
        </c:ser>
        <c:ser>
          <c:idx val="2"/>
          <c:order val="2"/>
          <c:tx>
            <c:strRef>
              <c:f>'Q-8'!$G$9</c:f>
              <c:strCache>
                <c:ptCount val="1"/>
                <c:pt idx="0">
                  <c:v>avg_film_length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'Q-8'!$B$10:$D$11</c:f>
              <c:multiLvlStrCache>
                <c:ptCount val="2"/>
                <c:lvl>
                  <c:pt idx="0">
                    <c:v>Hillyer</c:v>
                  </c:pt>
                  <c:pt idx="1">
                    <c:v>Stephens</c:v>
                  </c:pt>
                </c:lvl>
                <c:lvl>
                  <c:pt idx="0">
                    <c:v>Mike</c:v>
                  </c:pt>
                  <c:pt idx="1">
                    <c:v>Jon</c:v>
                  </c:pt>
                </c:lvl>
                <c:lvl>
                  <c:pt idx="0">
                    <c:v>1</c:v>
                  </c:pt>
                  <c:pt idx="1">
                    <c:v>2</c:v>
                  </c:pt>
                </c:lvl>
              </c:multiLvlStrCache>
            </c:multiLvlStrRef>
          </c:cat>
          <c:val>
            <c:numRef>
              <c:f>'Q-8'!$G$10:$G$11</c:f>
              <c:numCache>
                <c:formatCode>0.00</c:formatCode>
                <c:ptCount val="2"/>
                <c:pt idx="0">
                  <c:v>115.00700000000001</c:v>
                </c:pt>
                <c:pt idx="1">
                  <c:v>114.935</c:v>
                </c:pt>
              </c:numCache>
            </c:numRef>
          </c:val>
          <c:extLst>
            <c:ext xmlns:c16="http://schemas.microsoft.com/office/drawing/2014/chart" uri="{C3380CC4-5D6E-409C-BE32-E72D297353CC}">
              <c16:uniqueId val="{00000002-A91E-4556-BDAF-C06B5ACA9048}"/>
            </c:ext>
          </c:extLst>
        </c:ser>
        <c:ser>
          <c:idx val="3"/>
          <c:order val="3"/>
          <c:tx>
            <c:strRef>
              <c:f>'Q-8'!$H$9</c:f>
              <c:strCache>
                <c:ptCount val="1"/>
                <c:pt idx="0">
                  <c:v>avg_payment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'Q-8'!$B$10:$D$11</c:f>
              <c:multiLvlStrCache>
                <c:ptCount val="2"/>
                <c:lvl>
                  <c:pt idx="0">
                    <c:v>Hillyer</c:v>
                  </c:pt>
                  <c:pt idx="1">
                    <c:v>Stephens</c:v>
                  </c:pt>
                </c:lvl>
                <c:lvl>
                  <c:pt idx="0">
                    <c:v>Mike</c:v>
                  </c:pt>
                  <c:pt idx="1">
                    <c:v>Jon</c:v>
                  </c:pt>
                </c:lvl>
                <c:lvl>
                  <c:pt idx="0">
                    <c:v>1</c:v>
                  </c:pt>
                  <c:pt idx="1">
                    <c:v>2</c:v>
                  </c:pt>
                </c:lvl>
              </c:multiLvlStrCache>
            </c:multiLvlStrRef>
          </c:cat>
          <c:val>
            <c:numRef>
              <c:f>'Q-8'!$H$10:$H$11</c:f>
              <c:numCache>
                <c:formatCode>0.00</c:formatCode>
                <c:ptCount val="2"/>
                <c:pt idx="0">
                  <c:v>4.163824</c:v>
                </c:pt>
                <c:pt idx="1">
                  <c:v>4.2147459999999999</c:v>
                </c:pt>
              </c:numCache>
            </c:numRef>
          </c:val>
          <c:extLst>
            <c:ext xmlns:c16="http://schemas.microsoft.com/office/drawing/2014/chart" uri="{C3380CC4-5D6E-409C-BE32-E72D297353CC}">
              <c16:uniqueId val="{00000003-A91E-4556-BDAF-C06B5ACA9048}"/>
            </c:ext>
          </c:extLst>
        </c:ser>
        <c:ser>
          <c:idx val="4"/>
          <c:order val="4"/>
          <c:tx>
            <c:strRef>
              <c:f>'Q-8'!$I$9</c:f>
              <c:strCache>
                <c:ptCount val="1"/>
                <c:pt idx="0">
                  <c:v>repeat_ratio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'Q-8'!$B$10:$D$11</c:f>
              <c:multiLvlStrCache>
                <c:ptCount val="2"/>
                <c:lvl>
                  <c:pt idx="0">
                    <c:v>Hillyer</c:v>
                  </c:pt>
                  <c:pt idx="1">
                    <c:v>Stephens</c:v>
                  </c:pt>
                </c:lvl>
                <c:lvl>
                  <c:pt idx="0">
                    <c:v>Mike</c:v>
                  </c:pt>
                  <c:pt idx="1">
                    <c:v>Jon</c:v>
                  </c:pt>
                </c:lvl>
                <c:lvl>
                  <c:pt idx="0">
                    <c:v>1</c:v>
                  </c:pt>
                  <c:pt idx="1">
                    <c:v>2</c:v>
                  </c:pt>
                </c:lvl>
              </c:multiLvlStrCache>
            </c:multiLvlStrRef>
          </c:cat>
          <c:val>
            <c:numRef>
              <c:f>'Q-8'!$I$10:$I$11</c:f>
              <c:numCache>
                <c:formatCode>0.00</c:formatCode>
                <c:ptCount val="2"/>
                <c:pt idx="0">
                  <c:v>13.492100000000001</c:v>
                </c:pt>
                <c:pt idx="1">
                  <c:v>13.4544</c:v>
                </c:pt>
              </c:numCache>
            </c:numRef>
          </c:val>
          <c:extLst>
            <c:ext xmlns:c16="http://schemas.microsoft.com/office/drawing/2014/chart" uri="{C3380CC4-5D6E-409C-BE32-E72D297353CC}">
              <c16:uniqueId val="{00000004-A91E-4556-BDAF-C06B5ACA9048}"/>
            </c:ext>
          </c:extLst>
        </c:ser>
        <c:dLbls>
          <c:dLblPos val="outEnd"/>
          <c:showLegendKey val="0"/>
          <c:showVal val="1"/>
          <c:showCatName val="0"/>
          <c:showSerName val="0"/>
          <c:showPercent val="0"/>
          <c:showBubbleSize val="0"/>
        </c:dLbls>
        <c:gapWidth val="100"/>
        <c:overlap val="-24"/>
        <c:axId val="199426416"/>
        <c:axId val="199426896"/>
      </c:barChart>
      <c:catAx>
        <c:axId val="199426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426896"/>
        <c:crosses val="autoZero"/>
        <c:auto val="1"/>
        <c:lblAlgn val="ctr"/>
        <c:lblOffset val="100"/>
        <c:noMultiLvlLbl val="0"/>
      </c:catAx>
      <c:valAx>
        <c:axId val="199426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42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Rental</a:t>
            </a:r>
            <a:r>
              <a:rPr lang="en-IN" baseline="0"/>
              <a:t> Frequency by Proximity of stores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col"/>
        <c:grouping val="clustered"/>
        <c:varyColors val="0"/>
        <c:ser>
          <c:idx val="0"/>
          <c:order val="0"/>
          <c:tx>
            <c:strRef>
              <c:f>'Q-9'!$C$7</c:f>
              <c:strCache>
                <c:ptCount val="1"/>
                <c:pt idx="0">
                  <c:v>avg_rental_frequency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'Q-9'!$B$8:$B$9</c:f>
              <c:strCache>
                <c:ptCount val="2"/>
                <c:pt idx="0">
                  <c:v>High Proximity</c:v>
                </c:pt>
                <c:pt idx="1">
                  <c:v>Low Proximity</c:v>
                </c:pt>
              </c:strCache>
            </c:strRef>
          </c:cat>
          <c:val>
            <c:numRef>
              <c:f>'Q-9'!$C$8:$C$9</c:f>
              <c:numCache>
                <c:formatCode>General</c:formatCode>
                <c:ptCount val="2"/>
                <c:pt idx="0">
                  <c:v>27.758299999999998</c:v>
                </c:pt>
                <c:pt idx="1">
                  <c:v>27.7578</c:v>
                </c:pt>
              </c:numCache>
            </c:numRef>
          </c:val>
          <c:extLst>
            <c:ext xmlns:c16="http://schemas.microsoft.com/office/drawing/2014/chart" uri="{C3380CC4-5D6E-409C-BE32-E72D297353CC}">
              <c16:uniqueId val="{00000000-992A-44F5-8C15-2551E32FC7EA}"/>
            </c:ext>
          </c:extLst>
        </c:ser>
        <c:ser>
          <c:idx val="1"/>
          <c:order val="1"/>
          <c:tx>
            <c:strRef>
              <c:f>'Q-9'!$D$7</c:f>
              <c:strCache>
                <c:ptCount val="1"/>
                <c:pt idx="0">
                  <c:v>total_customers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'Q-9'!$B$8:$B$9</c:f>
              <c:strCache>
                <c:ptCount val="2"/>
                <c:pt idx="0">
                  <c:v>High Proximity</c:v>
                </c:pt>
                <c:pt idx="1">
                  <c:v>Low Proximity</c:v>
                </c:pt>
              </c:strCache>
            </c:strRef>
          </c:cat>
          <c:val>
            <c:numRef>
              <c:f>'Q-9'!$D$8:$D$9</c:f>
              <c:numCache>
                <c:formatCode>General</c:formatCode>
                <c:ptCount val="2"/>
                <c:pt idx="0">
                  <c:v>7973</c:v>
                </c:pt>
                <c:pt idx="1">
                  <c:v>8071</c:v>
                </c:pt>
              </c:numCache>
            </c:numRef>
          </c:val>
          <c:extLst>
            <c:ext xmlns:c16="http://schemas.microsoft.com/office/drawing/2014/chart" uri="{C3380CC4-5D6E-409C-BE32-E72D297353CC}">
              <c16:uniqueId val="{00000001-992A-44F5-8C15-2551E32FC7EA}"/>
            </c:ext>
          </c:extLst>
        </c:ser>
        <c:dLbls>
          <c:dLblPos val="outEnd"/>
          <c:showLegendKey val="0"/>
          <c:showVal val="1"/>
          <c:showCatName val="0"/>
          <c:showSerName val="0"/>
          <c:showPercent val="0"/>
          <c:showBubbleSize val="0"/>
        </c:dLbls>
        <c:gapWidth val="100"/>
        <c:overlap val="-24"/>
        <c:axId val="1343858416"/>
        <c:axId val="1297605184"/>
      </c:barChart>
      <c:catAx>
        <c:axId val="1343858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7605184"/>
        <c:crosses val="autoZero"/>
        <c:auto val="1"/>
        <c:lblAlgn val="ctr"/>
        <c:lblOffset val="100"/>
        <c:noMultiLvlLbl val="0"/>
      </c:catAx>
      <c:valAx>
        <c:axId val="1297605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385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Preffered</a:t>
            </a:r>
            <a:r>
              <a:rPr lang="en-US" baseline="0"/>
              <a:t> category of diff. age group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Adults Sci-Fi</c:v>
              </c:pt>
              <c:pt idx="1">
                <c:v>Kids Action</c:v>
              </c:pt>
              <c:pt idx="2">
                <c:v>Mature Adults Music</c:v>
              </c:pt>
              <c:pt idx="3">
                <c:v>Pre-Teens Family</c:v>
              </c:pt>
              <c:pt idx="4">
                <c:v>Teens Drama</c:v>
              </c:pt>
            </c:strLit>
          </c:cat>
          <c:val>
            <c:numLit>
              <c:formatCode>General</c:formatCode>
              <c:ptCount val="5"/>
              <c:pt idx="0">
                <c:v>17</c:v>
              </c:pt>
              <c:pt idx="1">
                <c:v>18</c:v>
              </c:pt>
              <c:pt idx="2">
                <c:v>20</c:v>
              </c:pt>
              <c:pt idx="3">
                <c:v>18</c:v>
              </c:pt>
              <c:pt idx="4">
                <c:v>22</c:v>
              </c:pt>
            </c:numLit>
          </c:val>
          <c:extLst>
            <c:ext xmlns:c16="http://schemas.microsoft.com/office/drawing/2014/chart" uri="{C3380CC4-5D6E-409C-BE32-E72D297353CC}">
              <c16:uniqueId val="{00000000-CC65-44D3-93B1-9224072DC138}"/>
            </c:ext>
          </c:extLst>
        </c:ser>
        <c:dLbls>
          <c:showLegendKey val="0"/>
          <c:showVal val="0"/>
          <c:showCatName val="0"/>
          <c:showSerName val="0"/>
          <c:showPercent val="0"/>
          <c:showBubbleSize val="0"/>
        </c:dLbls>
        <c:gapWidth val="150"/>
        <c:shape val="box"/>
        <c:axId val="99452191"/>
        <c:axId val="99454591"/>
        <c:axId val="0"/>
      </c:bar3DChart>
      <c:catAx>
        <c:axId val="99452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99454591"/>
        <c:crosses val="autoZero"/>
        <c:auto val="1"/>
        <c:lblAlgn val="ctr"/>
        <c:lblOffset val="100"/>
        <c:noMultiLvlLbl val="0"/>
      </c:catAx>
      <c:valAx>
        <c:axId val="9945459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45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Perferences</a:t>
            </a:r>
            <a:r>
              <a:rPr lang="en-US" baseline="0"/>
              <a:t> of Highest_spending customers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'Q-11'!$V$9</c:f>
              <c:strCache>
                <c:ptCount val="1"/>
                <c:pt idx="0">
                  <c:v>total_spent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'Q-11'!$X$10:$X$19</c:f>
              <c:strCache>
                <c:ptCount val="10"/>
                <c:pt idx="0">
                  <c:v>Runion</c:v>
                </c:pt>
                <c:pt idx="1">
                  <c:v>Belarus</c:v>
                </c:pt>
                <c:pt idx="2">
                  <c:v>Brazil</c:v>
                </c:pt>
                <c:pt idx="3">
                  <c:v>Netherlands</c:v>
                </c:pt>
                <c:pt idx="4">
                  <c:v>Iran</c:v>
                </c:pt>
                <c:pt idx="5">
                  <c:v>Spain</c:v>
                </c:pt>
                <c:pt idx="6">
                  <c:v>India</c:v>
                </c:pt>
                <c:pt idx="7">
                  <c:v>Philippines</c:v>
                </c:pt>
                <c:pt idx="8">
                  <c:v>United States</c:v>
                </c:pt>
                <c:pt idx="9">
                  <c:v>Algeria</c:v>
                </c:pt>
              </c:strCache>
            </c:strRef>
          </c:cat>
          <c:val>
            <c:numRef>
              <c:f>'Q-11'!$V$10:$V$19</c:f>
              <c:numCache>
                <c:formatCode>General</c:formatCode>
                <c:ptCount val="10"/>
                <c:pt idx="0">
                  <c:v>216.54</c:v>
                </c:pt>
                <c:pt idx="1">
                  <c:v>195.58</c:v>
                </c:pt>
                <c:pt idx="2">
                  <c:v>194.61</c:v>
                </c:pt>
                <c:pt idx="3">
                  <c:v>194.61</c:v>
                </c:pt>
                <c:pt idx="4">
                  <c:v>186.62</c:v>
                </c:pt>
                <c:pt idx="5">
                  <c:v>177.6</c:v>
                </c:pt>
                <c:pt idx="6">
                  <c:v>175.61</c:v>
                </c:pt>
                <c:pt idx="7">
                  <c:v>175.58</c:v>
                </c:pt>
                <c:pt idx="8">
                  <c:v>174.66</c:v>
                </c:pt>
                <c:pt idx="9">
                  <c:v>173.63</c:v>
                </c:pt>
              </c:numCache>
            </c:numRef>
          </c:val>
          <c:extLst>
            <c:ext xmlns:c16="http://schemas.microsoft.com/office/drawing/2014/chart" uri="{C3380CC4-5D6E-409C-BE32-E72D297353CC}">
              <c16:uniqueId val="{0000000B-0128-41AA-8621-1B6288DDE378}"/>
            </c:ext>
          </c:extLst>
        </c:ser>
        <c:dLbls>
          <c:dLblPos val="outEnd"/>
          <c:showLegendKey val="0"/>
          <c:showVal val="1"/>
          <c:showCatName val="0"/>
          <c:showSerName val="0"/>
          <c:showPercent val="0"/>
          <c:showBubbleSize val="0"/>
        </c:dLbls>
        <c:gapWidth val="100"/>
        <c:overlap val="-24"/>
        <c:axId val="1345716928"/>
        <c:axId val="1345717408"/>
      </c:barChart>
      <c:catAx>
        <c:axId val="13457169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5717408"/>
        <c:crosses val="autoZero"/>
        <c:auto val="1"/>
        <c:lblAlgn val="ctr"/>
        <c:lblOffset val="100"/>
        <c:noMultiLvlLbl val="0"/>
      </c:catAx>
      <c:valAx>
        <c:axId val="1345717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5716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Spending</a:t>
            </a:r>
            <a:r>
              <a:rPr lang="en-IN" baseline="0"/>
              <a:t> and Repeat Business by Availability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col"/>
        <c:grouping val="clustered"/>
        <c:varyColors val="0"/>
        <c:ser>
          <c:idx val="0"/>
          <c:order val="0"/>
          <c:tx>
            <c:strRef>
              <c:f>'Q-12'!$C$7</c:f>
              <c:strCache>
                <c:ptCount val="1"/>
                <c:pt idx="0">
                  <c:v>avg_repeat_rentals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'Q-12'!$B$8:$B$10</c:f>
              <c:strCache>
                <c:ptCount val="3"/>
                <c:pt idx="0">
                  <c:v>Medium Availability</c:v>
                </c:pt>
                <c:pt idx="1">
                  <c:v>Low Availability</c:v>
                </c:pt>
                <c:pt idx="2">
                  <c:v>High Availability</c:v>
                </c:pt>
              </c:strCache>
            </c:strRef>
          </c:cat>
          <c:val>
            <c:numRef>
              <c:f>'Q-12'!$C$8:$C$10</c:f>
              <c:numCache>
                <c:formatCode>0.00</c:formatCode>
                <c:ptCount val="3"/>
                <c:pt idx="0">
                  <c:v>19.646799999999999</c:v>
                </c:pt>
                <c:pt idx="1">
                  <c:v>4.0202999999999998</c:v>
                </c:pt>
                <c:pt idx="2">
                  <c:v>3.4714</c:v>
                </c:pt>
              </c:numCache>
            </c:numRef>
          </c:val>
          <c:extLst>
            <c:ext xmlns:c16="http://schemas.microsoft.com/office/drawing/2014/chart" uri="{C3380CC4-5D6E-409C-BE32-E72D297353CC}">
              <c16:uniqueId val="{00000000-0CB5-4BC5-BDD5-6A2FC463BBAF}"/>
            </c:ext>
          </c:extLst>
        </c:ser>
        <c:ser>
          <c:idx val="1"/>
          <c:order val="1"/>
          <c:tx>
            <c:strRef>
              <c:f>'Q-12'!$D$7</c:f>
              <c:strCache>
                <c:ptCount val="1"/>
                <c:pt idx="0">
                  <c:v>avg_spending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2"/>
                </a:solidFill>
              </a:ln>
              <a:effectLst/>
            </c:spPr>
            <c:trendlineType val="linear"/>
            <c:dispRSqr val="0"/>
            <c:dispEq val="0"/>
          </c:trendline>
          <c:cat>
            <c:strRef>
              <c:f>'Q-12'!$B$8:$B$10</c:f>
              <c:strCache>
                <c:ptCount val="3"/>
                <c:pt idx="0">
                  <c:v>Medium Availability</c:v>
                </c:pt>
                <c:pt idx="1">
                  <c:v>Low Availability</c:v>
                </c:pt>
                <c:pt idx="2">
                  <c:v>High Availability</c:v>
                </c:pt>
              </c:strCache>
            </c:strRef>
          </c:cat>
          <c:val>
            <c:numRef>
              <c:f>'Q-12'!$D$8:$D$10</c:f>
              <c:numCache>
                <c:formatCode>0.00</c:formatCode>
                <c:ptCount val="3"/>
                <c:pt idx="0">
                  <c:v>81.922618999999997</c:v>
                </c:pt>
                <c:pt idx="1">
                  <c:v>17.065487999999998</c:v>
                </c:pt>
                <c:pt idx="2">
                  <c:v>14.712184000000001</c:v>
                </c:pt>
              </c:numCache>
            </c:numRef>
          </c:val>
          <c:extLst>
            <c:ext xmlns:c16="http://schemas.microsoft.com/office/drawing/2014/chart" uri="{C3380CC4-5D6E-409C-BE32-E72D297353CC}">
              <c16:uniqueId val="{00000001-0CB5-4BC5-BDD5-6A2FC463BBAF}"/>
            </c:ext>
          </c:extLst>
        </c:ser>
        <c:dLbls>
          <c:dLblPos val="outEnd"/>
          <c:showLegendKey val="0"/>
          <c:showVal val="1"/>
          <c:showCatName val="0"/>
          <c:showSerName val="0"/>
          <c:showPercent val="0"/>
          <c:showBubbleSize val="0"/>
        </c:dLbls>
        <c:gapWidth val="100"/>
        <c:overlap val="-24"/>
        <c:axId val="1297773232"/>
        <c:axId val="1297773712"/>
        <c:extLst>
          <c:ext xmlns:c15="http://schemas.microsoft.com/office/drawing/2012/chart" uri="{02D57815-91ED-43cb-92C2-25804820EDAC}">
            <c15:filteredBarSeries>
              <c15:ser>
                <c:idx val="2"/>
                <c:order val="2"/>
                <c:tx>
                  <c:strRef>
                    <c:extLst>
                      <c:ext uri="{02D57815-91ED-43cb-92C2-25804820EDAC}">
                        <c15:formulaRef>
                          <c15:sqref>'Q-12'!$E$7</c15:sqref>
                        </c15:formulaRef>
                      </c:ext>
                    </c:extLst>
                    <c:strCache>
                      <c:ptCount val="1"/>
                      <c:pt idx="0">
                        <c:v>total_customers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'Q-12'!$B$8:$B$10</c15:sqref>
                        </c15:formulaRef>
                      </c:ext>
                    </c:extLst>
                    <c:strCache>
                      <c:ptCount val="3"/>
                      <c:pt idx="0">
                        <c:v>Medium Availability</c:v>
                      </c:pt>
                      <c:pt idx="1">
                        <c:v>Low Availability</c:v>
                      </c:pt>
                      <c:pt idx="2">
                        <c:v>High Availability</c:v>
                      </c:pt>
                    </c:strCache>
                  </c:strRef>
                </c:cat>
                <c:val>
                  <c:numRef>
                    <c:extLst>
                      <c:ext uri="{02D57815-91ED-43cb-92C2-25804820EDAC}">
                        <c15:formulaRef>
                          <c15:sqref>'Q-12'!$E$8:$E$10</c15:sqref>
                        </c15:formulaRef>
                      </c:ext>
                    </c:extLst>
                    <c:numCache>
                      <c:formatCode>General</c:formatCode>
                      <c:ptCount val="3"/>
                      <c:pt idx="0">
                        <c:v>504</c:v>
                      </c:pt>
                      <c:pt idx="1">
                        <c:v>492</c:v>
                      </c:pt>
                      <c:pt idx="2">
                        <c:v>490</c:v>
                      </c:pt>
                    </c:numCache>
                  </c:numRef>
                </c:val>
                <c:extLst>
                  <c:ext xmlns:c16="http://schemas.microsoft.com/office/drawing/2014/chart" uri="{C3380CC4-5D6E-409C-BE32-E72D297353CC}">
                    <c16:uniqueId val="{00000002-0CB5-4BC5-BDD5-6A2FC463BBAF}"/>
                  </c:ext>
                </c:extLst>
              </c15:ser>
            </c15:filteredBarSeries>
          </c:ext>
        </c:extLst>
      </c:barChart>
      <c:catAx>
        <c:axId val="129777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7773712"/>
        <c:crosses val="autoZero"/>
        <c:auto val="1"/>
        <c:lblAlgn val="ctr"/>
        <c:lblOffset val="100"/>
        <c:noMultiLvlLbl val="0"/>
      </c:catAx>
      <c:valAx>
        <c:axId val="12977737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777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Busiest hours</a:t>
            </a:r>
            <a:r>
              <a:rPr lang="en-IN" baseline="0"/>
              <a:t> by Store Location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col"/>
        <c:grouping val="clustered"/>
        <c:varyColors val="0"/>
        <c:ser>
          <c:idx val="1"/>
          <c:order val="1"/>
          <c:tx>
            <c:strRef>
              <c:f>'Q-13'!$C$6</c:f>
              <c:strCache>
                <c:ptCount val="1"/>
                <c:pt idx="0">
                  <c:v>hour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'Q-13'!$C$7:$C$54</c:f>
              <c:numCache>
                <c:formatCode>General</c:formatCode>
                <c:ptCount val="48"/>
                <c:pt idx="0">
                  <c:v>15</c:v>
                </c:pt>
                <c:pt idx="1">
                  <c:v>0</c:v>
                </c:pt>
                <c:pt idx="2">
                  <c:v>3</c:v>
                </c:pt>
                <c:pt idx="3">
                  <c:v>8</c:v>
                </c:pt>
                <c:pt idx="4">
                  <c:v>4</c:v>
                </c:pt>
                <c:pt idx="5">
                  <c:v>7</c:v>
                </c:pt>
                <c:pt idx="6">
                  <c:v>12</c:v>
                </c:pt>
                <c:pt idx="7">
                  <c:v>10</c:v>
                </c:pt>
                <c:pt idx="8">
                  <c:v>11</c:v>
                </c:pt>
                <c:pt idx="9">
                  <c:v>9</c:v>
                </c:pt>
                <c:pt idx="10">
                  <c:v>20</c:v>
                </c:pt>
                <c:pt idx="11">
                  <c:v>16</c:v>
                </c:pt>
                <c:pt idx="12">
                  <c:v>18</c:v>
                </c:pt>
                <c:pt idx="13">
                  <c:v>17</c:v>
                </c:pt>
                <c:pt idx="14">
                  <c:v>1</c:v>
                </c:pt>
                <c:pt idx="15">
                  <c:v>5</c:v>
                </c:pt>
                <c:pt idx="16">
                  <c:v>21</c:v>
                </c:pt>
                <c:pt idx="17">
                  <c:v>6</c:v>
                </c:pt>
                <c:pt idx="18">
                  <c:v>23</c:v>
                </c:pt>
                <c:pt idx="19">
                  <c:v>19</c:v>
                </c:pt>
                <c:pt idx="20">
                  <c:v>13</c:v>
                </c:pt>
                <c:pt idx="21">
                  <c:v>14</c:v>
                </c:pt>
                <c:pt idx="22">
                  <c:v>2</c:v>
                </c:pt>
                <c:pt idx="23">
                  <c:v>22</c:v>
                </c:pt>
                <c:pt idx="24">
                  <c:v>15</c:v>
                </c:pt>
                <c:pt idx="25">
                  <c:v>19</c:v>
                </c:pt>
                <c:pt idx="26">
                  <c:v>21</c:v>
                </c:pt>
                <c:pt idx="27">
                  <c:v>18</c:v>
                </c:pt>
                <c:pt idx="28">
                  <c:v>8</c:v>
                </c:pt>
                <c:pt idx="29">
                  <c:v>13</c:v>
                </c:pt>
                <c:pt idx="30">
                  <c:v>4</c:v>
                </c:pt>
                <c:pt idx="31">
                  <c:v>14</c:v>
                </c:pt>
                <c:pt idx="32">
                  <c:v>16</c:v>
                </c:pt>
                <c:pt idx="33">
                  <c:v>23</c:v>
                </c:pt>
                <c:pt idx="34">
                  <c:v>5</c:v>
                </c:pt>
                <c:pt idx="35">
                  <c:v>0</c:v>
                </c:pt>
                <c:pt idx="36">
                  <c:v>3</c:v>
                </c:pt>
                <c:pt idx="37">
                  <c:v>1</c:v>
                </c:pt>
                <c:pt idx="38">
                  <c:v>20</c:v>
                </c:pt>
                <c:pt idx="39">
                  <c:v>2</c:v>
                </c:pt>
                <c:pt idx="40">
                  <c:v>10</c:v>
                </c:pt>
                <c:pt idx="41">
                  <c:v>6</c:v>
                </c:pt>
                <c:pt idx="42">
                  <c:v>12</c:v>
                </c:pt>
                <c:pt idx="43">
                  <c:v>9</c:v>
                </c:pt>
                <c:pt idx="44">
                  <c:v>11</c:v>
                </c:pt>
                <c:pt idx="45">
                  <c:v>17</c:v>
                </c:pt>
                <c:pt idx="46">
                  <c:v>7</c:v>
                </c:pt>
                <c:pt idx="47">
                  <c:v>22</c:v>
                </c:pt>
              </c:numCache>
            </c:numRef>
          </c:val>
          <c:extLst>
            <c:ext xmlns:c16="http://schemas.microsoft.com/office/drawing/2014/chart" uri="{C3380CC4-5D6E-409C-BE32-E72D297353CC}">
              <c16:uniqueId val="{00000001-0DBD-4F6C-A00E-22299BB3DCD6}"/>
            </c:ext>
          </c:extLst>
        </c:ser>
        <c:dLbls>
          <c:showLegendKey val="0"/>
          <c:showVal val="0"/>
          <c:showCatName val="0"/>
          <c:showSerName val="0"/>
          <c:showPercent val="0"/>
          <c:showBubbleSize val="0"/>
        </c:dLbls>
        <c:gapWidth val="219"/>
        <c:axId val="988317215"/>
        <c:axId val="988330175"/>
      </c:barChart>
      <c:barChart>
        <c:barDir val="col"/>
        <c:grouping val="clustered"/>
        <c:varyColors val="0"/>
        <c:ser>
          <c:idx val="0"/>
          <c:order val="0"/>
          <c:tx>
            <c:strRef>
              <c:f>'Q-13'!$B$6</c:f>
              <c:strCache>
                <c:ptCount val="1"/>
                <c:pt idx="0">
                  <c:v>store_id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'Q-13'!$B$7:$B$54</c:f>
              <c:numCache>
                <c:formatCode>General</c:formatCode>
                <c:ptCount val="4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numCache>
            </c:numRef>
          </c:val>
          <c:extLst>
            <c:ext xmlns:c16="http://schemas.microsoft.com/office/drawing/2014/chart" uri="{C3380CC4-5D6E-409C-BE32-E72D297353CC}">
              <c16:uniqueId val="{00000000-0DBD-4F6C-A00E-22299BB3DCD6}"/>
            </c:ext>
          </c:extLst>
        </c:ser>
        <c:dLbls>
          <c:showLegendKey val="0"/>
          <c:showVal val="0"/>
          <c:showCatName val="0"/>
          <c:showSerName val="0"/>
          <c:showPercent val="0"/>
          <c:showBubbleSize val="0"/>
        </c:dLbls>
        <c:gapWidth val="219"/>
        <c:axId val="988327295"/>
        <c:axId val="988321535"/>
      </c:barChart>
      <c:lineChart>
        <c:grouping val="standard"/>
        <c:varyColors val="0"/>
        <c:ser>
          <c:idx val="2"/>
          <c:order val="2"/>
          <c:tx>
            <c:strRef>
              <c:f>'Q-13'!$D$6</c:f>
              <c:strCache>
                <c:ptCount val="1"/>
                <c:pt idx="0">
                  <c:v>num_sales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'Q-13'!$D$7:$D$54</c:f>
              <c:numCache>
                <c:formatCode>General</c:formatCode>
                <c:ptCount val="48"/>
                <c:pt idx="0">
                  <c:v>375</c:v>
                </c:pt>
                <c:pt idx="1">
                  <c:v>321</c:v>
                </c:pt>
                <c:pt idx="2">
                  <c:v>319</c:v>
                </c:pt>
                <c:pt idx="3">
                  <c:v>310</c:v>
                </c:pt>
                <c:pt idx="4">
                  <c:v>296</c:v>
                </c:pt>
                <c:pt idx="5">
                  <c:v>294</c:v>
                </c:pt>
                <c:pt idx="6">
                  <c:v>289</c:v>
                </c:pt>
                <c:pt idx="7">
                  <c:v>288</c:v>
                </c:pt>
                <c:pt idx="8">
                  <c:v>288</c:v>
                </c:pt>
                <c:pt idx="9">
                  <c:v>283</c:v>
                </c:pt>
                <c:pt idx="10">
                  <c:v>283</c:v>
                </c:pt>
                <c:pt idx="11">
                  <c:v>282</c:v>
                </c:pt>
                <c:pt idx="12">
                  <c:v>275</c:v>
                </c:pt>
                <c:pt idx="13">
                  <c:v>273</c:v>
                </c:pt>
                <c:pt idx="14">
                  <c:v>273</c:v>
                </c:pt>
                <c:pt idx="15">
                  <c:v>270</c:v>
                </c:pt>
                <c:pt idx="16">
                  <c:v>268</c:v>
                </c:pt>
                <c:pt idx="17">
                  <c:v>267</c:v>
                </c:pt>
                <c:pt idx="18">
                  <c:v>265</c:v>
                </c:pt>
                <c:pt idx="19">
                  <c:v>265</c:v>
                </c:pt>
                <c:pt idx="20">
                  <c:v>263</c:v>
                </c:pt>
                <c:pt idx="21">
                  <c:v>259</c:v>
                </c:pt>
                <c:pt idx="22">
                  <c:v>257</c:v>
                </c:pt>
                <c:pt idx="23">
                  <c:v>257</c:v>
                </c:pt>
                <c:pt idx="24">
                  <c:v>386</c:v>
                </c:pt>
                <c:pt idx="25">
                  <c:v>302</c:v>
                </c:pt>
                <c:pt idx="26">
                  <c:v>296</c:v>
                </c:pt>
                <c:pt idx="27">
                  <c:v>289</c:v>
                </c:pt>
                <c:pt idx="28">
                  <c:v>288</c:v>
                </c:pt>
                <c:pt idx="29">
                  <c:v>285</c:v>
                </c:pt>
                <c:pt idx="30">
                  <c:v>285</c:v>
                </c:pt>
                <c:pt idx="31">
                  <c:v>284</c:v>
                </c:pt>
                <c:pt idx="32">
                  <c:v>283</c:v>
                </c:pt>
                <c:pt idx="33">
                  <c:v>282</c:v>
                </c:pt>
                <c:pt idx="34">
                  <c:v>279</c:v>
                </c:pt>
                <c:pt idx="35">
                  <c:v>278</c:v>
                </c:pt>
                <c:pt idx="36">
                  <c:v>276</c:v>
                </c:pt>
                <c:pt idx="37">
                  <c:v>275</c:v>
                </c:pt>
                <c:pt idx="38">
                  <c:v>274</c:v>
                </c:pt>
                <c:pt idx="39">
                  <c:v>271</c:v>
                </c:pt>
                <c:pt idx="40">
                  <c:v>271</c:v>
                </c:pt>
                <c:pt idx="41">
                  <c:v>269</c:v>
                </c:pt>
                <c:pt idx="42">
                  <c:v>268</c:v>
                </c:pt>
                <c:pt idx="43">
                  <c:v>268</c:v>
                </c:pt>
                <c:pt idx="44">
                  <c:v>267</c:v>
                </c:pt>
                <c:pt idx="45">
                  <c:v>267</c:v>
                </c:pt>
                <c:pt idx="46">
                  <c:v>266</c:v>
                </c:pt>
                <c:pt idx="47">
                  <c:v>252</c:v>
                </c:pt>
              </c:numCache>
            </c:numRef>
          </c:val>
          <c:smooth val="0"/>
          <c:extLst>
            <c:ext xmlns:c16="http://schemas.microsoft.com/office/drawing/2014/chart" uri="{C3380CC4-5D6E-409C-BE32-E72D297353CC}">
              <c16:uniqueId val="{00000002-0DBD-4F6C-A00E-22299BB3DCD6}"/>
            </c:ext>
          </c:extLst>
        </c:ser>
        <c:dLbls>
          <c:showLegendKey val="0"/>
          <c:showVal val="0"/>
          <c:showCatName val="0"/>
          <c:showSerName val="0"/>
          <c:showPercent val="0"/>
          <c:showBubbleSize val="0"/>
        </c:dLbls>
        <c:marker val="1"/>
        <c:smooth val="0"/>
        <c:axId val="988327295"/>
        <c:axId val="988321535"/>
      </c:lineChart>
      <c:catAx>
        <c:axId val="988317215"/>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8330175"/>
        <c:crosses val="autoZero"/>
        <c:auto val="1"/>
        <c:lblAlgn val="ctr"/>
        <c:lblOffset val="100"/>
        <c:noMultiLvlLbl val="0"/>
      </c:catAx>
      <c:valAx>
        <c:axId val="9883301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8317215"/>
        <c:crosses val="autoZero"/>
        <c:crossBetween val="between"/>
      </c:valAx>
      <c:valAx>
        <c:axId val="98832153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8327295"/>
        <c:crosses val="max"/>
        <c:crossBetween val="between"/>
      </c:valAx>
      <c:catAx>
        <c:axId val="988327295"/>
        <c:scaling>
          <c:orientation val="minMax"/>
        </c:scaling>
        <c:delete val="1"/>
        <c:axPos val="b"/>
        <c:majorTickMark val="none"/>
        <c:minorTickMark val="none"/>
        <c:tickLblPos val="nextTo"/>
        <c:crossAx val="98832153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Preferences in Different Locations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bar"/>
        <c:grouping val="stacked"/>
        <c:varyColors val="0"/>
        <c:ser>
          <c:idx val="0"/>
          <c:order val="0"/>
          <c:tx>
            <c:strRef>
              <c:f>'Q-14'!$F$7</c:f>
              <c:strCache>
                <c:ptCount val="1"/>
                <c:pt idx="0">
                  <c:v>total_revenue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'Q-14'!$C$8:$C$17</c:f>
              <c:strCache>
                <c:ptCount val="10"/>
                <c:pt idx="0">
                  <c:v>Lethbridge</c:v>
                </c:pt>
                <c:pt idx="1">
                  <c:v>Lethbridge</c:v>
                </c:pt>
                <c:pt idx="2">
                  <c:v>Lethbridge</c:v>
                </c:pt>
                <c:pt idx="3">
                  <c:v>Lethbridge</c:v>
                </c:pt>
                <c:pt idx="4">
                  <c:v>Lethbridge</c:v>
                </c:pt>
                <c:pt idx="5">
                  <c:v>Woodridge</c:v>
                </c:pt>
                <c:pt idx="6">
                  <c:v>Woodridge</c:v>
                </c:pt>
                <c:pt idx="7">
                  <c:v>Woodridge</c:v>
                </c:pt>
                <c:pt idx="8">
                  <c:v>Woodridge</c:v>
                </c:pt>
                <c:pt idx="9">
                  <c:v>Woodridge</c:v>
                </c:pt>
              </c:strCache>
            </c:strRef>
          </c:cat>
          <c:val>
            <c:numRef>
              <c:f>'Q-14'!$F$8:$F$17</c:f>
              <c:numCache>
                <c:formatCode>General</c:formatCode>
                <c:ptCount val="10"/>
                <c:pt idx="0">
                  <c:v>6726.46</c:v>
                </c:pt>
                <c:pt idx="1">
                  <c:v>5817.25</c:v>
                </c:pt>
                <c:pt idx="2">
                  <c:v>5592.89</c:v>
                </c:pt>
                <c:pt idx="3">
                  <c:v>5401.02</c:v>
                </c:pt>
                <c:pt idx="4">
                  <c:v>4941.16</c:v>
                </c:pt>
                <c:pt idx="5">
                  <c:v>6007.69</c:v>
                </c:pt>
                <c:pt idx="6">
                  <c:v>5983.54</c:v>
                </c:pt>
                <c:pt idx="7">
                  <c:v>5829.9</c:v>
                </c:pt>
                <c:pt idx="8">
                  <c:v>5652.1</c:v>
                </c:pt>
                <c:pt idx="9">
                  <c:v>4942.18</c:v>
                </c:pt>
              </c:numCache>
            </c:numRef>
          </c:val>
          <c:extLst>
            <c:ext xmlns:c16="http://schemas.microsoft.com/office/drawing/2014/chart" uri="{C3380CC4-5D6E-409C-BE32-E72D297353CC}">
              <c16:uniqueId val="{00000012-15CF-42A0-9732-3D3527D346B0}"/>
            </c:ext>
          </c:extLst>
        </c:ser>
        <c:dLbls>
          <c:dLblPos val="ctr"/>
          <c:showLegendKey val="0"/>
          <c:showVal val="1"/>
          <c:showCatName val="0"/>
          <c:showSerName val="0"/>
          <c:showPercent val="0"/>
          <c:showBubbleSize val="0"/>
        </c:dLbls>
        <c:gapWidth val="150"/>
        <c:overlap val="100"/>
        <c:axId val="1095641200"/>
        <c:axId val="1095643600"/>
      </c:barChart>
      <c:catAx>
        <c:axId val="10956412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5643600"/>
        <c:crosses val="autoZero"/>
        <c:auto val="1"/>
        <c:lblAlgn val="ctr"/>
        <c:lblOffset val="100"/>
        <c:noMultiLvlLbl val="0"/>
      </c:catAx>
      <c:valAx>
        <c:axId val="10956436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5641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of films in </a:t>
            </a:r>
            <a:r>
              <a:rPr lang="en-IN" baseline="0"/>
              <a:t>Languages in Different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'Q-15'!$G$7</c:f>
              <c:strCache>
                <c:ptCount val="1"/>
                <c:pt idx="0">
                  <c:v>total_revenue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'Q-15'!$C$8:$C$9</c:f>
              <c:strCache>
                <c:ptCount val="2"/>
                <c:pt idx="0">
                  <c:v>Woodridge</c:v>
                </c:pt>
                <c:pt idx="1">
                  <c:v>Lethbridge</c:v>
                </c:pt>
              </c:strCache>
            </c:strRef>
          </c:cat>
          <c:val>
            <c:numRef>
              <c:f>'Q-15'!$G$8:$G$9</c:f>
              <c:numCache>
                <c:formatCode>General</c:formatCode>
                <c:ptCount val="2"/>
                <c:pt idx="0">
                  <c:v>28415.41</c:v>
                </c:pt>
                <c:pt idx="1">
                  <c:v>28478.78</c:v>
                </c:pt>
              </c:numCache>
            </c:numRef>
          </c:val>
          <c:extLst>
            <c:ext xmlns:c16="http://schemas.microsoft.com/office/drawing/2014/chart" uri="{C3380CC4-5D6E-409C-BE32-E72D297353CC}">
              <c16:uniqueId val="{00000002-0740-47D1-B6E0-70396105DAC0}"/>
            </c:ext>
          </c:extLst>
        </c:ser>
        <c:dLbls>
          <c:dLblPos val="ctr"/>
          <c:showLegendKey val="0"/>
          <c:showVal val="1"/>
          <c:showCatName val="0"/>
          <c:showSerName val="0"/>
          <c:showPercent val="0"/>
          <c:showBubbleSize val="0"/>
        </c:dLbls>
        <c:gapWidth val="150"/>
        <c:overlap val="100"/>
        <c:axId val="1095630640"/>
        <c:axId val="1095658000"/>
      </c:barChart>
      <c:catAx>
        <c:axId val="10956306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5658000"/>
        <c:crosses val="autoZero"/>
        <c:auto val="1"/>
        <c:lblAlgn val="ctr"/>
        <c:lblOffset val="100"/>
        <c:noMultiLvlLbl val="0"/>
      </c:catAx>
      <c:valAx>
        <c:axId val="10956580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5630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Genres for New Customer</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'Q-1'!$Y$44:$Y$45</c:f>
              <c:strCache>
                <c:ptCount val="2"/>
                <c:pt idx="0">
                  <c:v>Column Labels</c:v>
                </c:pt>
                <c:pt idx="1">
                  <c:v>New Customer</c:v>
                </c:pt>
              </c:strCache>
            </c:strRef>
          </c:tx>
          <c:spPr>
            <a:solidFill>
              <a:schemeClr val="accent1">
                <a:lumMod val="40000"/>
                <a:lumOff val="6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'Q-1'!$X$46:$X$61</c:f>
              <c:strCache>
                <c:ptCount val="16"/>
                <c:pt idx="0">
                  <c:v>Horror</c:v>
                </c:pt>
                <c:pt idx="1">
                  <c:v>New</c:v>
                </c:pt>
                <c:pt idx="2">
                  <c:v>Comedy</c:v>
                </c:pt>
                <c:pt idx="3">
                  <c:v>Music</c:v>
                </c:pt>
                <c:pt idx="4">
                  <c:v>Classics</c:v>
                </c:pt>
                <c:pt idx="5">
                  <c:v>Children</c:v>
                </c:pt>
                <c:pt idx="6">
                  <c:v>Travel</c:v>
                </c:pt>
                <c:pt idx="7">
                  <c:v>Games</c:v>
                </c:pt>
                <c:pt idx="8">
                  <c:v>Action</c:v>
                </c:pt>
                <c:pt idx="9">
                  <c:v>Foreign</c:v>
                </c:pt>
                <c:pt idx="10">
                  <c:v>Family</c:v>
                </c:pt>
                <c:pt idx="11">
                  <c:v>Sci-Fi</c:v>
                </c:pt>
                <c:pt idx="12">
                  <c:v>Documentary</c:v>
                </c:pt>
                <c:pt idx="13">
                  <c:v>Sports</c:v>
                </c:pt>
                <c:pt idx="14">
                  <c:v>Drama</c:v>
                </c:pt>
                <c:pt idx="15">
                  <c:v>Animation</c:v>
                </c:pt>
              </c:strCache>
            </c:strRef>
          </c:cat>
          <c:val>
            <c:numRef>
              <c:f>'Q-1'!$Y$46:$Y$61</c:f>
              <c:numCache>
                <c:formatCode>General</c:formatCode>
                <c:ptCount val="16"/>
                <c:pt idx="0">
                  <c:v>26</c:v>
                </c:pt>
                <c:pt idx="1">
                  <c:v>30</c:v>
                </c:pt>
                <c:pt idx="2">
                  <c:v>31</c:v>
                </c:pt>
                <c:pt idx="3">
                  <c:v>31</c:v>
                </c:pt>
                <c:pt idx="4">
                  <c:v>33</c:v>
                </c:pt>
                <c:pt idx="5">
                  <c:v>34</c:v>
                </c:pt>
                <c:pt idx="6">
                  <c:v>35</c:v>
                </c:pt>
                <c:pt idx="7">
                  <c:v>37</c:v>
                </c:pt>
                <c:pt idx="8">
                  <c:v>39</c:v>
                </c:pt>
                <c:pt idx="9">
                  <c:v>41</c:v>
                </c:pt>
                <c:pt idx="10">
                  <c:v>42</c:v>
                </c:pt>
                <c:pt idx="11">
                  <c:v>42</c:v>
                </c:pt>
                <c:pt idx="12">
                  <c:v>43</c:v>
                </c:pt>
                <c:pt idx="13">
                  <c:v>44</c:v>
                </c:pt>
                <c:pt idx="14">
                  <c:v>45</c:v>
                </c:pt>
                <c:pt idx="15">
                  <c:v>46</c:v>
                </c:pt>
              </c:numCache>
            </c:numRef>
          </c:val>
          <c:extLst>
            <c:ext xmlns:c16="http://schemas.microsoft.com/office/drawing/2014/chart" uri="{C3380CC4-5D6E-409C-BE32-E72D297353CC}">
              <c16:uniqueId val="{00000000-499A-48DC-9FFE-B892294FAFDE}"/>
            </c:ext>
          </c:extLst>
        </c:ser>
        <c:dLbls>
          <c:dLblPos val="outEnd"/>
          <c:showLegendKey val="0"/>
          <c:showVal val="1"/>
          <c:showCatName val="0"/>
          <c:showSerName val="0"/>
          <c:showPercent val="0"/>
          <c:showBubbleSize val="0"/>
        </c:dLbls>
        <c:gapWidth val="115"/>
        <c:overlap val="-20"/>
        <c:axId val="1219809264"/>
        <c:axId val="1219806864"/>
      </c:barChart>
      <c:catAx>
        <c:axId val="12198092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806864"/>
        <c:crosses val="autoZero"/>
        <c:auto val="1"/>
        <c:lblAlgn val="ctr"/>
        <c:lblOffset val="100"/>
        <c:noMultiLvlLbl val="0"/>
      </c:catAx>
      <c:valAx>
        <c:axId val="121980686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809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'Q-1'!$C$10</c:f>
              <c:strCache>
                <c:ptCount val="1"/>
                <c:pt idx="0">
                  <c:v>average_rental_value</c:v>
                </c:pt>
              </c:strCache>
            </c:strRef>
          </c:tx>
          <c:spPr>
            <a:solidFill>
              <a:srgbClr val="FFC000"/>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F75-4AAE-8964-8A6CEC056F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'Q-1'!$B$11:$B$12</c:f>
              <c:strCache>
                <c:ptCount val="2"/>
                <c:pt idx="0">
                  <c:v>New Customer</c:v>
                </c:pt>
                <c:pt idx="1">
                  <c:v>Repeat Customer</c:v>
                </c:pt>
              </c:strCache>
            </c:strRef>
          </c:cat>
          <c:val>
            <c:numRef>
              <c:f>'Q-1'!$C$11:$C$12</c:f>
              <c:numCache>
                <c:formatCode>General</c:formatCode>
                <c:ptCount val="2"/>
                <c:pt idx="0">
                  <c:v>4.1903969999999999</c:v>
                </c:pt>
                <c:pt idx="1">
                  <c:v>4.1892050000000003</c:v>
                </c:pt>
              </c:numCache>
            </c:numRef>
          </c:val>
          <c:extLst>
            <c:ext xmlns:c16="http://schemas.microsoft.com/office/drawing/2014/chart" uri="{C3380CC4-5D6E-409C-BE32-E72D297353CC}">
              <c16:uniqueId val="{00000000-0F75-4AAE-8964-8A6CEC056F93}"/>
            </c:ext>
          </c:extLst>
        </c:ser>
        <c:dLbls>
          <c:dLblPos val="outEnd"/>
          <c:showLegendKey val="0"/>
          <c:showVal val="1"/>
          <c:showCatName val="0"/>
          <c:showSerName val="0"/>
          <c:showPercent val="0"/>
          <c:showBubbleSize val="0"/>
        </c:dLbls>
        <c:gapWidth val="100"/>
        <c:overlap val="-24"/>
        <c:axId val="1219832304"/>
        <c:axId val="1219828944"/>
      </c:barChart>
      <c:catAx>
        <c:axId val="1219832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828944"/>
        <c:crosses val="autoZero"/>
        <c:auto val="1"/>
        <c:lblAlgn val="ctr"/>
        <c:lblOffset val="100"/>
        <c:noMultiLvlLbl val="0"/>
      </c:catAx>
      <c:valAx>
        <c:axId val="1219828944"/>
        <c:scaling>
          <c:orientation val="minMax"/>
          <c:min val="0.5"/>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8323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film by Total Rentals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'Q-2'!$E$8</c:f>
              <c:strCache>
                <c:ptCount val="1"/>
                <c:pt idx="0">
                  <c:v>total_rentals_count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'Q-2'!$C$9:$C$28</c:f>
              <c:strCache>
                <c:ptCount val="20"/>
                <c:pt idx="0">
                  <c:v>WIFE TURN</c:v>
                </c:pt>
                <c:pt idx="1">
                  <c:v>TELEGRAPH VOYAGE</c:v>
                </c:pt>
                <c:pt idx="2">
                  <c:v>ZORRO ARK</c:v>
                </c:pt>
                <c:pt idx="3">
                  <c:v>TORQUE BOUND</c:v>
                </c:pt>
                <c:pt idx="4">
                  <c:v>GOODFELLAS SALUTE</c:v>
                </c:pt>
                <c:pt idx="5">
                  <c:v>TITANS JERK</c:v>
                </c:pt>
                <c:pt idx="6">
                  <c:v>HUSTLER PARTY</c:v>
                </c:pt>
                <c:pt idx="7">
                  <c:v>VELVET TERMINATOR</c:v>
                </c:pt>
                <c:pt idx="8">
                  <c:v>HARRY IDAHO</c:v>
                </c:pt>
                <c:pt idx="9">
                  <c:v>SUNRISE LEAGUE</c:v>
                </c:pt>
                <c:pt idx="10">
                  <c:v>SHOW LORD</c:v>
                </c:pt>
                <c:pt idx="11">
                  <c:v>SATURDAY LAMBS</c:v>
                </c:pt>
                <c:pt idx="12">
                  <c:v>MASSACRE USUAL</c:v>
                </c:pt>
                <c:pt idx="13">
                  <c:v>SCORPION APOLLO</c:v>
                </c:pt>
                <c:pt idx="14">
                  <c:v>APACHE DIVINE</c:v>
                </c:pt>
                <c:pt idx="15">
                  <c:v>DORADO NOTTING</c:v>
                </c:pt>
                <c:pt idx="16">
                  <c:v>VIDEOTAPE ARSENIC</c:v>
                </c:pt>
                <c:pt idx="17">
                  <c:v>RANGE MOONWALKER</c:v>
                </c:pt>
                <c:pt idx="18">
                  <c:v>INNOCENT USUAL</c:v>
                </c:pt>
                <c:pt idx="19">
                  <c:v>FOOL MOCKINGBIRD</c:v>
                </c:pt>
              </c:strCache>
            </c:strRef>
          </c:cat>
          <c:val>
            <c:numRef>
              <c:f>'Q-2'!$E$9:$E$28</c:f>
              <c:numCache>
                <c:formatCode>General</c:formatCode>
                <c:ptCount val="20"/>
                <c:pt idx="0">
                  <c:v>29</c:v>
                </c:pt>
                <c:pt idx="1">
                  <c:v>23</c:v>
                </c:pt>
                <c:pt idx="2">
                  <c:v>27</c:v>
                </c:pt>
                <c:pt idx="3">
                  <c:v>25</c:v>
                </c:pt>
                <c:pt idx="4">
                  <c:v>28</c:v>
                </c:pt>
                <c:pt idx="5">
                  <c:v>26</c:v>
                </c:pt>
                <c:pt idx="6">
                  <c:v>20</c:v>
                </c:pt>
                <c:pt idx="7">
                  <c:v>25</c:v>
                </c:pt>
                <c:pt idx="8">
                  <c:v>26</c:v>
                </c:pt>
                <c:pt idx="9">
                  <c:v>23</c:v>
                </c:pt>
                <c:pt idx="10">
                  <c:v>24</c:v>
                </c:pt>
                <c:pt idx="11">
                  <c:v>24</c:v>
                </c:pt>
                <c:pt idx="12">
                  <c:v>27</c:v>
                </c:pt>
                <c:pt idx="13">
                  <c:v>22</c:v>
                </c:pt>
                <c:pt idx="14">
                  <c:v>28</c:v>
                </c:pt>
                <c:pt idx="15">
                  <c:v>25</c:v>
                </c:pt>
                <c:pt idx="16">
                  <c:v>26</c:v>
                </c:pt>
                <c:pt idx="17">
                  <c:v>24</c:v>
                </c:pt>
                <c:pt idx="18">
                  <c:v>21</c:v>
                </c:pt>
                <c:pt idx="19">
                  <c:v>21</c:v>
                </c:pt>
              </c:numCache>
            </c:numRef>
          </c:val>
          <c:extLst>
            <c:ext xmlns:c16="http://schemas.microsoft.com/office/drawing/2014/chart" uri="{C3380CC4-5D6E-409C-BE32-E72D297353CC}">
              <c16:uniqueId val="{00000000-C9DF-4359-92F0-FD17EB0B2129}"/>
            </c:ext>
          </c:extLst>
        </c:ser>
        <c:dLbls>
          <c:dLblPos val="outEnd"/>
          <c:showLegendKey val="0"/>
          <c:showVal val="1"/>
          <c:showCatName val="0"/>
          <c:showSerName val="0"/>
          <c:showPercent val="0"/>
          <c:showBubbleSize val="0"/>
        </c:dLbls>
        <c:gapWidth val="100"/>
        <c:axId val="1722784735"/>
        <c:axId val="924006383"/>
        <c:extLst/>
      </c:barChart>
      <c:catAx>
        <c:axId val="17227847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4006383"/>
        <c:crosses val="autoZero"/>
        <c:auto val="1"/>
        <c:lblAlgn val="ctr"/>
        <c:lblOffset val="100"/>
        <c:noMultiLvlLbl val="0"/>
      </c:catAx>
      <c:valAx>
        <c:axId val="9240063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2784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film by Total Revenue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2"/>
          <c:order val="2"/>
          <c:tx>
            <c:strRef>
              <c:f>'Q-2'!$F$8</c:f>
              <c:strCache>
                <c:ptCount val="1"/>
                <c:pt idx="0">
                  <c:v>total_revenue_generated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'Q-2'!$C$9:$C$28</c:f>
              <c:strCache>
                <c:ptCount val="20"/>
                <c:pt idx="0">
                  <c:v>WIFE TURN</c:v>
                </c:pt>
                <c:pt idx="1">
                  <c:v>TELEGRAPH VOYAGE</c:v>
                </c:pt>
                <c:pt idx="2">
                  <c:v>ZORRO ARK</c:v>
                </c:pt>
                <c:pt idx="3">
                  <c:v>TORQUE BOUND</c:v>
                </c:pt>
                <c:pt idx="4">
                  <c:v>GOODFELLAS SALUTE</c:v>
                </c:pt>
                <c:pt idx="5">
                  <c:v>TITANS JERK</c:v>
                </c:pt>
                <c:pt idx="6">
                  <c:v>HUSTLER PARTY</c:v>
                </c:pt>
                <c:pt idx="7">
                  <c:v>VELVET TERMINATOR</c:v>
                </c:pt>
                <c:pt idx="8">
                  <c:v>HARRY IDAHO</c:v>
                </c:pt>
                <c:pt idx="9">
                  <c:v>SUNRISE LEAGUE</c:v>
                </c:pt>
                <c:pt idx="10">
                  <c:v>SHOW LORD</c:v>
                </c:pt>
                <c:pt idx="11">
                  <c:v>SATURDAY LAMBS</c:v>
                </c:pt>
                <c:pt idx="12">
                  <c:v>MASSACRE USUAL</c:v>
                </c:pt>
                <c:pt idx="13">
                  <c:v>SCORPION APOLLO</c:v>
                </c:pt>
                <c:pt idx="14">
                  <c:v>APACHE DIVINE</c:v>
                </c:pt>
                <c:pt idx="15">
                  <c:v>DORADO NOTTING</c:v>
                </c:pt>
                <c:pt idx="16">
                  <c:v>VIDEOTAPE ARSENIC</c:v>
                </c:pt>
                <c:pt idx="17">
                  <c:v>RANGE MOONWALKER</c:v>
                </c:pt>
                <c:pt idx="18">
                  <c:v>INNOCENT USUAL</c:v>
                </c:pt>
                <c:pt idx="19">
                  <c:v>FOOL MOCKINGBIRD</c:v>
                </c:pt>
              </c:strCache>
            </c:strRef>
          </c:cat>
          <c:val>
            <c:numRef>
              <c:f>'Q-2'!$F$9:$F$28</c:f>
              <c:numCache>
                <c:formatCode>General</c:formatCode>
                <c:ptCount val="20"/>
                <c:pt idx="0">
                  <c:v>210.71</c:v>
                </c:pt>
                <c:pt idx="1">
                  <c:v>191.77</c:v>
                </c:pt>
                <c:pt idx="2">
                  <c:v>190.73</c:v>
                </c:pt>
                <c:pt idx="3">
                  <c:v>188.74</c:v>
                </c:pt>
                <c:pt idx="4">
                  <c:v>185.72</c:v>
                </c:pt>
                <c:pt idx="5">
                  <c:v>178.74</c:v>
                </c:pt>
                <c:pt idx="6">
                  <c:v>177.8</c:v>
                </c:pt>
                <c:pt idx="7">
                  <c:v>171.75</c:v>
                </c:pt>
                <c:pt idx="8">
                  <c:v>170.74</c:v>
                </c:pt>
                <c:pt idx="9">
                  <c:v>165.77</c:v>
                </c:pt>
                <c:pt idx="10">
                  <c:v>165.76</c:v>
                </c:pt>
                <c:pt idx="11">
                  <c:v>164.76</c:v>
                </c:pt>
                <c:pt idx="12">
                  <c:v>164.73</c:v>
                </c:pt>
                <c:pt idx="13">
                  <c:v>163.78</c:v>
                </c:pt>
                <c:pt idx="14">
                  <c:v>163.72</c:v>
                </c:pt>
                <c:pt idx="15">
                  <c:v>161.75</c:v>
                </c:pt>
                <c:pt idx="16">
                  <c:v>161.74</c:v>
                </c:pt>
                <c:pt idx="17">
                  <c:v>158.76</c:v>
                </c:pt>
                <c:pt idx="18">
                  <c:v>156.79</c:v>
                </c:pt>
                <c:pt idx="19">
                  <c:v>154.79</c:v>
                </c:pt>
              </c:numCache>
            </c:numRef>
          </c:val>
          <c:extLst>
            <c:ext xmlns:c16="http://schemas.microsoft.com/office/drawing/2014/chart" uri="{C3380CC4-5D6E-409C-BE32-E72D297353CC}">
              <c16:uniqueId val="{00000000-86F4-42AE-A0B0-0A9089A204D1}"/>
            </c:ext>
          </c:extLst>
        </c:ser>
        <c:dLbls>
          <c:dLblPos val="outEnd"/>
          <c:showLegendKey val="0"/>
          <c:showVal val="1"/>
          <c:showCatName val="0"/>
          <c:showSerName val="0"/>
          <c:showPercent val="0"/>
          <c:showBubbleSize val="0"/>
        </c:dLbls>
        <c:gapWidth val="100"/>
        <c:axId val="1722784735"/>
        <c:axId val="924006383"/>
        <c:extLst>
          <c:ext xmlns:c15="http://schemas.microsoft.com/office/drawing/2012/chart" uri="{02D57815-91ED-43cb-92C2-25804820EDAC}">
            <c15:filteredBarSeries>
              <c15:ser>
                <c:idx val="0"/>
                <c:order val="0"/>
                <c:tx>
                  <c:strRef>
                    <c:extLst>
                      <c:ext uri="{02D57815-91ED-43cb-92C2-25804820EDAC}">
                        <c15:formulaRef>
                          <c15:sqref>'Q-2'!$D$8</c15:sqref>
                        </c15:formulaRef>
                      </c:ext>
                    </c:extLst>
                    <c:strCache>
                      <c:ptCount val="1"/>
                      <c:pt idx="0">
                        <c:v>rental_rate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'Q-2'!$C$9:$C$28</c15:sqref>
                        </c15:formulaRef>
                      </c:ext>
                    </c:extLst>
                    <c:strCache>
                      <c:ptCount val="20"/>
                      <c:pt idx="0">
                        <c:v>WIFE TURN</c:v>
                      </c:pt>
                      <c:pt idx="1">
                        <c:v>TELEGRAPH VOYAGE</c:v>
                      </c:pt>
                      <c:pt idx="2">
                        <c:v>ZORRO ARK</c:v>
                      </c:pt>
                      <c:pt idx="3">
                        <c:v>TORQUE BOUND</c:v>
                      </c:pt>
                      <c:pt idx="4">
                        <c:v>GOODFELLAS SALUTE</c:v>
                      </c:pt>
                      <c:pt idx="5">
                        <c:v>TITANS JERK</c:v>
                      </c:pt>
                      <c:pt idx="6">
                        <c:v>HUSTLER PARTY</c:v>
                      </c:pt>
                      <c:pt idx="7">
                        <c:v>VELVET TERMINATOR</c:v>
                      </c:pt>
                      <c:pt idx="8">
                        <c:v>HARRY IDAHO</c:v>
                      </c:pt>
                      <c:pt idx="9">
                        <c:v>SUNRISE LEAGUE</c:v>
                      </c:pt>
                      <c:pt idx="10">
                        <c:v>SHOW LORD</c:v>
                      </c:pt>
                      <c:pt idx="11">
                        <c:v>SATURDAY LAMBS</c:v>
                      </c:pt>
                      <c:pt idx="12">
                        <c:v>MASSACRE USUAL</c:v>
                      </c:pt>
                      <c:pt idx="13">
                        <c:v>SCORPION APOLLO</c:v>
                      </c:pt>
                      <c:pt idx="14">
                        <c:v>APACHE DIVINE</c:v>
                      </c:pt>
                      <c:pt idx="15">
                        <c:v>DORADO NOTTING</c:v>
                      </c:pt>
                      <c:pt idx="16">
                        <c:v>VIDEOTAPE ARSENIC</c:v>
                      </c:pt>
                      <c:pt idx="17">
                        <c:v>RANGE MOONWALKER</c:v>
                      </c:pt>
                      <c:pt idx="18">
                        <c:v>INNOCENT USUAL</c:v>
                      </c:pt>
                      <c:pt idx="19">
                        <c:v>FOOL MOCKINGBIRD</c:v>
                      </c:pt>
                    </c:strCache>
                  </c:strRef>
                </c:cat>
                <c:val>
                  <c:numRef>
                    <c:extLst>
                      <c:ext uri="{02D57815-91ED-43cb-92C2-25804820EDAC}">
                        <c15:formulaRef>
                          <c15:sqref>'Q-2'!$D$9:$D$28</c15:sqref>
                        </c15:formulaRef>
                      </c:ext>
                    </c:extLst>
                    <c:numCache>
                      <c:formatCode>General</c:formatCode>
                      <c:ptCount val="20"/>
                      <c:pt idx="0">
                        <c:v>4.99</c:v>
                      </c:pt>
                      <c:pt idx="1">
                        <c:v>4.99</c:v>
                      </c:pt>
                      <c:pt idx="2">
                        <c:v>4.99</c:v>
                      </c:pt>
                      <c:pt idx="3">
                        <c:v>4.99</c:v>
                      </c:pt>
                      <c:pt idx="4">
                        <c:v>4.99</c:v>
                      </c:pt>
                      <c:pt idx="5">
                        <c:v>4.99</c:v>
                      </c:pt>
                      <c:pt idx="6">
                        <c:v>4.99</c:v>
                      </c:pt>
                      <c:pt idx="7">
                        <c:v>4.99</c:v>
                      </c:pt>
                      <c:pt idx="8">
                        <c:v>4.99</c:v>
                      </c:pt>
                      <c:pt idx="9">
                        <c:v>4.99</c:v>
                      </c:pt>
                      <c:pt idx="10">
                        <c:v>4.99</c:v>
                      </c:pt>
                      <c:pt idx="11">
                        <c:v>4.99</c:v>
                      </c:pt>
                      <c:pt idx="12">
                        <c:v>4.99</c:v>
                      </c:pt>
                      <c:pt idx="13">
                        <c:v>4.99</c:v>
                      </c:pt>
                      <c:pt idx="14">
                        <c:v>4.99</c:v>
                      </c:pt>
                      <c:pt idx="15">
                        <c:v>4.99</c:v>
                      </c:pt>
                      <c:pt idx="16">
                        <c:v>4.99</c:v>
                      </c:pt>
                      <c:pt idx="17">
                        <c:v>4.99</c:v>
                      </c:pt>
                      <c:pt idx="18">
                        <c:v>4.99</c:v>
                      </c:pt>
                      <c:pt idx="19">
                        <c:v>4.99</c:v>
                      </c:pt>
                    </c:numCache>
                  </c:numRef>
                </c:val>
                <c:extLst>
                  <c:ext xmlns:c16="http://schemas.microsoft.com/office/drawing/2014/chart" uri="{C3380CC4-5D6E-409C-BE32-E72D297353CC}">
                    <c16:uniqueId val="{00000001-86F4-42AE-A0B0-0A9089A204D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'Q-2'!$E$8</c15:sqref>
                        </c15:formulaRef>
                      </c:ext>
                    </c:extLst>
                    <c:strCache>
                      <c:ptCount val="1"/>
                      <c:pt idx="0">
                        <c:v>total_rentals_count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'Q-2'!$C$9:$C$28</c15:sqref>
                        </c15:formulaRef>
                      </c:ext>
                    </c:extLst>
                    <c:strCache>
                      <c:ptCount val="20"/>
                      <c:pt idx="0">
                        <c:v>WIFE TURN</c:v>
                      </c:pt>
                      <c:pt idx="1">
                        <c:v>TELEGRAPH VOYAGE</c:v>
                      </c:pt>
                      <c:pt idx="2">
                        <c:v>ZORRO ARK</c:v>
                      </c:pt>
                      <c:pt idx="3">
                        <c:v>TORQUE BOUND</c:v>
                      </c:pt>
                      <c:pt idx="4">
                        <c:v>GOODFELLAS SALUTE</c:v>
                      </c:pt>
                      <c:pt idx="5">
                        <c:v>TITANS JERK</c:v>
                      </c:pt>
                      <c:pt idx="6">
                        <c:v>HUSTLER PARTY</c:v>
                      </c:pt>
                      <c:pt idx="7">
                        <c:v>VELVET TERMINATOR</c:v>
                      </c:pt>
                      <c:pt idx="8">
                        <c:v>HARRY IDAHO</c:v>
                      </c:pt>
                      <c:pt idx="9">
                        <c:v>SUNRISE LEAGUE</c:v>
                      </c:pt>
                      <c:pt idx="10">
                        <c:v>SHOW LORD</c:v>
                      </c:pt>
                      <c:pt idx="11">
                        <c:v>SATURDAY LAMBS</c:v>
                      </c:pt>
                      <c:pt idx="12">
                        <c:v>MASSACRE USUAL</c:v>
                      </c:pt>
                      <c:pt idx="13">
                        <c:v>SCORPION APOLLO</c:v>
                      </c:pt>
                      <c:pt idx="14">
                        <c:v>APACHE DIVINE</c:v>
                      </c:pt>
                      <c:pt idx="15">
                        <c:v>DORADO NOTTING</c:v>
                      </c:pt>
                      <c:pt idx="16">
                        <c:v>VIDEOTAPE ARSENIC</c:v>
                      </c:pt>
                      <c:pt idx="17">
                        <c:v>RANGE MOONWALKER</c:v>
                      </c:pt>
                      <c:pt idx="18">
                        <c:v>INNOCENT USUAL</c:v>
                      </c:pt>
                      <c:pt idx="19">
                        <c:v>FOOL MOCKINGBIRD</c:v>
                      </c:pt>
                    </c:strCache>
                  </c:strRef>
                </c:cat>
                <c:val>
                  <c:numRef>
                    <c:extLst xmlns:c15="http://schemas.microsoft.com/office/drawing/2012/chart">
                      <c:ext xmlns:c15="http://schemas.microsoft.com/office/drawing/2012/chart" uri="{02D57815-91ED-43cb-92C2-25804820EDAC}">
                        <c15:formulaRef>
                          <c15:sqref>'Q-2'!$E$9:$E$28</c15:sqref>
                        </c15:formulaRef>
                      </c:ext>
                    </c:extLst>
                    <c:numCache>
                      <c:formatCode>General</c:formatCode>
                      <c:ptCount val="20"/>
                      <c:pt idx="0">
                        <c:v>29</c:v>
                      </c:pt>
                      <c:pt idx="1">
                        <c:v>23</c:v>
                      </c:pt>
                      <c:pt idx="2">
                        <c:v>27</c:v>
                      </c:pt>
                      <c:pt idx="3">
                        <c:v>25</c:v>
                      </c:pt>
                      <c:pt idx="4">
                        <c:v>28</c:v>
                      </c:pt>
                      <c:pt idx="5">
                        <c:v>26</c:v>
                      </c:pt>
                      <c:pt idx="6">
                        <c:v>20</c:v>
                      </c:pt>
                      <c:pt idx="7">
                        <c:v>25</c:v>
                      </c:pt>
                      <c:pt idx="8">
                        <c:v>26</c:v>
                      </c:pt>
                      <c:pt idx="9">
                        <c:v>23</c:v>
                      </c:pt>
                      <c:pt idx="10">
                        <c:v>24</c:v>
                      </c:pt>
                      <c:pt idx="11">
                        <c:v>24</c:v>
                      </c:pt>
                      <c:pt idx="12">
                        <c:v>27</c:v>
                      </c:pt>
                      <c:pt idx="13">
                        <c:v>22</c:v>
                      </c:pt>
                      <c:pt idx="14">
                        <c:v>28</c:v>
                      </c:pt>
                      <c:pt idx="15">
                        <c:v>25</c:v>
                      </c:pt>
                      <c:pt idx="16">
                        <c:v>26</c:v>
                      </c:pt>
                      <c:pt idx="17">
                        <c:v>24</c:v>
                      </c:pt>
                      <c:pt idx="18">
                        <c:v>21</c:v>
                      </c:pt>
                      <c:pt idx="19">
                        <c:v>21</c:v>
                      </c:pt>
                    </c:numCache>
                  </c:numRef>
                </c:val>
                <c:extLst xmlns:c15="http://schemas.microsoft.com/office/drawing/2012/chart">
                  <c:ext xmlns:c16="http://schemas.microsoft.com/office/drawing/2014/chart" uri="{C3380CC4-5D6E-409C-BE32-E72D297353CC}">
                    <c16:uniqueId val="{00000002-86F4-42AE-A0B0-0A9089A204D1}"/>
                  </c:ext>
                </c:extLst>
              </c15:ser>
            </c15:filteredBarSeries>
          </c:ext>
        </c:extLst>
      </c:barChart>
      <c:catAx>
        <c:axId val="17227847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4006383"/>
        <c:crosses val="autoZero"/>
        <c:auto val="1"/>
        <c:lblAlgn val="ctr"/>
        <c:lblOffset val="100"/>
        <c:noMultiLvlLbl val="0"/>
      </c:catAx>
      <c:valAx>
        <c:axId val="9240063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2784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total_revenue_generated v/s total_rentals_count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'Q-2'!$F$8</c:f>
              <c:strCache>
                <c:ptCount val="1"/>
                <c:pt idx="0">
                  <c:v>total_revenue_generated</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'Q-2'!$E$9:$E$28</c:f>
              <c:numCache>
                <c:formatCode>General</c:formatCode>
                <c:ptCount val="20"/>
                <c:pt idx="0">
                  <c:v>29</c:v>
                </c:pt>
                <c:pt idx="1">
                  <c:v>23</c:v>
                </c:pt>
                <c:pt idx="2">
                  <c:v>27</c:v>
                </c:pt>
                <c:pt idx="3">
                  <c:v>25</c:v>
                </c:pt>
                <c:pt idx="4">
                  <c:v>28</c:v>
                </c:pt>
                <c:pt idx="5">
                  <c:v>26</c:v>
                </c:pt>
                <c:pt idx="6">
                  <c:v>20</c:v>
                </c:pt>
                <c:pt idx="7">
                  <c:v>25</c:v>
                </c:pt>
                <c:pt idx="8">
                  <c:v>26</c:v>
                </c:pt>
                <c:pt idx="9">
                  <c:v>23</c:v>
                </c:pt>
                <c:pt idx="10">
                  <c:v>24</c:v>
                </c:pt>
                <c:pt idx="11">
                  <c:v>24</c:v>
                </c:pt>
                <c:pt idx="12">
                  <c:v>27</c:v>
                </c:pt>
                <c:pt idx="13">
                  <c:v>22</c:v>
                </c:pt>
                <c:pt idx="14">
                  <c:v>28</c:v>
                </c:pt>
                <c:pt idx="15">
                  <c:v>25</c:v>
                </c:pt>
                <c:pt idx="16">
                  <c:v>26</c:v>
                </c:pt>
                <c:pt idx="17">
                  <c:v>24</c:v>
                </c:pt>
                <c:pt idx="18">
                  <c:v>21</c:v>
                </c:pt>
                <c:pt idx="19">
                  <c:v>21</c:v>
                </c:pt>
              </c:numCache>
            </c:numRef>
          </c:xVal>
          <c:yVal>
            <c:numRef>
              <c:f>'Q-2'!$F$9:$F$28</c:f>
              <c:numCache>
                <c:formatCode>General</c:formatCode>
                <c:ptCount val="20"/>
                <c:pt idx="0">
                  <c:v>210.71</c:v>
                </c:pt>
                <c:pt idx="1">
                  <c:v>191.77</c:v>
                </c:pt>
                <c:pt idx="2">
                  <c:v>190.73</c:v>
                </c:pt>
                <c:pt idx="3">
                  <c:v>188.74</c:v>
                </c:pt>
                <c:pt idx="4">
                  <c:v>185.72</c:v>
                </c:pt>
                <c:pt idx="5">
                  <c:v>178.74</c:v>
                </c:pt>
                <c:pt idx="6">
                  <c:v>177.8</c:v>
                </c:pt>
                <c:pt idx="7">
                  <c:v>171.75</c:v>
                </c:pt>
                <c:pt idx="8">
                  <c:v>170.74</c:v>
                </c:pt>
                <c:pt idx="9">
                  <c:v>165.77</c:v>
                </c:pt>
                <c:pt idx="10">
                  <c:v>165.76</c:v>
                </c:pt>
                <c:pt idx="11">
                  <c:v>164.76</c:v>
                </c:pt>
                <c:pt idx="12">
                  <c:v>164.73</c:v>
                </c:pt>
                <c:pt idx="13">
                  <c:v>163.78</c:v>
                </c:pt>
                <c:pt idx="14">
                  <c:v>163.72</c:v>
                </c:pt>
                <c:pt idx="15">
                  <c:v>161.75</c:v>
                </c:pt>
                <c:pt idx="16">
                  <c:v>161.74</c:v>
                </c:pt>
                <c:pt idx="17">
                  <c:v>158.76</c:v>
                </c:pt>
                <c:pt idx="18">
                  <c:v>156.79</c:v>
                </c:pt>
                <c:pt idx="19">
                  <c:v>154.79</c:v>
                </c:pt>
              </c:numCache>
            </c:numRef>
          </c:yVal>
          <c:smooth val="0"/>
          <c:extLst>
            <c:ext xmlns:c16="http://schemas.microsoft.com/office/drawing/2014/chart" uri="{C3380CC4-5D6E-409C-BE32-E72D297353CC}">
              <c16:uniqueId val="{00000000-BAC3-4F2D-9C3B-0F5B5A68F893}"/>
            </c:ext>
          </c:extLst>
        </c:ser>
        <c:dLbls>
          <c:showLegendKey val="0"/>
          <c:showVal val="0"/>
          <c:showCatName val="0"/>
          <c:showSerName val="0"/>
          <c:showPercent val="0"/>
          <c:showBubbleSize val="0"/>
        </c:dLbls>
        <c:axId val="1719720639"/>
        <c:axId val="1719719679"/>
      </c:scatterChart>
      <c:valAx>
        <c:axId val="1719720639"/>
        <c:scaling>
          <c:orientation val="minMax"/>
          <c:min val="18"/>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9719679"/>
        <c:crosses val="autoZero"/>
        <c:crossBetween val="midCat"/>
      </c:valAx>
      <c:valAx>
        <c:axId val="1719719679"/>
        <c:scaling>
          <c:orientation val="minMax"/>
          <c:max val="210"/>
          <c:min val="160"/>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9720639"/>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a:t>
            </a:r>
            <a:r>
              <a:rPr lang="en-IN" baseline="0"/>
              <a:t> Revenue v/s Avg_Customer_Satisfaction</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'Q-3'!$F$12:$F$13</c:f>
              <c:numCache>
                <c:formatCode>General</c:formatCode>
                <c:ptCount val="2"/>
                <c:pt idx="0">
                  <c:v>28314</c:v>
                </c:pt>
                <c:pt idx="1">
                  <c:v>28580.19</c:v>
                </c:pt>
              </c:numCache>
            </c:numRef>
          </c:xVal>
          <c:yVal>
            <c:numRef>
              <c:f>'Q-3'!$G$12:$G$13</c:f>
              <c:numCache>
                <c:formatCode>General</c:formatCode>
                <c:ptCount val="2"/>
                <c:pt idx="0">
                  <c:v>4.163824</c:v>
                </c:pt>
                <c:pt idx="1">
                  <c:v>4.2147459999999999</c:v>
                </c:pt>
              </c:numCache>
            </c:numRef>
          </c:yVal>
          <c:smooth val="0"/>
          <c:extLst>
            <c:ext xmlns:c16="http://schemas.microsoft.com/office/drawing/2014/chart" uri="{C3380CC4-5D6E-409C-BE32-E72D297353CC}">
              <c16:uniqueId val="{00000000-F8D4-43DA-8FD3-DAF90627CD94}"/>
            </c:ext>
          </c:extLst>
        </c:ser>
        <c:dLbls>
          <c:showLegendKey val="0"/>
          <c:showVal val="0"/>
          <c:showCatName val="0"/>
          <c:showSerName val="0"/>
          <c:showPercent val="0"/>
          <c:showBubbleSize val="0"/>
        </c:dLbls>
        <c:axId val="199471536"/>
        <c:axId val="199472016"/>
      </c:scatterChart>
      <c:valAx>
        <c:axId val="199471536"/>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9472016"/>
        <c:crosses val="autoZero"/>
        <c:crossBetween val="midCat"/>
      </c:valAx>
      <c:valAx>
        <c:axId val="19947201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947153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Rental EDA.xlsx]Q-4!PivotTable1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a:t>
            </a:r>
            <a:r>
              <a:rPr lang="en-IN" baseline="0"/>
              <a:t> Trends in Customer Behavior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'Q-4'!$K$9:$K$10</c:f>
              <c:strCache>
                <c:ptCount val="1"/>
                <c:pt idx="0">
                  <c:v>1</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'Q-4'!$J$11:$J$15</c:f>
              <c:strCache>
                <c:ptCount val="5"/>
                <c:pt idx="0">
                  <c:v>2</c:v>
                </c:pt>
                <c:pt idx="1">
                  <c:v>5</c:v>
                </c:pt>
                <c:pt idx="2">
                  <c:v>6</c:v>
                </c:pt>
                <c:pt idx="3">
                  <c:v>7</c:v>
                </c:pt>
                <c:pt idx="4">
                  <c:v>8</c:v>
                </c:pt>
              </c:strCache>
            </c:strRef>
          </c:cat>
          <c:val>
            <c:numRef>
              <c:f>'Q-4'!$K$11:$K$15</c:f>
              <c:numCache>
                <c:formatCode>General</c:formatCode>
                <c:ptCount val="5"/>
                <c:pt idx="0">
                  <c:v>193.26</c:v>
                </c:pt>
                <c:pt idx="1">
                  <c:v>2225.77</c:v>
                </c:pt>
                <c:pt idx="2">
                  <c:v>4080.05</c:v>
                </c:pt>
                <c:pt idx="3">
                  <c:v>11772.86</c:v>
                </c:pt>
                <c:pt idx="4">
                  <c:v>10101.870000000001</c:v>
                </c:pt>
              </c:numCache>
            </c:numRef>
          </c:val>
          <c:smooth val="0"/>
          <c:extLst>
            <c:ext xmlns:c16="http://schemas.microsoft.com/office/drawing/2014/chart" uri="{C3380CC4-5D6E-409C-BE32-E72D297353CC}">
              <c16:uniqueId val="{00000000-2C3D-4E89-8259-A73EA29BFAFE}"/>
            </c:ext>
          </c:extLst>
        </c:ser>
        <c:ser>
          <c:idx val="1"/>
          <c:order val="1"/>
          <c:tx>
            <c:strRef>
              <c:f>'Q-4'!$L$9:$L$10</c:f>
              <c:strCache>
                <c:ptCount val="1"/>
                <c:pt idx="0">
                  <c:v>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'Q-4'!$J$11:$J$15</c:f>
              <c:strCache>
                <c:ptCount val="5"/>
                <c:pt idx="0">
                  <c:v>2</c:v>
                </c:pt>
                <c:pt idx="1">
                  <c:v>5</c:v>
                </c:pt>
                <c:pt idx="2">
                  <c:v>6</c:v>
                </c:pt>
                <c:pt idx="3">
                  <c:v>7</c:v>
                </c:pt>
                <c:pt idx="4">
                  <c:v>8</c:v>
                </c:pt>
              </c:strCache>
            </c:strRef>
          </c:cat>
          <c:val>
            <c:numRef>
              <c:f>'Q-4'!$L$11:$L$15</c:f>
              <c:numCache>
                <c:formatCode>General</c:formatCode>
                <c:ptCount val="5"/>
                <c:pt idx="0">
                  <c:v>236.23</c:v>
                </c:pt>
                <c:pt idx="1">
                  <c:v>1875.36</c:v>
                </c:pt>
                <c:pt idx="2">
                  <c:v>4069.23</c:v>
                </c:pt>
                <c:pt idx="3">
                  <c:v>12036.63</c:v>
                </c:pt>
                <c:pt idx="4">
                  <c:v>10307.9</c:v>
                </c:pt>
              </c:numCache>
            </c:numRef>
          </c:val>
          <c:smooth val="0"/>
          <c:extLst>
            <c:ext xmlns:c16="http://schemas.microsoft.com/office/drawing/2014/chart" uri="{C3380CC4-5D6E-409C-BE32-E72D297353CC}">
              <c16:uniqueId val="{00000001-2C3D-4E89-8259-A73EA29BFAFE}"/>
            </c:ext>
          </c:extLst>
        </c:ser>
        <c:dLbls>
          <c:dLblPos val="t"/>
          <c:showLegendKey val="0"/>
          <c:showVal val="1"/>
          <c:showCatName val="0"/>
          <c:showSerName val="0"/>
          <c:showPercent val="0"/>
          <c:showBubbleSize val="0"/>
        </c:dLbls>
        <c:marker val="1"/>
        <c:smooth val="0"/>
        <c:axId val="1168698816"/>
        <c:axId val="1168694496"/>
      </c:lineChart>
      <c:catAx>
        <c:axId val="11686988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694496"/>
        <c:crosses val="autoZero"/>
        <c:auto val="1"/>
        <c:lblAlgn val="ctr"/>
        <c:lblOffset val="100"/>
        <c:noMultiLvlLbl val="0"/>
      </c:catAx>
      <c:valAx>
        <c:axId val="1168694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69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Rental EDA.xlsx]Q-6!PivotTable2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revenue by Customer Loyalty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'Q-6'!$I$9:$I$10</c:f>
              <c:strCache>
                <c:ptCount val="1"/>
                <c:pt idx="0">
                  <c:v>Low Loyalty</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'Q-6'!$H$11:$H$16</c:f>
              <c:strCache>
                <c:ptCount val="5"/>
                <c:pt idx="0">
                  <c:v>2</c:v>
                </c:pt>
                <c:pt idx="1">
                  <c:v>5</c:v>
                </c:pt>
                <c:pt idx="2">
                  <c:v>6</c:v>
                </c:pt>
                <c:pt idx="3">
                  <c:v>7</c:v>
                </c:pt>
                <c:pt idx="4">
                  <c:v>8</c:v>
                </c:pt>
              </c:strCache>
            </c:strRef>
          </c:cat>
          <c:val>
            <c:numRef>
              <c:f>'Q-6'!$I$11:$I$16</c:f>
              <c:numCache>
                <c:formatCode>General</c:formatCode>
                <c:ptCount val="5"/>
                <c:pt idx="3">
                  <c:v>47.89</c:v>
                </c:pt>
                <c:pt idx="4">
                  <c:v>38.92</c:v>
                </c:pt>
              </c:numCache>
            </c:numRef>
          </c:val>
          <c:smooth val="0"/>
          <c:extLst>
            <c:ext xmlns:c16="http://schemas.microsoft.com/office/drawing/2014/chart" uri="{C3380CC4-5D6E-409C-BE32-E72D297353CC}">
              <c16:uniqueId val="{00000000-2D32-4289-B955-B802435824D3}"/>
            </c:ext>
          </c:extLst>
        </c:ser>
        <c:ser>
          <c:idx val="1"/>
          <c:order val="1"/>
          <c:tx>
            <c:strRef>
              <c:f>'Q-6'!$J$9:$J$10</c:f>
              <c:strCache>
                <c:ptCount val="1"/>
                <c:pt idx="0">
                  <c:v>Medium Loyalty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'Q-6'!$H$11:$H$16</c:f>
              <c:strCache>
                <c:ptCount val="5"/>
                <c:pt idx="0">
                  <c:v>2</c:v>
                </c:pt>
                <c:pt idx="1">
                  <c:v>5</c:v>
                </c:pt>
                <c:pt idx="2">
                  <c:v>6</c:v>
                </c:pt>
                <c:pt idx="3">
                  <c:v>7</c:v>
                </c:pt>
                <c:pt idx="4">
                  <c:v>8</c:v>
                </c:pt>
              </c:strCache>
            </c:strRef>
          </c:cat>
          <c:val>
            <c:numRef>
              <c:f>'Q-6'!$J$11:$J$16</c:f>
              <c:numCache>
                <c:formatCode>General</c:formatCode>
                <c:ptCount val="5"/>
                <c:pt idx="0">
                  <c:v>429.49</c:v>
                </c:pt>
                <c:pt idx="1">
                  <c:v>4101.13</c:v>
                </c:pt>
                <c:pt idx="2">
                  <c:v>8149.28</c:v>
                </c:pt>
                <c:pt idx="3">
                  <c:v>23761.599999999999</c:v>
                </c:pt>
                <c:pt idx="4">
                  <c:v>20370.849999999999</c:v>
                </c:pt>
              </c:numCache>
            </c:numRef>
          </c:val>
          <c:smooth val="0"/>
          <c:extLst>
            <c:ext xmlns:c16="http://schemas.microsoft.com/office/drawing/2014/chart" uri="{C3380CC4-5D6E-409C-BE32-E72D297353CC}">
              <c16:uniqueId val="{00000001-2D32-4289-B955-B802435824D3}"/>
            </c:ext>
          </c:extLst>
        </c:ser>
        <c:dLbls>
          <c:dLblPos val="t"/>
          <c:showLegendKey val="0"/>
          <c:showVal val="1"/>
          <c:showCatName val="0"/>
          <c:showSerName val="0"/>
          <c:showPercent val="0"/>
          <c:showBubbleSize val="0"/>
        </c:dLbls>
        <c:marker val="1"/>
        <c:smooth val="0"/>
        <c:axId val="1168692576"/>
        <c:axId val="1168709376"/>
      </c:lineChart>
      <c:catAx>
        <c:axId val="11686925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709376"/>
        <c:crosses val="autoZero"/>
        <c:auto val="1"/>
        <c:lblAlgn val="ctr"/>
        <c:lblOffset val="100"/>
        <c:noMultiLvlLbl val="0"/>
      </c:catAx>
      <c:valAx>
        <c:axId val="1168709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69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27</xdr:col>
      <xdr:colOff>8869</xdr:colOff>
      <xdr:row>20</xdr:row>
      <xdr:rowOff>161463</xdr:rowOff>
    </xdr:from>
    <xdr:to>
      <xdr:col>34</xdr:col>
      <xdr:colOff>304517</xdr:colOff>
      <xdr:row>40</xdr:row>
      <xdr:rowOff>6685</xdr:rowOff>
    </xdr:to>
    <xdr:graphicFrame macro="">
      <xdr:nvGraphicFramePr>
        <xdr:cNvPr id="11" name="Chart 10">
          <a:extLst>
            <a:ext uri="{FF2B5EF4-FFF2-40B4-BE49-F238E27FC236}">
              <a16:creationId xmlns:a16="http://schemas.microsoft.com/office/drawing/2014/main" id="{D02D4BDA-AEF7-9D35-2709-934DF3A0A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580806</xdr:colOff>
      <xdr:row>42</xdr:row>
      <xdr:rowOff>145126</xdr:rowOff>
    </xdr:from>
    <xdr:to>
      <xdr:col>34</xdr:col>
      <xdr:colOff>286700</xdr:colOff>
      <xdr:row>57</xdr:row>
      <xdr:rowOff>80959</xdr:rowOff>
    </xdr:to>
    <xdr:graphicFrame macro="">
      <xdr:nvGraphicFramePr>
        <xdr:cNvPr id="12" name="Chart 11">
          <a:extLst>
            <a:ext uri="{FF2B5EF4-FFF2-40B4-BE49-F238E27FC236}">
              <a16:creationId xmlns:a16="http://schemas.microsoft.com/office/drawing/2014/main" id="{0A578113-2FC2-D470-0938-24BADDB6E2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97842</xdr:colOff>
      <xdr:row>41</xdr:row>
      <xdr:rowOff>166979</xdr:rowOff>
    </xdr:from>
    <xdr:to>
      <xdr:col>19</xdr:col>
      <xdr:colOff>421336</xdr:colOff>
      <xdr:row>57</xdr:row>
      <xdr:rowOff>6189</xdr:rowOff>
    </xdr:to>
    <xdr:graphicFrame macro="">
      <xdr:nvGraphicFramePr>
        <xdr:cNvPr id="14" name="Chart 13">
          <a:extLst>
            <a:ext uri="{FF2B5EF4-FFF2-40B4-BE49-F238E27FC236}">
              <a16:creationId xmlns:a16="http://schemas.microsoft.com/office/drawing/2014/main" id="{91E56737-69F7-918F-193D-61004D3A6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18</xdr:col>
      <xdr:colOff>39077</xdr:colOff>
      <xdr:row>19</xdr:row>
      <xdr:rowOff>152400</xdr:rowOff>
    </xdr:from>
    <xdr:to>
      <xdr:col>23</xdr:col>
      <xdr:colOff>234462</xdr:colOff>
      <xdr:row>34</xdr:row>
      <xdr:rowOff>111370</xdr:rowOff>
    </xdr:to>
    <xdr:graphicFrame macro="">
      <xdr:nvGraphicFramePr>
        <xdr:cNvPr id="4" name="Chart 3">
          <a:extLst>
            <a:ext uri="{FF2B5EF4-FFF2-40B4-BE49-F238E27FC236}">
              <a16:creationId xmlns:a16="http://schemas.microsoft.com/office/drawing/2014/main" id="{48444BCF-1ABB-B53E-979D-598EDCBDF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260350</xdr:colOff>
      <xdr:row>6</xdr:row>
      <xdr:rowOff>0</xdr:rowOff>
    </xdr:from>
    <xdr:to>
      <xdr:col>15</xdr:col>
      <xdr:colOff>565150</xdr:colOff>
      <xdr:row>20</xdr:row>
      <xdr:rowOff>165100</xdr:rowOff>
    </xdr:to>
    <xdr:graphicFrame macro="">
      <xdr:nvGraphicFramePr>
        <xdr:cNvPr id="2" name="Chart 1">
          <a:extLst>
            <a:ext uri="{FF2B5EF4-FFF2-40B4-BE49-F238E27FC236}">
              <a16:creationId xmlns:a16="http://schemas.microsoft.com/office/drawing/2014/main" id="{150ECF7F-AB33-4DC6-AFA0-9ED2C6394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38262</xdr:colOff>
      <xdr:row>13</xdr:row>
      <xdr:rowOff>183336</xdr:rowOff>
    </xdr:from>
    <xdr:to>
      <xdr:col>12</xdr:col>
      <xdr:colOff>610576</xdr:colOff>
      <xdr:row>28</xdr:row>
      <xdr:rowOff>85318</xdr:rowOff>
    </xdr:to>
    <xdr:graphicFrame macro="">
      <xdr:nvGraphicFramePr>
        <xdr:cNvPr id="3" name="Chart 2">
          <a:extLst>
            <a:ext uri="{FF2B5EF4-FFF2-40B4-BE49-F238E27FC236}">
              <a16:creationId xmlns:a16="http://schemas.microsoft.com/office/drawing/2014/main" id="{00408D1A-0934-9E29-E371-B673FE93E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315535</xdr:colOff>
      <xdr:row>5</xdr:row>
      <xdr:rowOff>168386</xdr:rowOff>
    </xdr:from>
    <xdr:to>
      <xdr:col>21</xdr:col>
      <xdr:colOff>599722</xdr:colOff>
      <xdr:row>20</xdr:row>
      <xdr:rowOff>149336</xdr:rowOff>
    </xdr:to>
    <xdr:graphicFrame macro="">
      <xdr:nvGraphicFramePr>
        <xdr:cNvPr id="2" name="Chart 1">
          <a:extLst>
            <a:ext uri="{FF2B5EF4-FFF2-40B4-BE49-F238E27FC236}">
              <a16:creationId xmlns:a16="http://schemas.microsoft.com/office/drawing/2014/main" id="{CCDCA5B8-B464-71F8-EF35-01B238A01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199957</xdr:colOff>
      <xdr:row>5</xdr:row>
      <xdr:rowOff>165236</xdr:rowOff>
    </xdr:from>
    <xdr:to>
      <xdr:col>14</xdr:col>
      <xdr:colOff>516106</xdr:colOff>
      <xdr:row>20</xdr:row>
      <xdr:rowOff>172532</xdr:rowOff>
    </xdr:to>
    <xdr:graphicFrame macro="">
      <xdr:nvGraphicFramePr>
        <xdr:cNvPr id="2" name="Chart 1">
          <a:extLst>
            <a:ext uri="{FF2B5EF4-FFF2-40B4-BE49-F238E27FC236}">
              <a16:creationId xmlns:a16="http://schemas.microsoft.com/office/drawing/2014/main" id="{C7B572A5-2747-3157-BCCE-B4DD06EA6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11207</xdr:colOff>
      <xdr:row>6</xdr:row>
      <xdr:rowOff>161871</xdr:rowOff>
    </xdr:from>
    <xdr:to>
      <xdr:col>20</xdr:col>
      <xdr:colOff>123266</xdr:colOff>
      <xdr:row>20</xdr:row>
      <xdr:rowOff>2002</xdr:rowOff>
    </xdr:to>
    <xdr:graphicFrame macro="">
      <xdr:nvGraphicFramePr>
        <xdr:cNvPr id="4" name="Chart 3">
          <a:extLst>
            <a:ext uri="{FF2B5EF4-FFF2-40B4-BE49-F238E27FC236}">
              <a16:creationId xmlns:a16="http://schemas.microsoft.com/office/drawing/2014/main" id="{9F20D793-30DB-6327-57B7-77800E602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416641</xdr:colOff>
      <xdr:row>20</xdr:row>
      <xdr:rowOff>47159</xdr:rowOff>
    </xdr:from>
    <xdr:to>
      <xdr:col>13</xdr:col>
      <xdr:colOff>334464</xdr:colOff>
      <xdr:row>35</xdr:row>
      <xdr:rowOff>158750</xdr:rowOff>
    </xdr:to>
    <xdr:graphicFrame macro="">
      <xdr:nvGraphicFramePr>
        <xdr:cNvPr id="5" name="Chart 4">
          <a:extLst>
            <a:ext uri="{FF2B5EF4-FFF2-40B4-BE49-F238E27FC236}">
              <a16:creationId xmlns:a16="http://schemas.microsoft.com/office/drawing/2014/main" id="{70021618-9B00-47A7-9116-1F9DF3E5B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11205</xdr:colOff>
      <xdr:row>20</xdr:row>
      <xdr:rowOff>174813</xdr:rowOff>
    </xdr:from>
    <xdr:to>
      <xdr:col>20</xdr:col>
      <xdr:colOff>123264</xdr:colOff>
      <xdr:row>35</xdr:row>
      <xdr:rowOff>178594</xdr:rowOff>
    </xdr:to>
    <xdr:graphicFrame macro="">
      <xdr:nvGraphicFramePr>
        <xdr:cNvPr id="6" name="Chart 5">
          <a:extLst>
            <a:ext uri="{FF2B5EF4-FFF2-40B4-BE49-F238E27FC236}">
              <a16:creationId xmlns:a16="http://schemas.microsoft.com/office/drawing/2014/main" id="{2E71EB2A-4023-B337-6CD5-55B5E0F3A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25399</xdr:colOff>
      <xdr:row>16</xdr:row>
      <xdr:rowOff>169334</xdr:rowOff>
    </xdr:from>
    <xdr:to>
      <xdr:col>14</xdr:col>
      <xdr:colOff>330199</xdr:colOff>
      <xdr:row>31</xdr:row>
      <xdr:rowOff>118534</xdr:rowOff>
    </xdr:to>
    <xdr:graphicFrame macro="">
      <xdr:nvGraphicFramePr>
        <xdr:cNvPr id="4" name="Chart 3">
          <a:extLst>
            <a:ext uri="{FF2B5EF4-FFF2-40B4-BE49-F238E27FC236}">
              <a16:creationId xmlns:a16="http://schemas.microsoft.com/office/drawing/2014/main" id="{94238635-8C4B-BA61-9D4A-91BEC5A86B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60648</xdr:colOff>
      <xdr:row>35</xdr:row>
      <xdr:rowOff>89504</xdr:rowOff>
    </xdr:from>
    <xdr:to>
      <xdr:col>8</xdr:col>
      <xdr:colOff>78982</xdr:colOff>
      <xdr:row>52</xdr:row>
      <xdr:rowOff>114957</xdr:rowOff>
    </xdr:to>
    <xdr:graphicFrame macro="">
      <xdr:nvGraphicFramePr>
        <xdr:cNvPr id="7" name="Chart 6">
          <a:extLst>
            <a:ext uri="{FF2B5EF4-FFF2-40B4-BE49-F238E27FC236}">
              <a16:creationId xmlns:a16="http://schemas.microsoft.com/office/drawing/2014/main" id="{E51224FE-E694-5BD1-8B17-FC55E9A3D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171450</xdr:colOff>
      <xdr:row>17</xdr:row>
      <xdr:rowOff>133350</xdr:rowOff>
    </xdr:from>
    <xdr:to>
      <xdr:col>12</xdr:col>
      <xdr:colOff>44450</xdr:colOff>
      <xdr:row>32</xdr:row>
      <xdr:rowOff>114300</xdr:rowOff>
    </xdr:to>
    <xdr:graphicFrame macro="">
      <xdr:nvGraphicFramePr>
        <xdr:cNvPr id="2" name="Chart 1">
          <a:extLst>
            <a:ext uri="{FF2B5EF4-FFF2-40B4-BE49-F238E27FC236}">
              <a16:creationId xmlns:a16="http://schemas.microsoft.com/office/drawing/2014/main" id="{88835377-75FA-3A36-4CCB-EBC5F599A0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3740</xdr:colOff>
      <xdr:row>32</xdr:row>
      <xdr:rowOff>45284</xdr:rowOff>
    </xdr:from>
    <xdr:to>
      <xdr:col>14</xdr:col>
      <xdr:colOff>348911</xdr:colOff>
      <xdr:row>47</xdr:row>
      <xdr:rowOff>27614</xdr:rowOff>
    </xdr:to>
    <xdr:graphicFrame macro="">
      <xdr:nvGraphicFramePr>
        <xdr:cNvPr id="4" name="Chart 3">
          <a:extLst>
            <a:ext uri="{FF2B5EF4-FFF2-40B4-BE49-F238E27FC236}">
              <a16:creationId xmlns:a16="http://schemas.microsoft.com/office/drawing/2014/main" id="{DCA428AC-0D7D-84AC-0451-98CC4F624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36454</xdr:colOff>
      <xdr:row>32</xdr:row>
      <xdr:rowOff>21871</xdr:rowOff>
    </xdr:from>
    <xdr:to>
      <xdr:col>20</xdr:col>
      <xdr:colOff>186972</xdr:colOff>
      <xdr:row>47</xdr:row>
      <xdr:rowOff>47037</xdr:rowOff>
    </xdr:to>
    <xdr:graphicFrame macro="">
      <xdr:nvGraphicFramePr>
        <xdr:cNvPr id="5" name="Chart 4">
          <a:extLst>
            <a:ext uri="{FF2B5EF4-FFF2-40B4-BE49-F238E27FC236}">
              <a16:creationId xmlns:a16="http://schemas.microsoft.com/office/drawing/2014/main" id="{5ECFD4E5-AB15-5870-C606-B932EEA87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302507</xdr:colOff>
      <xdr:row>11</xdr:row>
      <xdr:rowOff>154165</xdr:rowOff>
    </xdr:from>
    <xdr:to>
      <xdr:col>15</xdr:col>
      <xdr:colOff>6174</xdr:colOff>
      <xdr:row>26</xdr:row>
      <xdr:rowOff>109905</xdr:rowOff>
    </xdr:to>
    <xdr:graphicFrame macro="">
      <xdr:nvGraphicFramePr>
        <xdr:cNvPr id="5" name="Chart 4">
          <a:extLst>
            <a:ext uri="{FF2B5EF4-FFF2-40B4-BE49-F238E27FC236}">
              <a16:creationId xmlns:a16="http://schemas.microsoft.com/office/drawing/2014/main" id="{C085F718-3139-3025-95F8-FB79D8361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152768</xdr:colOff>
      <xdr:row>5</xdr:row>
      <xdr:rowOff>179089</xdr:rowOff>
    </xdr:from>
    <xdr:to>
      <xdr:col>14</xdr:col>
      <xdr:colOff>473029</xdr:colOff>
      <xdr:row>20</xdr:row>
      <xdr:rowOff>161419</xdr:rowOff>
    </xdr:to>
    <xdr:graphicFrame macro="">
      <xdr:nvGraphicFramePr>
        <xdr:cNvPr id="2" name="Chart 1">
          <a:extLst>
            <a:ext uri="{FF2B5EF4-FFF2-40B4-BE49-F238E27FC236}">
              <a16:creationId xmlns:a16="http://schemas.microsoft.com/office/drawing/2014/main" id="{F24431AF-C4A6-EE22-0ABB-B356BB7D4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500882</xdr:colOff>
      <xdr:row>29</xdr:row>
      <xdr:rowOff>-1</xdr:rowOff>
    </xdr:from>
    <xdr:to>
      <xdr:col>19</xdr:col>
      <xdr:colOff>246335</xdr:colOff>
      <xdr:row>48</xdr:row>
      <xdr:rowOff>131378</xdr:rowOff>
    </xdr:to>
    <xdr:graphicFrame macro="">
      <xdr:nvGraphicFramePr>
        <xdr:cNvPr id="3" name="Chart 2">
          <a:extLst>
            <a:ext uri="{FF2B5EF4-FFF2-40B4-BE49-F238E27FC236}">
              <a16:creationId xmlns:a16="http://schemas.microsoft.com/office/drawing/2014/main" id="{19E0B429-9009-4C89-83BD-45FA4316A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91757\Downloads\Excel_Movie_Rental_EDA_mk.xlsx" TargetMode="External"/><Relationship Id="rId1" Type="http://schemas.openxmlformats.org/officeDocument/2006/relationships/externalLinkPath" Target="Excel_Movie_Rental_EDA_m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EDA 1"/>
      <sheetName val="EDA 2"/>
      <sheetName val="EDA 3"/>
      <sheetName val="EDA 4"/>
      <sheetName val="EDA 5"/>
      <sheetName val="EDA 6"/>
      <sheetName val="EDA 7"/>
      <sheetName val="EDA 8"/>
      <sheetName val="EDA 9"/>
      <sheetName val="EDA 10"/>
      <sheetName val="EDA 11"/>
      <sheetName val="EDA 12"/>
      <sheetName val="EDA 13"/>
      <sheetName val="EDA 14"/>
      <sheetName val="EDA 15"/>
      <sheetName val="Excel_Movie_Rental_EDA_mk"/>
    </sheetNames>
    <definedNames>
      <definedName name="EDA_10_output"/>
      <definedName name="EDA_7_output"/>
    </defined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60.394946527776" createdVersion="8" refreshedVersion="8" minRefreshableVersion="3" recordCount="10" xr:uid="{9C87A359-BC38-4FCD-BE09-574937B7890F}">
  <cacheSource type="worksheet">
    <worksheetSource name="Q_4"/>
  </cacheSource>
  <cacheFields count="6">
    <cacheField name="store_id" numFmtId="0">
      <sharedItems containsSemiMixedTypes="0" containsString="0" containsNumber="1" containsInteger="1" minValue="1" maxValue="2" count="2">
        <n v="1"/>
        <n v="2"/>
      </sharedItems>
    </cacheField>
    <cacheField name="year" numFmtId="0">
      <sharedItems containsSemiMixedTypes="0" containsString="0" containsNumber="1" containsInteger="1" minValue="2005" maxValue="2006" count="2">
        <n v="2005"/>
        <n v="2006"/>
      </sharedItems>
    </cacheField>
    <cacheField name="month" numFmtId="0">
      <sharedItems containsSemiMixedTypes="0" containsString="0" containsNumber="1" containsInteger="1" minValue="2" maxValue="8" count="5">
        <n v="5"/>
        <n v="6"/>
        <n v="7"/>
        <n v="8"/>
        <n v="2"/>
      </sharedItems>
    </cacheField>
    <cacheField name="total_revenue" numFmtId="0">
      <sharedItems containsSemiMixedTypes="0" containsString="0" containsNumber="1" minValue="193.26" maxValue="12036.63"/>
    </cacheField>
    <cacheField name="total_transactions" numFmtId="0">
      <sharedItems containsSemiMixedTypes="0" containsString="0" containsNumber="1" containsInteger="1" minValue="74" maxValue="2837"/>
    </cacheField>
    <cacheField name="unique_customers" numFmtId="0">
      <sharedItems containsSemiMixedTypes="0" containsString="0" containsNumber="1" containsInteger="1" minValue="70" maxValue="50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60.42464571759" createdVersion="8" refreshedVersion="8" minRefreshableVersion="3" recordCount="7" xr:uid="{72721942-4CBE-40E5-96A6-F4361EE37759}">
  <cacheSource type="worksheet">
    <worksheetSource name="Q_6"/>
  </cacheSource>
  <cacheFields count="4">
    <cacheField name="loyalty_level" numFmtId="0">
      <sharedItems count="2">
        <s v="Low Loyalty"/>
        <s v="Medium Loyalty"/>
      </sharedItems>
    </cacheField>
    <cacheField name="year" numFmtId="0">
      <sharedItems containsSemiMixedTypes="0" containsString="0" containsNumber="1" containsInteger="1" minValue="2005" maxValue="2006"/>
    </cacheField>
    <cacheField name="month" numFmtId="0">
      <sharedItems containsSemiMixedTypes="0" containsString="0" containsNumber="1" containsInteger="1" minValue="2" maxValue="8" count="5">
        <n v="7"/>
        <n v="8"/>
        <n v="5"/>
        <n v="6"/>
        <n v="2"/>
      </sharedItems>
    </cacheField>
    <cacheField name="total_revenue" numFmtId="0">
      <sharedItems containsSemiMixedTypes="0" containsString="0" containsNumber="1" minValue="38.92" maxValue="23761.59999999999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60.499419791668" createdVersion="8" refreshedVersion="8" minRefreshableVersion="3" recordCount="597" xr:uid="{CD71D880-70D6-4F69-A53F-756867CF8FAD}">
  <cacheSource type="worksheet">
    <worksheetSource name="Q_7"/>
  </cacheSource>
  <cacheFields count="5">
    <cacheField name="name" numFmtId="0">
      <sharedItems count="16">
        <s v="Comedy"/>
        <s v="New"/>
        <s v="Sci-Fi"/>
        <s v="Animation"/>
        <s v="Sports"/>
        <s v="Horror"/>
        <s v="Travel"/>
        <s v="Documentary"/>
        <s v="Action"/>
        <s v="Foreign"/>
        <s v="Drama"/>
        <s v="Classics"/>
        <s v="Games"/>
        <s v="Music"/>
        <s v="Family"/>
        <s v="Children"/>
      </sharedItems>
    </cacheField>
    <cacheField name="city" numFmtId="0">
      <sharedItems count="597">
        <s v="Kabul"/>
        <s v="Batna"/>
        <s v="Bchar"/>
        <s v="Skikda"/>
        <s v="Tafuna"/>
        <s v="Benguela"/>
        <s v="Namibe"/>
        <s v="South Hill"/>
        <s v="Almirante Brown"/>
        <s v="Avellaneda"/>
        <s v="Baha Blanca"/>
        <s v="Crdoba"/>
        <s v="Escobar"/>
        <s v="Ezeiza"/>
        <s v="La Plata"/>
        <s v="Merlo"/>
        <s v="Quilmes"/>
        <s v="San Miguel de Tucumn"/>
        <s v="Santa F"/>
        <s v="Tandil"/>
        <s v="Vicente Lpez"/>
        <s v="Yerevan"/>
        <s v="Graz"/>
        <s v="Linz"/>
        <s v="Salzburg"/>
        <s v="Baku"/>
        <s v="Sumqayit"/>
        <s v="al-Manama"/>
        <s v="Dhaka"/>
        <s v="Jamalpur"/>
        <s v="Tangail"/>
        <s v="Mogiljov"/>
        <s v="Molodetno"/>
        <s v="El Alto"/>
        <s v="Sucre"/>
        <s v="Alvorada"/>
        <s v="Angra dos Reis"/>
        <s v="Anpolis"/>
        <s v="Aparecida de Goinia"/>
        <s v="Araatuba"/>
        <s v="Bag"/>
        <s v="Belm"/>
        <s v="Blumenau"/>
        <s v="Boa Vista"/>
        <s v="Braslia"/>
        <s v="Goinia"/>
        <s v="Guaruj"/>
        <s v="guas Lindas de Gois"/>
        <s v="Ibirit"/>
        <s v="Juazeiro do Norte"/>
        <s v="Juiz de Fora"/>
        <s v="Luzinia"/>
        <s v="Maring"/>
        <s v="Po"/>
        <s v="Poos de Caldas"/>
        <s v="Rio Claro"/>
        <s v="Santa Brbara dOeste"/>
        <s v="Santo Andr"/>
        <s v="So Bernardo do Campo"/>
        <s v="So Leopoldo"/>
        <s v="Sorocaba"/>
        <s v="Vila Velha"/>
        <s v="Vitria de Santo Anto"/>
        <s v="Bandar Seri Begawan"/>
        <s v="Ruse"/>
        <s v="Stara Zagora"/>
        <s v="Battambang"/>
        <s v="Phnom Penh"/>
        <s v="Bamenda"/>
        <s v="Yaound"/>
        <s v="Gatineau"/>
        <s v="Halifax"/>
        <s v="Oshawa"/>
        <s v="Richmond Hill"/>
        <s v="Vancouver"/>
        <s v="NDjamna"/>
        <s v="Antofagasta"/>
        <s v="Coquimbo"/>
        <s v="Rancagua"/>
        <s v="Baicheng"/>
        <s v="Baiyin"/>
        <s v="Binzhou"/>
        <s v="Changzhou"/>
        <s v="Datong"/>
        <s v="Daxian"/>
        <s v="Dongying"/>
        <s v="Emeishan"/>
        <s v="Enshi"/>
        <s v="Ezhou"/>
        <s v="Fuyu"/>
        <s v="Fuzhou"/>
        <s v="Haining"/>
        <s v="Hami"/>
        <s v="Hohhot"/>
        <s v="Huaian"/>
        <s v="Jinchang"/>
        <s v="Jining"/>
        <s v="Jinzhou"/>
        <s v="Junan"/>
        <s v="Korla"/>
        <s v="Laiwu"/>
        <s v="Laohekou"/>
        <s v="Lengshuijiang"/>
        <s v="Leshan"/>
        <s v="Liaocheng"/>
        <s v="Meixian"/>
        <s v="Nanyang"/>
        <s v="Pingxiang"/>
        <s v="Qinhuangdao"/>
        <s v="Rizhao"/>
        <s v="Sanya"/>
        <s v="Shanwei"/>
        <s v="Shaoguan"/>
        <s v="Shenzhen"/>
        <s v="Suihua"/>
        <s v="Tianjin"/>
        <s v="Tiefa"/>
        <s v="Tieli"/>
        <s v="Tongliao"/>
        <s v="Weifang"/>
        <s v="Xiangfan"/>
        <s v="Xiangtan"/>
        <s v="Xintai"/>
        <s v="Xinxiang"/>
        <s v="Yantai"/>
        <s v="Yinchuan"/>
        <s v="Yingkou"/>
        <s v="Yuncheng"/>
        <s v="Yuzhou"/>
        <s v="Zalantun"/>
        <s v="Zaoyang"/>
        <s v="Zhoushan"/>
        <s v="Buenaventura"/>
        <s v="Dos Quebradas"/>
        <s v="Florencia"/>
        <s v="Pereira"/>
        <s v="Sincelejo"/>
        <s v="Sogamoso"/>
        <s v="Lubumbashi"/>
        <s v="Mwene-Ditu"/>
        <s v="Olomouc"/>
        <s v="La Romana"/>
        <s v="San Felipe de Puerto Plata"/>
        <s v="Santiago de los Caballeros"/>
        <s v="Loja"/>
        <s v="Portoviejo"/>
        <s v="Robamba"/>
        <s v="Bilbays"/>
        <s v="Idfu"/>
        <s v="Mit Ghamr"/>
        <s v="Qalyub"/>
        <s v="Sawhaj"/>
        <s v="Shubra al-Khayma"/>
        <s v="Tartu"/>
        <s v="Addis Abeba"/>
        <s v="Trshavn"/>
        <s v="Oulu"/>
        <s v="Brest"/>
        <s v="Le Mans"/>
        <s v="Toulon"/>
        <s v="Toulouse"/>
        <s v="Cayenne"/>
        <s v="Faaa"/>
        <s v="Papeete"/>
        <s v="Banjul"/>
        <s v="Duisburg"/>
        <s v="Erlangen"/>
        <s v="Halle/Saale"/>
        <s v="Mannheim"/>
        <s v="Saarbrcken"/>
        <s v="Siegen"/>
        <s v="Witten"/>
        <s v="Athenai"/>
        <s v="Patras"/>
        <s v="Nuuk"/>
        <s v="Citt del Vaticano"/>
        <s v="Kowloon and New Kowloon"/>
        <s v="Szkesfehrvr"/>
        <s v="Adoni"/>
        <s v="Ahmadnagar"/>
        <s v="Allappuzha (Alleppey)"/>
        <s v="Ambattur"/>
        <s v="Amroha"/>
        <s v="Balurghat"/>
        <s v="Berhampore (Baharampur)"/>
        <s v="Bhavnagar"/>
        <s v="Bhilwara"/>
        <s v="Bhimavaram"/>
        <s v="Bhopal"/>
        <s v="Bhusawal"/>
        <s v="Bijapur"/>
        <s v="Chandrapur"/>
        <s v="Chapra"/>
        <s v="Dhule (Dhulia)"/>
        <s v="Etawah"/>
        <s v="Firozabad"/>
        <s v="Gandhinagar"/>
        <s v="Gulbarga"/>
        <s v="Haldia"/>
        <s v="Halisahar"/>
        <s v="Hoshiarpur"/>
        <s v="Hubli-Dharwad"/>
        <s v="Jaipur"/>
        <s v="Jhansi"/>
        <s v="Jodhpur"/>
        <s v="Kamarhati"/>
        <s v="Kanchrapara"/>
        <s v="Karnal"/>
        <s v="Katihar"/>
        <s v="Kumbakonam"/>
        <s v="Miraj"/>
        <s v="Munger (Monghyr)"/>
        <s v="Mysore"/>
        <s v="Nagaon"/>
        <s v="Palghat (Palakkad)"/>
        <s v="Parbhani"/>
        <s v="Pathankot"/>
        <s v="Patiala"/>
        <s v="Pudukkottai"/>
        <s v="Pune"/>
        <s v="Purnea (Purnia)"/>
        <s v="Rae Bareli"/>
        <s v="Rajkot"/>
        <s v="Rampur"/>
        <s v="Ranchi"/>
        <s v="Sambhal"/>
        <s v="Satna"/>
        <s v="Shimoga"/>
        <s v="Shivapuri"/>
        <s v="Siliguri (Shiliguri)"/>
        <s v="Tambaram"/>
        <s v="Udaipur"/>
        <s v="Uluberia"/>
        <s v="Uttarpara-Kotrung"/>
        <s v="Valparai"/>
        <s v="Varanasi (Benares)"/>
        <s v="Vijayawada"/>
        <s v="Yamuna Nagar"/>
        <s v="Cianjur"/>
        <s v="Ciomas"/>
        <s v="Ciparay"/>
        <s v="Gorontalo"/>
        <s v="Jakarta"/>
        <s v="Lhokseumawe"/>
        <s v="Madiun"/>
        <s v="Pangkal Pinang"/>
        <s v="Pemalang"/>
        <s v="Pontianak"/>
        <s v="Probolinggo"/>
        <s v="Purwakarta"/>
        <s v="Surakarta"/>
        <s v="Tegal"/>
        <s v="Arak"/>
        <s v="Esfahan"/>
        <s v="Kermanshah"/>
        <s v="Najafabad"/>
        <s v="Qomsheh"/>
        <s v="Shahr-e Kord"/>
        <s v="Sirjan"/>
        <s v="Tabriz"/>
        <s v="Mosul"/>
        <s v="Ashdod"/>
        <s v="Ashqelon"/>
        <s v="Bat Yam"/>
        <s v="Tel Aviv-Jaffa"/>
        <s v="Alessandria"/>
        <s v="Bergamo"/>
        <s v="Brescia"/>
        <s v="Brindisi"/>
        <s v="Livorno"/>
        <s v="Syrakusa"/>
        <s v="Udine"/>
        <s v="Akishima"/>
        <s v="Fukuyama"/>
        <s v="Higashiosaka"/>
        <s v="Hino"/>
        <s v="Hiroshima"/>
        <s v="Isesaki"/>
        <s v="Iwaki"/>
        <s v="Iwakuni"/>
        <s v="Iwatsuki"/>
        <s v="Izumisano"/>
        <s v="Kakamigahara"/>
        <s v="Kamakura"/>
        <s v="Kanazawa"/>
        <s v="Koriyama"/>
        <s v="Kurashiki"/>
        <s v="Kuwana"/>
        <s v="Matsue"/>
        <s v="Miyakonojo"/>
        <s v="Nagareyama"/>
        <s v="Okayama"/>
        <s v="Okinawa"/>
        <s v="Omiya"/>
        <s v="Onomichi"/>
        <s v="Otsu"/>
        <s v="Sagamihara"/>
        <s v="Sasebo"/>
        <s v="Shimonoseki"/>
        <s v="Tama"/>
        <s v="Tsuyama"/>
        <s v="Ueda"/>
        <s v="Urawa"/>
        <s v="Pavlodar"/>
        <s v="Zhezqazghan"/>
        <s v="Kisumu"/>
        <s v="Nyeri"/>
        <s v="Jalib al-Shuyukh"/>
        <s v="Daugavpils"/>
        <s v="Liepaja"/>
        <s v="Vaduz"/>
        <s v="Vilnius"/>
        <s v="Mahajanga"/>
        <s v="Lilongwe"/>
        <s v="Ipoh"/>
        <s v="Kuching"/>
        <s v="Sungai Petani"/>
        <s v="Acua"/>
        <s v="Allende"/>
        <s v="Atlixco"/>
        <s v="Carmen"/>
        <s v="Celaya"/>
        <s v="Coacalco de Berriozbal"/>
        <s v="Coatzacoalcos"/>
        <s v="Cuauhtmoc"/>
        <s v="Cuautla"/>
        <s v="Cuernavaca"/>
        <s v="El Fuerte"/>
        <s v="Guadalajara"/>
        <s v="Hidalgo"/>
        <s v="Huejutla de Reyes"/>
        <s v="Huixquilucan"/>
        <s v="Jos Azueta"/>
        <s v="Jurez"/>
        <s v="La Paz"/>
        <s v="Matamoros"/>
        <s v="Mexicali"/>
        <s v="Monclova"/>
        <s v="Nezahualcyotl"/>
        <s v="Pachuca de Soto"/>
        <s v="Salamanca"/>
        <s v="San Felipe del Progreso"/>
        <s v="San Juan Bautista Tuxtepec"/>
        <s v="Torren"/>
        <s v="Uruapan"/>
        <s v="Valle de Santiago"/>
        <s v="Zapopan"/>
        <s v="Chisinau"/>
        <s v="Beni-Mellal"/>
        <s v="Nador"/>
        <s v="Sal"/>
        <s v="Beira"/>
        <s v="Naala-Porto"/>
        <s v="Tete"/>
        <s v="Monywa"/>
        <s v="Myingyan"/>
        <s v="Yangor"/>
        <s v="Birgunj"/>
        <s v="Amersfoort"/>
        <s v="Apeldoorn"/>
        <s v="Ede"/>
        <s v="Emmen"/>
        <s v="s-Hertogenbosch"/>
        <s v="Hamilton"/>
        <s v="Benin City"/>
        <s v="Deba Habe"/>
        <s v="Effon-Alaiye"/>
        <s v="Ife"/>
        <s v="Ikerre"/>
        <s v="Ilorin"/>
        <s v="Kaduna"/>
        <s v="Ogbomosho"/>
        <s v="Ondo"/>
        <s v="Owo"/>
        <s v="Oyo"/>
        <s v="Sokoto"/>
        <s v="Zaria"/>
        <s v="Pyongyang"/>
        <s v="Masqat"/>
        <s v="Salala"/>
        <s v="Dadu"/>
        <s v="Mandi Bahauddin"/>
        <s v="Mardan"/>
        <s v="Okara"/>
        <s v="Shikarpur"/>
        <s v="Asuncin"/>
        <s v="Ciudad del Este"/>
        <s v="San Lorenzo"/>
        <s v="Callao"/>
        <s v="Hunuco"/>
        <s v="Lima"/>
        <s v="Sullana"/>
        <s v="Baybay"/>
        <s v="Bayugan"/>
        <s v="Bislig"/>
        <s v="Cabuyao"/>
        <s v="Cavite"/>
        <s v="Davao"/>
        <s v="Gingoog"/>
        <s v="Hagonoy"/>
        <s v="Iligan"/>
        <s v="Imus"/>
        <s v="Lapu-Lapu"/>
        <s v="Mandaluyong"/>
        <s v="Ozamis"/>
        <s v="Santa Rosa"/>
        <s v="Taguig"/>
        <s v="Talavera"/>
        <s v="Tanauan"/>
        <s v="Tanza"/>
        <s v="Tarlac"/>
        <s v="Tuguegarao"/>
        <s v="Bydgoszcz"/>
        <s v="Czestochowa"/>
        <s v="Jastrzebie-Zdrj"/>
        <s v="Kalisz"/>
        <s v="Lublin"/>
        <s v="Plock"/>
        <s v="Tychy"/>
        <s v="Wroclaw"/>
        <s v="Arecibo"/>
        <s v="Ponce"/>
        <s v="Botosani"/>
        <s v="Bucuresti"/>
        <s v="Saint-Denis"/>
        <s v="Atinsk"/>
        <s v="Balaiha"/>
        <s v="Dzerzinsk"/>
        <s v="Elista"/>
        <s v="Ivanovo"/>
        <s v="Jaroslavl"/>
        <s v="Jelets"/>
        <s v="Kaliningrad"/>
        <s v="Kamyin"/>
        <s v="Kirovo-Tepetsk"/>
        <s v="Kolpino"/>
        <s v="Korolev"/>
        <s v="Kurgan"/>
        <s v="Kursk"/>
        <s v="Lipetsk"/>
        <s v="Ljubertsy"/>
        <s v="Maikop"/>
        <s v="Moscow"/>
        <s v="Nabereznyje Telny"/>
        <s v="Niznekamsk"/>
        <s v="Novoterkassk"/>
        <s v="Pjatigorsk"/>
        <s v="Serpuhov"/>
        <s v="Smolensk"/>
        <s v="Syktyvkar"/>
        <s v="Teboksary"/>
        <s v="Usolje-Sibirskoje"/>
        <s v="Zeleznogorsk"/>
        <s v="Kingstown"/>
        <s v="Abha"/>
        <s v="al-Hawiya"/>
        <s v="al-Qatif"/>
        <s v="Jedda"/>
        <s v="Tabuk"/>
        <s v="Ziguinchor"/>
        <s v="Bratislava"/>
        <s v="Boksburg"/>
        <s v="Botshabelo"/>
        <s v="Chatsworth"/>
        <s v="Johannesburg"/>
        <s v="Kimberley"/>
        <s v="Klerksdorp"/>
        <s v="Newcastle"/>
        <s v="Paarl"/>
        <s v="Rustenburg"/>
        <s v="Soshanguve"/>
        <s v="Springs"/>
        <s v="Cheju"/>
        <s v="Kimchon"/>
        <s v="Naju"/>
        <s v="Tonghae"/>
        <s v="Uijongbu"/>
        <s v="A Corua (La Corua)"/>
        <s v="Donostia-San Sebastin"/>
        <s v="Gijn"/>
        <s v="Ourense (Orense)"/>
        <s v="Santiago de Compostela"/>
        <s v="Jaffna"/>
        <s v="al-Qadarif"/>
        <s v="Omdurman"/>
        <s v="Malm"/>
        <s v="Basel"/>
        <s v="Bern"/>
        <s v="Lausanne"/>
        <s v="Changhwa"/>
        <s v="Chiayi"/>
        <s v="Chungho"/>
        <s v="Fengshan"/>
        <s v="Hsichuh"/>
        <s v="Lungtan"/>
        <s v="Nantou"/>
        <s v="Tanshui"/>
        <s v="Touliu"/>
        <s v="Tsaotun"/>
        <s v="Mwanza"/>
        <s v="Tabora"/>
        <s v="Zanzibar"/>
        <s v="Nakhon Sawan"/>
        <s v="Pak Kret"/>
        <s v="Songkhla"/>
        <s v="Nukualofa"/>
        <s v="Sousse"/>
        <s v="Adana"/>
        <s v="Balikesir"/>
        <s v="Batman"/>
        <s v="Denizli"/>
        <s v="Eskisehir"/>
        <s v="Gaziantep"/>
        <s v="Inegl"/>
        <s v="Kilis"/>
        <s v="Ktahya"/>
        <s v="Osmaniye"/>
        <s v="Sivas"/>
        <s v="Sultanbeyli"/>
        <s v="Tarsus"/>
        <s v="Tokat"/>
        <s v="Usak"/>
        <s v="Ashgabat"/>
        <s v="Funafuti"/>
        <s v="Kamjanets-Podilskyi"/>
        <s v="Konotop"/>
        <s v="Mukateve"/>
        <s v="ostka"/>
        <s v="Simferopol"/>
        <s v="Sumy"/>
        <s v="Abu Dhabi"/>
        <s v="al-Ayn"/>
        <s v="Sharja"/>
        <s v="Bradford"/>
        <s v="Dundee"/>
        <s v="London"/>
        <s v="Southampton"/>
        <s v="Southend-on-Sea"/>
        <s v="Southport"/>
        <s v="Stockport"/>
        <s v="York"/>
        <s v="Akron"/>
        <s v="Arlington"/>
        <s v="Augusta-Richmond County"/>
        <s v="Aurora"/>
        <s v="Bellevue"/>
        <s v="Brockton"/>
        <s v="Cape Coral"/>
        <s v="Citrus Heights"/>
        <s v="Clarksville"/>
        <s v="Compton"/>
        <s v="Dallas"/>
        <s v="Dayton"/>
        <s v="El Monte"/>
        <s v="Fontana"/>
        <s v="Garden Grove"/>
        <s v="Garland"/>
        <s v="Grand Prairie"/>
        <s v="Greensboro"/>
        <s v="Joliet"/>
        <s v="Kansas City"/>
        <s v="Lancaster"/>
        <s v="Laredo"/>
        <s v="Lincoln"/>
        <s v="Manchester"/>
        <s v="Memphis"/>
        <s v="Peoria"/>
        <s v="Roanoke"/>
        <s v="Rockford"/>
        <s v="Saint Louis"/>
        <s v="Salinas"/>
        <s v="San Bernardino"/>
        <s v="Sterling Heights"/>
        <s v="Sunnyvale"/>
        <s v="Tallahassee"/>
        <s v="Warren"/>
        <s v="Barcelona"/>
        <s v="Caracas"/>
        <s v="Cuman"/>
        <s v="Maracabo"/>
        <s v="Ocumare del Tuy"/>
        <s v="Valencia"/>
        <s v="Valle de la Pascua"/>
        <s v="Cam Ranh"/>
        <s v="Haiphong"/>
        <s v="Hanoi"/>
        <s v="Nam Dinh"/>
        <s v="Nha Trang"/>
        <s v="Vinh"/>
        <s v="Charlotte Amalie"/>
        <s v="Aden"/>
        <s v="Hodeida"/>
        <s v="Sanaa"/>
        <s v="Taizz"/>
        <s v="Kragujevac"/>
        <s v="Novi Sad"/>
        <s v="Kitwe"/>
      </sharedItems>
    </cacheField>
    <cacheField name="country" numFmtId="0">
      <sharedItems count="108">
        <s v="Afghanistan"/>
        <s v="Algeria"/>
        <s v="American Samoa"/>
        <s v="Angola"/>
        <s v="Anguilla"/>
        <s v="Argentina"/>
        <s v="Armenia"/>
        <s v="Austria"/>
        <s v="Azerbaijan"/>
        <s v="Bahrain"/>
        <s v="Bangladesh"/>
        <s v="Belarus"/>
        <s v="Bolivia"/>
        <s v="Brazil"/>
        <s v="Brunei"/>
        <s v="Bulgaria"/>
        <s v="Cambodia"/>
        <s v="Cameroon"/>
        <s v="Canada"/>
        <s v="Chad"/>
        <s v="Chile"/>
        <s v="China"/>
        <s v="Colombia"/>
        <s v="Congo, The Democratic Republic of the"/>
        <s v="Czech Republic"/>
        <s v="Dominican Republic"/>
        <s v="Ecuador"/>
        <s v="Egypt"/>
        <s v="Estonia"/>
        <s v="Ethiopia"/>
        <s v="Faroe Islands"/>
        <s v="Finland"/>
        <s v="France"/>
        <s v="French Guiana"/>
        <s v="French Polynesia"/>
        <s v="Gambia"/>
        <s v="Germany"/>
        <s v="Greece"/>
        <s v="Greenland"/>
        <s v="Holy See (Vatican City State)"/>
        <s v="Hong Kong"/>
        <s v="Hungary"/>
        <s v="India"/>
        <s v="Indonesia"/>
        <s v="Iran"/>
        <s v="Iraq"/>
        <s v="Israel"/>
        <s v="Italy"/>
        <s v="Japan"/>
        <s v="Kazakstan"/>
        <s v="Kenya"/>
        <s v="Kuwait"/>
        <s v="Latvia"/>
        <s v="Liechtenstein"/>
        <s v="Lithuania"/>
        <s v="Madagascar"/>
        <s v="Malawi"/>
        <s v="Malaysia"/>
        <s v="Mexico"/>
        <s v="Moldova"/>
        <s v="Morocco"/>
        <s v="Mozambique"/>
        <s v="Myanmar"/>
        <s v="Nauru"/>
        <s v="Nepal"/>
        <s v="Netherlands"/>
        <s v="New Zealand"/>
        <s v="Nigeria"/>
        <s v="North Korea"/>
        <s v="Oman"/>
        <s v="Pakistan"/>
        <s v="Paraguay"/>
        <s v="Peru"/>
        <s v="Philippines"/>
        <s v="Poland"/>
        <s v="Puerto Rico"/>
        <s v="Romania"/>
        <s v="Runion"/>
        <s v="Russian Federation"/>
        <s v="Saint Vincent and the Grenadines"/>
        <s v="Saudi Arabia"/>
        <s v="Senegal"/>
        <s v="Slovakia"/>
        <s v="South Africa"/>
        <s v="South Korea"/>
        <s v="Spain"/>
        <s v="Sri Lanka"/>
        <s v="Sudan"/>
        <s v="Sweden"/>
        <s v="Switzerland"/>
        <s v="Taiwan"/>
        <s v="Tanzania"/>
        <s v="Thailand"/>
        <s v="Tonga"/>
        <s v="Tunisia"/>
        <s v="Turkey"/>
        <s v="Turkmenistan"/>
        <s v="Tuvalu"/>
        <s v="Ukraine"/>
        <s v="United Arab Emirates"/>
        <s v="United Kingdom"/>
        <s v="United States"/>
        <s v="Venezuela"/>
        <s v="Vietnam"/>
        <s v="Virgin Islands, U.S."/>
        <s v="Yemen"/>
        <s v="Yugoslavia"/>
        <s v="Zambia"/>
      </sharedItems>
    </cacheField>
    <cacheField name="total_rentals" numFmtId="0">
      <sharedItems containsSemiMixedTypes="0" containsString="0" containsNumber="1" containsInteger="1" minValue="2" maxValue="9"/>
    </cacheField>
    <cacheField name="rank_num"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63.383826851852" createdVersion="8" refreshedVersion="8" minRefreshableVersion="3" recordCount="32" xr:uid="{36EACD7F-0C36-46FC-ABC7-6A7DED1BE7A1}">
  <cacheSource type="worksheet">
    <worksheetSource name="Q_1_B"/>
  </cacheSource>
  <cacheFields count="4">
    <cacheField name="customer_type" numFmtId="0">
      <sharedItems count="2">
        <s v="New Customer"/>
        <s v="Repeat Customer"/>
      </sharedItems>
    </cacheField>
    <cacheField name="genre_name" numFmtId="0">
      <sharedItems count="16">
        <s v="Animation"/>
        <s v="Drama"/>
        <s v="Sports"/>
        <s v="Documentary"/>
        <s v="Family"/>
        <s v="Sci-Fi"/>
        <s v="Foreign"/>
        <s v="Action"/>
        <s v="Games"/>
        <s v="Travel"/>
        <s v="Children"/>
        <s v="Classics"/>
        <s v="Comedy"/>
        <s v="Music"/>
        <s v="New"/>
        <s v="Horror"/>
      </sharedItems>
    </cacheField>
    <cacheField name="rentals_in_genre" numFmtId="0">
      <sharedItems containsSemiMixedTypes="0" containsString="0" containsNumber="1" containsInteger="1" minValue="26" maxValue="1135"/>
    </cacheField>
    <cacheField name="unique_films_in_genre" numFmtId="0">
      <sharedItems containsSemiMixedTypes="0" containsString="0" containsNumber="1" containsInteger="1" minValue="21" maxValue="73"/>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757" refreshedDate="45938.566431481479" backgroundQuery="1" createdVersion="8" refreshedVersion="8" minRefreshableVersion="3" recordCount="0" supportSubquery="1" supportAdvancedDrill="1" xr:uid="{696D3279-3385-4F2F-ACEB-3001A62648F4}">
  <cacheSource type="external" connectionId="20"/>
  <cacheFields count="4">
    <cacheField name="[EDA_10_output].[age_group].[age_group]" caption="age_group" numFmtId="0" level="1">
      <sharedItems count="5">
        <s v="Adults"/>
        <s v="Kids"/>
        <s v="Mature Adults"/>
        <s v="Pre-Teens"/>
        <s v="Teens"/>
      </sharedItems>
    </cacheField>
    <cacheField name="[EDA_10_output].[category].[category]" caption="category" numFmtId="0" hierarchy="1" level="1">
      <sharedItems count="5">
        <s v="Sci-Fi"/>
        <s v="Action"/>
        <s v="Music"/>
        <s v="Family"/>
        <s v="Drama"/>
      </sharedItems>
    </cacheField>
    <cacheField name="[Measures].[Sum of film_count]" caption="Sum of film_count" numFmtId="0" hierarchy="14" level="32767"/>
    <cacheField name="[EDA_7_output].[country].[country]" caption="country" numFmtId="0" hierarchy="3" level="1">
      <sharedItems containsSemiMixedTypes="0" containsNonDate="0" containsString="0"/>
    </cacheField>
  </cacheFields>
  <cacheHierarchies count="15">
    <cacheHierarchy uniqueName="[EDA_10_output].[age_group]" caption="age_group" attribute="1" defaultMemberUniqueName="[EDA_10_output].[age_group].[All]" allUniqueName="[EDA_10_output].[age_group].[All]" dimensionUniqueName="[EDA_10_output]" displayFolder="" count="2" memberValueDatatype="130" unbalanced="0">
      <fieldsUsage count="2">
        <fieldUsage x="-1"/>
        <fieldUsage x="0"/>
      </fieldsUsage>
    </cacheHierarchy>
    <cacheHierarchy uniqueName="[EDA_10_output].[category]" caption="category" attribute="1" defaultMemberUniqueName="[EDA_10_output].[category].[All]" allUniqueName="[EDA_10_output].[category].[All]" dimensionUniqueName="[EDA_10_output]" displayFolder="" count="2" memberValueDatatype="130" unbalanced="0">
      <fieldsUsage count="2">
        <fieldUsage x="-1"/>
        <fieldUsage x="1"/>
      </fieldsUsage>
    </cacheHierarchy>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3"/>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Measures].[__XL_Count EDA_10_output]" caption="__XL_Count EDA_10_output" measure="1" displayFolder="" measureGroup="EDA_10_output" count="0" hidden="1"/>
    <cacheHierarchy uniqueName="[Measures].[__XL_Count EDA_7_output]" caption="__XL_Count EDA_7_output" measure="1" displayFolder="" measureGroup="EDA_7_output" count="0" hidden="1"/>
    <cacheHierarchy uniqueName="[Measures].[__No measures defined]" caption="__No measures defined" measure="1" displayFolder="" count="0" hidden="1"/>
    <cacheHierarchy uniqueName="[Measures].[Sum of rental_count]" caption="Sum of rental_count" measure="1" displayFolder="" measureGroup="EDA_7_output" count="0" hidden="1">
      <extLst>
        <ext xmlns:x15="http://schemas.microsoft.com/office/spreadsheetml/2010/11/main" uri="{B97F6D7D-B522-45F9-BDA1-12C45D357490}">
          <x15:cacheHierarchy aggregatedColumn="5"/>
        </ext>
      </extLst>
    </cacheHierarchy>
    <cacheHierarchy uniqueName="[Measures].[Sum of total_rentals]" caption="Sum of total_rentals" measure="1" displayFolder="" measureGroup="EDA_7_output" count="0" hidden="1">
      <extLst>
        <ext xmlns:x15="http://schemas.microsoft.com/office/spreadsheetml/2010/11/main" uri="{B97F6D7D-B522-45F9-BDA1-12C45D357490}">
          <x15:cacheHierarchy aggregatedColumn="6"/>
        </ext>
      </extLst>
    </cacheHierarchy>
    <cacheHierarchy uniqueName="[Measures].[Sum of percent_share]" caption="Sum of percent_share" measure="1" displayFolder="" measureGroup="EDA_7_output" count="0" hidden="1">
      <extLst>
        <ext xmlns:x15="http://schemas.microsoft.com/office/spreadsheetml/2010/11/main" uri="{B97F6D7D-B522-45F9-BDA1-12C45D357490}">
          <x15:cacheHierarchy aggregatedColumn="7"/>
        </ext>
      </extLst>
    </cacheHierarchy>
    <cacheHierarchy uniqueName="[Measures].[Sum of film_count]" caption="Sum of film_count" measure="1" displayFolder="" measureGroup="EDA_10_output"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3">
    <dimension name="EDA_10_output" uniqueName="[EDA_10_output]" caption="EDA_10_output"/>
    <dimension name="EDA_7_output" uniqueName="[EDA_7_output]" caption="EDA_7_output"/>
    <dimension measure="1" name="Measures" uniqueName="[Measures]" caption="Measures"/>
  </dimensions>
  <measureGroups count="2">
    <measureGroup name="EDA_10_output" caption="EDA_10_output"/>
    <measureGroup name="EDA_7_output" caption="EDA_7_outpu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n v="2225.77"/>
    <n v="523"/>
    <n v="326"/>
  </r>
  <r>
    <x v="0"/>
    <x v="0"/>
    <x v="1"/>
    <n v="4080.05"/>
    <n v="995"/>
    <n v="435"/>
  </r>
  <r>
    <x v="0"/>
    <x v="0"/>
    <x v="2"/>
    <n v="11772.86"/>
    <n v="2814"/>
    <n v="502"/>
  </r>
  <r>
    <x v="0"/>
    <x v="0"/>
    <x v="3"/>
    <n v="10101.870000000001"/>
    <n v="2413"/>
    <n v="495"/>
  </r>
  <r>
    <x v="0"/>
    <x v="1"/>
    <x v="4"/>
    <n v="193.26"/>
    <n v="77"/>
    <n v="71"/>
  </r>
  <r>
    <x v="1"/>
    <x v="0"/>
    <x v="0"/>
    <n v="1875.36"/>
    <n v="464"/>
    <n v="300"/>
  </r>
  <r>
    <x v="1"/>
    <x v="0"/>
    <x v="1"/>
    <n v="4069.23"/>
    <n v="977"/>
    <n v="431"/>
  </r>
  <r>
    <x v="1"/>
    <x v="0"/>
    <x v="2"/>
    <n v="12036.63"/>
    <n v="2837"/>
    <n v="503"/>
  </r>
  <r>
    <x v="1"/>
    <x v="0"/>
    <x v="3"/>
    <n v="10307.9"/>
    <n v="2410"/>
    <n v="500"/>
  </r>
  <r>
    <x v="1"/>
    <x v="1"/>
    <x v="4"/>
    <n v="236.23"/>
    <n v="74"/>
    <n v="7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2005"/>
    <x v="0"/>
    <n v="47.89"/>
  </r>
  <r>
    <x v="0"/>
    <n v="2005"/>
    <x v="1"/>
    <n v="38.92"/>
  </r>
  <r>
    <x v="1"/>
    <n v="2005"/>
    <x v="2"/>
    <n v="4101.13"/>
  </r>
  <r>
    <x v="1"/>
    <n v="2005"/>
    <x v="3"/>
    <n v="8149.28"/>
  </r>
  <r>
    <x v="1"/>
    <n v="2005"/>
    <x v="0"/>
    <n v="23761.599999999999"/>
  </r>
  <r>
    <x v="1"/>
    <n v="2005"/>
    <x v="1"/>
    <n v="20370.849999999999"/>
  </r>
  <r>
    <x v="1"/>
    <n v="2006"/>
    <x v="4"/>
    <n v="429.4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7">
  <r>
    <x v="0"/>
    <x v="0"/>
    <x v="0"/>
    <n v="3"/>
    <n v="1"/>
  </r>
  <r>
    <x v="1"/>
    <x v="1"/>
    <x v="1"/>
    <n v="7"/>
    <n v="1"/>
  </r>
  <r>
    <x v="2"/>
    <x v="2"/>
    <x v="1"/>
    <n v="4"/>
    <n v="1"/>
  </r>
  <r>
    <x v="3"/>
    <x v="3"/>
    <x v="1"/>
    <n v="5"/>
    <n v="1"/>
  </r>
  <r>
    <x v="4"/>
    <x v="4"/>
    <x v="2"/>
    <n v="5"/>
    <n v="1"/>
  </r>
  <r>
    <x v="5"/>
    <x v="5"/>
    <x v="3"/>
    <n v="4"/>
    <n v="1"/>
  </r>
  <r>
    <x v="3"/>
    <x v="6"/>
    <x v="3"/>
    <n v="5"/>
    <n v="1"/>
  </r>
  <r>
    <x v="6"/>
    <x v="7"/>
    <x v="4"/>
    <n v="5"/>
    <n v="1"/>
  </r>
  <r>
    <x v="7"/>
    <x v="8"/>
    <x v="5"/>
    <n v="4"/>
    <n v="1"/>
  </r>
  <r>
    <x v="8"/>
    <x v="9"/>
    <x v="5"/>
    <n v="6"/>
    <n v="1"/>
  </r>
  <r>
    <x v="8"/>
    <x v="10"/>
    <x v="5"/>
    <n v="5"/>
    <n v="1"/>
  </r>
  <r>
    <x v="3"/>
    <x v="11"/>
    <x v="5"/>
    <n v="3"/>
    <n v="1"/>
  </r>
  <r>
    <x v="3"/>
    <x v="12"/>
    <x v="5"/>
    <n v="5"/>
    <n v="1"/>
  </r>
  <r>
    <x v="9"/>
    <x v="13"/>
    <x v="5"/>
    <n v="3"/>
    <n v="1"/>
  </r>
  <r>
    <x v="7"/>
    <x v="14"/>
    <x v="5"/>
    <n v="4"/>
    <n v="1"/>
  </r>
  <r>
    <x v="2"/>
    <x v="15"/>
    <x v="5"/>
    <n v="5"/>
    <n v="1"/>
  </r>
  <r>
    <x v="4"/>
    <x v="16"/>
    <x v="5"/>
    <n v="4"/>
    <n v="1"/>
  </r>
  <r>
    <x v="7"/>
    <x v="17"/>
    <x v="5"/>
    <n v="8"/>
    <n v="1"/>
  </r>
  <r>
    <x v="10"/>
    <x v="18"/>
    <x v="5"/>
    <n v="4"/>
    <n v="1"/>
  </r>
  <r>
    <x v="7"/>
    <x v="19"/>
    <x v="5"/>
    <n v="6"/>
    <n v="1"/>
  </r>
  <r>
    <x v="2"/>
    <x v="20"/>
    <x v="5"/>
    <n v="4"/>
    <n v="1"/>
  </r>
  <r>
    <x v="3"/>
    <x v="21"/>
    <x v="6"/>
    <n v="5"/>
    <n v="1"/>
  </r>
  <r>
    <x v="7"/>
    <x v="22"/>
    <x v="7"/>
    <n v="5"/>
    <n v="1"/>
  </r>
  <r>
    <x v="11"/>
    <x v="23"/>
    <x v="7"/>
    <n v="4"/>
    <n v="1"/>
  </r>
  <r>
    <x v="10"/>
    <x v="24"/>
    <x v="7"/>
    <n v="5"/>
    <n v="1"/>
  </r>
  <r>
    <x v="12"/>
    <x v="25"/>
    <x v="8"/>
    <n v="5"/>
    <n v="1"/>
  </r>
  <r>
    <x v="9"/>
    <x v="26"/>
    <x v="8"/>
    <n v="5"/>
    <n v="1"/>
  </r>
  <r>
    <x v="4"/>
    <x v="27"/>
    <x v="9"/>
    <n v="5"/>
    <n v="1"/>
  </r>
  <r>
    <x v="10"/>
    <x v="28"/>
    <x v="10"/>
    <n v="4"/>
    <n v="1"/>
  </r>
  <r>
    <x v="13"/>
    <x v="29"/>
    <x v="10"/>
    <n v="5"/>
    <n v="1"/>
  </r>
  <r>
    <x v="2"/>
    <x v="30"/>
    <x v="10"/>
    <n v="6"/>
    <n v="1"/>
  </r>
  <r>
    <x v="8"/>
    <x v="31"/>
    <x v="11"/>
    <n v="4"/>
    <n v="1"/>
  </r>
  <r>
    <x v="10"/>
    <x v="32"/>
    <x v="11"/>
    <n v="5"/>
    <n v="1"/>
  </r>
  <r>
    <x v="1"/>
    <x v="33"/>
    <x v="12"/>
    <n v="3"/>
    <n v="1"/>
  </r>
  <r>
    <x v="4"/>
    <x v="34"/>
    <x v="12"/>
    <n v="3"/>
    <n v="1"/>
  </r>
  <r>
    <x v="2"/>
    <x v="35"/>
    <x v="13"/>
    <n v="4"/>
    <n v="1"/>
  </r>
  <r>
    <x v="8"/>
    <x v="36"/>
    <x v="13"/>
    <n v="3"/>
    <n v="1"/>
  </r>
  <r>
    <x v="4"/>
    <x v="37"/>
    <x v="13"/>
    <n v="4"/>
    <n v="1"/>
  </r>
  <r>
    <x v="6"/>
    <x v="38"/>
    <x v="13"/>
    <n v="5"/>
    <n v="1"/>
  </r>
  <r>
    <x v="12"/>
    <x v="39"/>
    <x v="13"/>
    <n v="3"/>
    <n v="1"/>
  </r>
  <r>
    <x v="9"/>
    <x v="40"/>
    <x v="13"/>
    <n v="3"/>
    <n v="1"/>
  </r>
  <r>
    <x v="4"/>
    <x v="41"/>
    <x v="13"/>
    <n v="5"/>
    <n v="1"/>
  </r>
  <r>
    <x v="1"/>
    <x v="42"/>
    <x v="13"/>
    <n v="7"/>
    <n v="1"/>
  </r>
  <r>
    <x v="11"/>
    <x v="43"/>
    <x v="13"/>
    <n v="5"/>
    <n v="1"/>
  </r>
  <r>
    <x v="1"/>
    <x v="44"/>
    <x v="13"/>
    <n v="5"/>
    <n v="1"/>
  </r>
  <r>
    <x v="5"/>
    <x v="45"/>
    <x v="13"/>
    <n v="4"/>
    <n v="1"/>
  </r>
  <r>
    <x v="7"/>
    <x v="46"/>
    <x v="13"/>
    <n v="6"/>
    <n v="1"/>
  </r>
  <r>
    <x v="2"/>
    <x v="47"/>
    <x v="13"/>
    <n v="6"/>
    <n v="1"/>
  </r>
  <r>
    <x v="0"/>
    <x v="48"/>
    <x v="13"/>
    <n v="3"/>
    <n v="1"/>
  </r>
  <r>
    <x v="0"/>
    <x v="49"/>
    <x v="13"/>
    <n v="4"/>
    <n v="1"/>
  </r>
  <r>
    <x v="4"/>
    <x v="50"/>
    <x v="13"/>
    <n v="6"/>
    <n v="1"/>
  </r>
  <r>
    <x v="2"/>
    <x v="51"/>
    <x v="13"/>
    <n v="4"/>
    <n v="1"/>
  </r>
  <r>
    <x v="2"/>
    <x v="52"/>
    <x v="13"/>
    <n v="6"/>
    <n v="1"/>
  </r>
  <r>
    <x v="8"/>
    <x v="53"/>
    <x v="13"/>
    <n v="6"/>
    <n v="1"/>
  </r>
  <r>
    <x v="2"/>
    <x v="54"/>
    <x v="13"/>
    <n v="5"/>
    <n v="1"/>
  </r>
  <r>
    <x v="2"/>
    <x v="55"/>
    <x v="13"/>
    <n v="4"/>
    <n v="1"/>
  </r>
  <r>
    <x v="6"/>
    <x v="56"/>
    <x v="13"/>
    <n v="4"/>
    <n v="1"/>
  </r>
  <r>
    <x v="7"/>
    <x v="57"/>
    <x v="13"/>
    <n v="6"/>
    <n v="1"/>
  </r>
  <r>
    <x v="4"/>
    <x v="58"/>
    <x v="13"/>
    <n v="3"/>
    <n v="1"/>
  </r>
  <r>
    <x v="3"/>
    <x v="59"/>
    <x v="13"/>
    <n v="4"/>
    <n v="1"/>
  </r>
  <r>
    <x v="4"/>
    <x v="60"/>
    <x v="13"/>
    <n v="6"/>
    <n v="1"/>
  </r>
  <r>
    <x v="12"/>
    <x v="61"/>
    <x v="13"/>
    <n v="3"/>
    <n v="1"/>
  </r>
  <r>
    <x v="14"/>
    <x v="62"/>
    <x v="13"/>
    <n v="3"/>
    <n v="1"/>
  </r>
  <r>
    <x v="4"/>
    <x v="63"/>
    <x v="14"/>
    <n v="5"/>
    <n v="1"/>
  </r>
  <r>
    <x v="2"/>
    <x v="64"/>
    <x v="15"/>
    <n v="3"/>
    <n v="1"/>
  </r>
  <r>
    <x v="9"/>
    <x v="65"/>
    <x v="15"/>
    <n v="6"/>
    <n v="1"/>
  </r>
  <r>
    <x v="3"/>
    <x v="66"/>
    <x v="16"/>
    <n v="3"/>
    <n v="1"/>
  </r>
  <r>
    <x v="9"/>
    <x v="67"/>
    <x v="16"/>
    <n v="4"/>
    <n v="1"/>
  </r>
  <r>
    <x v="9"/>
    <x v="68"/>
    <x v="17"/>
    <n v="3"/>
    <n v="1"/>
  </r>
  <r>
    <x v="9"/>
    <x v="69"/>
    <x v="17"/>
    <n v="5"/>
    <n v="1"/>
  </r>
  <r>
    <x v="14"/>
    <x v="70"/>
    <x v="18"/>
    <n v="3"/>
    <n v="1"/>
  </r>
  <r>
    <x v="2"/>
    <x v="71"/>
    <x v="18"/>
    <n v="4"/>
    <n v="1"/>
  </r>
  <r>
    <x v="11"/>
    <x v="72"/>
    <x v="18"/>
    <n v="2"/>
    <n v="1"/>
  </r>
  <r>
    <x v="14"/>
    <x v="73"/>
    <x v="18"/>
    <n v="6"/>
    <n v="1"/>
  </r>
  <r>
    <x v="3"/>
    <x v="74"/>
    <x v="18"/>
    <n v="5"/>
    <n v="1"/>
  </r>
  <r>
    <x v="4"/>
    <x v="75"/>
    <x v="19"/>
    <n v="4"/>
    <n v="1"/>
  </r>
  <r>
    <x v="8"/>
    <x v="76"/>
    <x v="20"/>
    <n v="4"/>
    <n v="1"/>
  </r>
  <r>
    <x v="11"/>
    <x v="77"/>
    <x v="20"/>
    <n v="4"/>
    <n v="1"/>
  </r>
  <r>
    <x v="3"/>
    <x v="78"/>
    <x v="20"/>
    <n v="2"/>
    <n v="1"/>
  </r>
  <r>
    <x v="4"/>
    <x v="79"/>
    <x v="21"/>
    <n v="5"/>
    <n v="1"/>
  </r>
  <r>
    <x v="8"/>
    <x v="80"/>
    <x v="21"/>
    <n v="4"/>
    <n v="1"/>
  </r>
  <r>
    <x v="4"/>
    <x v="81"/>
    <x v="21"/>
    <n v="5"/>
    <n v="1"/>
  </r>
  <r>
    <x v="0"/>
    <x v="82"/>
    <x v="21"/>
    <n v="7"/>
    <n v="1"/>
  </r>
  <r>
    <x v="13"/>
    <x v="83"/>
    <x v="21"/>
    <n v="5"/>
    <n v="1"/>
  </r>
  <r>
    <x v="7"/>
    <x v="84"/>
    <x v="21"/>
    <n v="6"/>
    <n v="1"/>
  </r>
  <r>
    <x v="12"/>
    <x v="85"/>
    <x v="21"/>
    <n v="3"/>
    <n v="1"/>
  </r>
  <r>
    <x v="4"/>
    <x v="86"/>
    <x v="21"/>
    <n v="3"/>
    <n v="1"/>
  </r>
  <r>
    <x v="9"/>
    <x v="87"/>
    <x v="21"/>
    <n v="2"/>
    <n v="1"/>
  </r>
  <r>
    <x v="1"/>
    <x v="88"/>
    <x v="21"/>
    <n v="4"/>
    <n v="1"/>
  </r>
  <r>
    <x v="13"/>
    <x v="89"/>
    <x v="21"/>
    <n v="5"/>
    <n v="1"/>
  </r>
  <r>
    <x v="3"/>
    <x v="90"/>
    <x v="21"/>
    <n v="3"/>
    <n v="1"/>
  </r>
  <r>
    <x v="6"/>
    <x v="91"/>
    <x v="21"/>
    <n v="3"/>
    <n v="1"/>
  </r>
  <r>
    <x v="11"/>
    <x v="92"/>
    <x v="21"/>
    <n v="4"/>
    <n v="1"/>
  </r>
  <r>
    <x v="4"/>
    <x v="93"/>
    <x v="21"/>
    <n v="6"/>
    <n v="1"/>
  </r>
  <r>
    <x v="9"/>
    <x v="94"/>
    <x v="21"/>
    <n v="5"/>
    <n v="1"/>
  </r>
  <r>
    <x v="9"/>
    <x v="95"/>
    <x v="21"/>
    <n v="6"/>
    <n v="1"/>
  </r>
  <r>
    <x v="4"/>
    <x v="96"/>
    <x v="21"/>
    <n v="6"/>
    <n v="1"/>
  </r>
  <r>
    <x v="7"/>
    <x v="97"/>
    <x v="21"/>
    <n v="4"/>
    <n v="1"/>
  </r>
  <r>
    <x v="3"/>
    <x v="98"/>
    <x v="21"/>
    <n v="3"/>
    <n v="1"/>
  </r>
  <r>
    <x v="10"/>
    <x v="99"/>
    <x v="21"/>
    <n v="4"/>
    <n v="1"/>
  </r>
  <r>
    <x v="8"/>
    <x v="100"/>
    <x v="21"/>
    <n v="6"/>
    <n v="1"/>
  </r>
  <r>
    <x v="12"/>
    <x v="101"/>
    <x v="21"/>
    <n v="4"/>
    <n v="1"/>
  </r>
  <r>
    <x v="1"/>
    <x v="102"/>
    <x v="21"/>
    <n v="6"/>
    <n v="1"/>
  </r>
  <r>
    <x v="4"/>
    <x v="103"/>
    <x v="21"/>
    <n v="6"/>
    <n v="1"/>
  </r>
  <r>
    <x v="11"/>
    <x v="104"/>
    <x v="21"/>
    <n v="4"/>
    <n v="1"/>
  </r>
  <r>
    <x v="13"/>
    <x v="105"/>
    <x v="21"/>
    <n v="5"/>
    <n v="1"/>
  </r>
  <r>
    <x v="0"/>
    <x v="106"/>
    <x v="21"/>
    <n v="4"/>
    <n v="1"/>
  </r>
  <r>
    <x v="10"/>
    <x v="107"/>
    <x v="21"/>
    <n v="3"/>
    <n v="1"/>
  </r>
  <r>
    <x v="1"/>
    <x v="108"/>
    <x v="21"/>
    <n v="5"/>
    <n v="1"/>
  </r>
  <r>
    <x v="10"/>
    <x v="109"/>
    <x v="21"/>
    <n v="3"/>
    <n v="1"/>
  </r>
  <r>
    <x v="8"/>
    <x v="110"/>
    <x v="21"/>
    <n v="3"/>
    <n v="1"/>
  </r>
  <r>
    <x v="10"/>
    <x v="111"/>
    <x v="21"/>
    <n v="6"/>
    <n v="1"/>
  </r>
  <r>
    <x v="3"/>
    <x v="112"/>
    <x v="21"/>
    <n v="4"/>
    <n v="1"/>
  </r>
  <r>
    <x v="0"/>
    <x v="113"/>
    <x v="21"/>
    <n v="3"/>
    <n v="1"/>
  </r>
  <r>
    <x v="8"/>
    <x v="114"/>
    <x v="21"/>
    <n v="4"/>
    <n v="1"/>
  </r>
  <r>
    <x v="12"/>
    <x v="115"/>
    <x v="21"/>
    <n v="4"/>
    <n v="1"/>
  </r>
  <r>
    <x v="3"/>
    <x v="116"/>
    <x v="21"/>
    <n v="5"/>
    <n v="1"/>
  </r>
  <r>
    <x v="2"/>
    <x v="117"/>
    <x v="21"/>
    <n v="3"/>
    <n v="1"/>
  </r>
  <r>
    <x v="3"/>
    <x v="118"/>
    <x v="21"/>
    <n v="5"/>
    <n v="1"/>
  </r>
  <r>
    <x v="11"/>
    <x v="119"/>
    <x v="21"/>
    <n v="5"/>
    <n v="1"/>
  </r>
  <r>
    <x v="1"/>
    <x v="120"/>
    <x v="21"/>
    <n v="5"/>
    <n v="1"/>
  </r>
  <r>
    <x v="12"/>
    <x v="121"/>
    <x v="21"/>
    <n v="3"/>
    <n v="1"/>
  </r>
  <r>
    <x v="11"/>
    <x v="122"/>
    <x v="21"/>
    <n v="4"/>
    <n v="1"/>
  </r>
  <r>
    <x v="4"/>
    <x v="123"/>
    <x v="21"/>
    <n v="5"/>
    <n v="1"/>
  </r>
  <r>
    <x v="10"/>
    <x v="124"/>
    <x v="21"/>
    <n v="3"/>
    <n v="1"/>
  </r>
  <r>
    <x v="4"/>
    <x v="125"/>
    <x v="21"/>
    <n v="4"/>
    <n v="1"/>
  </r>
  <r>
    <x v="14"/>
    <x v="126"/>
    <x v="21"/>
    <n v="4"/>
    <n v="1"/>
  </r>
  <r>
    <x v="2"/>
    <x v="127"/>
    <x v="21"/>
    <n v="4"/>
    <n v="1"/>
  </r>
  <r>
    <x v="13"/>
    <x v="128"/>
    <x v="21"/>
    <n v="4"/>
    <n v="1"/>
  </r>
  <r>
    <x v="11"/>
    <x v="129"/>
    <x v="21"/>
    <n v="4"/>
    <n v="1"/>
  </r>
  <r>
    <x v="10"/>
    <x v="130"/>
    <x v="21"/>
    <n v="3"/>
    <n v="1"/>
  </r>
  <r>
    <x v="14"/>
    <x v="131"/>
    <x v="21"/>
    <n v="6"/>
    <n v="1"/>
  </r>
  <r>
    <x v="14"/>
    <x v="132"/>
    <x v="22"/>
    <n v="4"/>
    <n v="1"/>
  </r>
  <r>
    <x v="14"/>
    <x v="133"/>
    <x v="22"/>
    <n v="4"/>
    <n v="1"/>
  </r>
  <r>
    <x v="5"/>
    <x v="134"/>
    <x v="22"/>
    <n v="3"/>
    <n v="1"/>
  </r>
  <r>
    <x v="7"/>
    <x v="135"/>
    <x v="22"/>
    <n v="4"/>
    <n v="1"/>
  </r>
  <r>
    <x v="4"/>
    <x v="136"/>
    <x v="22"/>
    <n v="3"/>
    <n v="1"/>
  </r>
  <r>
    <x v="3"/>
    <x v="137"/>
    <x v="22"/>
    <n v="4"/>
    <n v="1"/>
  </r>
  <r>
    <x v="12"/>
    <x v="138"/>
    <x v="23"/>
    <n v="4"/>
    <n v="1"/>
  </r>
  <r>
    <x v="6"/>
    <x v="139"/>
    <x v="23"/>
    <n v="7"/>
    <n v="1"/>
  </r>
  <r>
    <x v="15"/>
    <x v="140"/>
    <x v="24"/>
    <n v="4"/>
    <n v="1"/>
  </r>
  <r>
    <x v="9"/>
    <x v="141"/>
    <x v="25"/>
    <n v="5"/>
    <n v="1"/>
  </r>
  <r>
    <x v="9"/>
    <x v="142"/>
    <x v="25"/>
    <n v="5"/>
    <n v="1"/>
  </r>
  <r>
    <x v="14"/>
    <x v="143"/>
    <x v="25"/>
    <n v="4"/>
    <n v="1"/>
  </r>
  <r>
    <x v="0"/>
    <x v="144"/>
    <x v="26"/>
    <n v="5"/>
    <n v="1"/>
  </r>
  <r>
    <x v="14"/>
    <x v="145"/>
    <x v="26"/>
    <n v="4"/>
    <n v="1"/>
  </r>
  <r>
    <x v="4"/>
    <x v="146"/>
    <x v="26"/>
    <n v="6"/>
    <n v="1"/>
  </r>
  <r>
    <x v="3"/>
    <x v="147"/>
    <x v="27"/>
    <n v="4"/>
    <n v="1"/>
  </r>
  <r>
    <x v="14"/>
    <x v="148"/>
    <x v="27"/>
    <n v="3"/>
    <n v="1"/>
  </r>
  <r>
    <x v="2"/>
    <x v="149"/>
    <x v="27"/>
    <n v="5"/>
    <n v="1"/>
  </r>
  <r>
    <x v="5"/>
    <x v="150"/>
    <x v="27"/>
    <n v="5"/>
    <n v="1"/>
  </r>
  <r>
    <x v="13"/>
    <x v="151"/>
    <x v="27"/>
    <n v="3"/>
    <n v="1"/>
  </r>
  <r>
    <x v="2"/>
    <x v="152"/>
    <x v="27"/>
    <n v="5"/>
    <n v="1"/>
  </r>
  <r>
    <x v="14"/>
    <x v="153"/>
    <x v="28"/>
    <n v="5"/>
    <n v="1"/>
  </r>
  <r>
    <x v="14"/>
    <x v="154"/>
    <x v="29"/>
    <n v="3"/>
    <n v="1"/>
  </r>
  <r>
    <x v="14"/>
    <x v="155"/>
    <x v="30"/>
    <n v="4"/>
    <n v="1"/>
  </r>
  <r>
    <x v="8"/>
    <x v="156"/>
    <x v="31"/>
    <n v="4"/>
    <n v="1"/>
  </r>
  <r>
    <x v="1"/>
    <x v="157"/>
    <x v="32"/>
    <n v="3"/>
    <n v="1"/>
  </r>
  <r>
    <x v="4"/>
    <x v="158"/>
    <x v="32"/>
    <n v="3"/>
    <n v="1"/>
  </r>
  <r>
    <x v="8"/>
    <x v="159"/>
    <x v="32"/>
    <n v="3"/>
    <n v="1"/>
  </r>
  <r>
    <x v="8"/>
    <x v="160"/>
    <x v="32"/>
    <n v="5"/>
    <n v="1"/>
  </r>
  <r>
    <x v="3"/>
    <x v="161"/>
    <x v="33"/>
    <n v="4"/>
    <n v="1"/>
  </r>
  <r>
    <x v="1"/>
    <x v="162"/>
    <x v="34"/>
    <n v="4"/>
    <n v="1"/>
  </r>
  <r>
    <x v="11"/>
    <x v="163"/>
    <x v="34"/>
    <n v="4"/>
    <n v="1"/>
  </r>
  <r>
    <x v="0"/>
    <x v="164"/>
    <x v="35"/>
    <n v="6"/>
    <n v="1"/>
  </r>
  <r>
    <x v="9"/>
    <x v="165"/>
    <x v="36"/>
    <n v="5"/>
    <n v="1"/>
  </r>
  <r>
    <x v="6"/>
    <x v="166"/>
    <x v="36"/>
    <n v="4"/>
    <n v="1"/>
  </r>
  <r>
    <x v="2"/>
    <x v="167"/>
    <x v="36"/>
    <n v="5"/>
    <n v="1"/>
  </r>
  <r>
    <x v="3"/>
    <x v="168"/>
    <x v="36"/>
    <n v="8"/>
    <n v="1"/>
  </r>
  <r>
    <x v="7"/>
    <x v="169"/>
    <x v="36"/>
    <n v="4"/>
    <n v="1"/>
  </r>
  <r>
    <x v="10"/>
    <x v="170"/>
    <x v="36"/>
    <n v="4"/>
    <n v="1"/>
  </r>
  <r>
    <x v="4"/>
    <x v="171"/>
    <x v="36"/>
    <n v="3"/>
    <n v="1"/>
  </r>
  <r>
    <x v="8"/>
    <x v="172"/>
    <x v="37"/>
    <n v="4"/>
    <n v="1"/>
  </r>
  <r>
    <x v="4"/>
    <x v="173"/>
    <x v="37"/>
    <n v="5"/>
    <n v="1"/>
  </r>
  <r>
    <x v="1"/>
    <x v="174"/>
    <x v="38"/>
    <n v="4"/>
    <n v="1"/>
  </r>
  <r>
    <x v="7"/>
    <x v="175"/>
    <x v="39"/>
    <n v="5"/>
    <n v="1"/>
  </r>
  <r>
    <x v="4"/>
    <x v="176"/>
    <x v="40"/>
    <n v="4"/>
    <n v="1"/>
  </r>
  <r>
    <x v="14"/>
    <x v="177"/>
    <x v="41"/>
    <n v="4"/>
    <n v="1"/>
  </r>
  <r>
    <x v="9"/>
    <x v="178"/>
    <x v="42"/>
    <n v="3"/>
    <n v="1"/>
  </r>
  <r>
    <x v="2"/>
    <x v="179"/>
    <x v="42"/>
    <n v="5"/>
    <n v="1"/>
  </r>
  <r>
    <x v="12"/>
    <x v="180"/>
    <x v="42"/>
    <n v="4"/>
    <n v="1"/>
  </r>
  <r>
    <x v="10"/>
    <x v="181"/>
    <x v="42"/>
    <n v="3"/>
    <n v="1"/>
  </r>
  <r>
    <x v="14"/>
    <x v="182"/>
    <x v="42"/>
    <n v="5"/>
    <n v="1"/>
  </r>
  <r>
    <x v="7"/>
    <x v="183"/>
    <x v="42"/>
    <n v="4"/>
    <n v="1"/>
  </r>
  <r>
    <x v="15"/>
    <x v="184"/>
    <x v="42"/>
    <n v="3"/>
    <n v="1"/>
  </r>
  <r>
    <x v="0"/>
    <x v="185"/>
    <x v="42"/>
    <n v="3"/>
    <n v="1"/>
  </r>
  <r>
    <x v="8"/>
    <x v="186"/>
    <x v="42"/>
    <n v="6"/>
    <n v="1"/>
  </r>
  <r>
    <x v="2"/>
    <x v="187"/>
    <x v="42"/>
    <n v="4"/>
    <n v="1"/>
  </r>
  <r>
    <x v="9"/>
    <x v="188"/>
    <x v="42"/>
    <n v="4"/>
    <n v="1"/>
  </r>
  <r>
    <x v="3"/>
    <x v="189"/>
    <x v="42"/>
    <n v="5"/>
    <n v="1"/>
  </r>
  <r>
    <x v="3"/>
    <x v="190"/>
    <x v="42"/>
    <n v="7"/>
    <n v="1"/>
  </r>
  <r>
    <x v="13"/>
    <x v="191"/>
    <x v="42"/>
    <n v="5"/>
    <n v="1"/>
  </r>
  <r>
    <x v="3"/>
    <x v="192"/>
    <x v="42"/>
    <n v="3"/>
    <n v="1"/>
  </r>
  <r>
    <x v="10"/>
    <x v="193"/>
    <x v="42"/>
    <n v="4"/>
    <n v="1"/>
  </r>
  <r>
    <x v="8"/>
    <x v="194"/>
    <x v="42"/>
    <n v="4"/>
    <n v="1"/>
  </r>
  <r>
    <x v="0"/>
    <x v="195"/>
    <x v="42"/>
    <n v="3"/>
    <n v="1"/>
  </r>
  <r>
    <x v="8"/>
    <x v="196"/>
    <x v="42"/>
    <n v="3"/>
    <n v="1"/>
  </r>
  <r>
    <x v="8"/>
    <x v="197"/>
    <x v="42"/>
    <n v="3"/>
    <n v="1"/>
  </r>
  <r>
    <x v="9"/>
    <x v="198"/>
    <x v="42"/>
    <n v="5"/>
    <n v="1"/>
  </r>
  <r>
    <x v="4"/>
    <x v="199"/>
    <x v="42"/>
    <n v="5"/>
    <n v="1"/>
  </r>
  <r>
    <x v="8"/>
    <x v="200"/>
    <x v="42"/>
    <n v="5"/>
    <n v="1"/>
  </r>
  <r>
    <x v="8"/>
    <x v="201"/>
    <x v="42"/>
    <n v="3"/>
    <n v="1"/>
  </r>
  <r>
    <x v="8"/>
    <x v="202"/>
    <x v="42"/>
    <n v="4"/>
    <n v="1"/>
  </r>
  <r>
    <x v="14"/>
    <x v="203"/>
    <x v="42"/>
    <n v="4"/>
    <n v="1"/>
  </r>
  <r>
    <x v="9"/>
    <x v="204"/>
    <x v="42"/>
    <n v="5"/>
    <n v="1"/>
  </r>
  <r>
    <x v="7"/>
    <x v="205"/>
    <x v="42"/>
    <n v="4"/>
    <n v="1"/>
  </r>
  <r>
    <x v="6"/>
    <x v="206"/>
    <x v="42"/>
    <n v="3"/>
    <n v="1"/>
  </r>
  <r>
    <x v="1"/>
    <x v="207"/>
    <x v="42"/>
    <n v="6"/>
    <n v="1"/>
  </r>
  <r>
    <x v="3"/>
    <x v="208"/>
    <x v="42"/>
    <n v="3"/>
    <n v="1"/>
  </r>
  <r>
    <x v="4"/>
    <x v="209"/>
    <x v="42"/>
    <n v="2"/>
    <n v="1"/>
  </r>
  <r>
    <x v="4"/>
    <x v="210"/>
    <x v="42"/>
    <n v="5"/>
    <n v="1"/>
  </r>
  <r>
    <x v="8"/>
    <x v="211"/>
    <x v="42"/>
    <n v="4"/>
    <n v="1"/>
  </r>
  <r>
    <x v="1"/>
    <x v="212"/>
    <x v="42"/>
    <n v="5"/>
    <n v="1"/>
  </r>
  <r>
    <x v="0"/>
    <x v="213"/>
    <x v="42"/>
    <n v="3"/>
    <n v="1"/>
  </r>
  <r>
    <x v="5"/>
    <x v="214"/>
    <x v="42"/>
    <n v="4"/>
    <n v="1"/>
  </r>
  <r>
    <x v="14"/>
    <x v="215"/>
    <x v="42"/>
    <n v="3"/>
    <n v="1"/>
  </r>
  <r>
    <x v="8"/>
    <x v="216"/>
    <x v="42"/>
    <n v="3"/>
    <n v="1"/>
  </r>
  <r>
    <x v="4"/>
    <x v="217"/>
    <x v="42"/>
    <n v="4"/>
    <n v="1"/>
  </r>
  <r>
    <x v="2"/>
    <x v="218"/>
    <x v="42"/>
    <n v="4"/>
    <n v="1"/>
  </r>
  <r>
    <x v="15"/>
    <x v="219"/>
    <x v="42"/>
    <n v="5"/>
    <n v="1"/>
  </r>
  <r>
    <x v="7"/>
    <x v="220"/>
    <x v="42"/>
    <n v="3"/>
    <n v="1"/>
  </r>
  <r>
    <x v="4"/>
    <x v="221"/>
    <x v="42"/>
    <n v="5"/>
    <n v="1"/>
  </r>
  <r>
    <x v="3"/>
    <x v="222"/>
    <x v="42"/>
    <n v="3"/>
    <n v="1"/>
  </r>
  <r>
    <x v="3"/>
    <x v="223"/>
    <x v="42"/>
    <n v="5"/>
    <n v="1"/>
  </r>
  <r>
    <x v="0"/>
    <x v="224"/>
    <x v="42"/>
    <n v="4"/>
    <n v="1"/>
  </r>
  <r>
    <x v="8"/>
    <x v="225"/>
    <x v="42"/>
    <n v="3"/>
    <n v="1"/>
  </r>
  <r>
    <x v="9"/>
    <x v="226"/>
    <x v="42"/>
    <n v="6"/>
    <n v="1"/>
  </r>
  <r>
    <x v="15"/>
    <x v="227"/>
    <x v="42"/>
    <n v="5"/>
    <n v="1"/>
  </r>
  <r>
    <x v="14"/>
    <x v="228"/>
    <x v="42"/>
    <n v="3"/>
    <n v="1"/>
  </r>
  <r>
    <x v="7"/>
    <x v="229"/>
    <x v="42"/>
    <n v="5"/>
    <n v="1"/>
  </r>
  <r>
    <x v="7"/>
    <x v="230"/>
    <x v="42"/>
    <n v="5"/>
    <n v="1"/>
  </r>
  <r>
    <x v="2"/>
    <x v="231"/>
    <x v="42"/>
    <n v="4"/>
    <n v="1"/>
  </r>
  <r>
    <x v="9"/>
    <x v="232"/>
    <x v="42"/>
    <n v="6"/>
    <n v="1"/>
  </r>
  <r>
    <x v="0"/>
    <x v="233"/>
    <x v="42"/>
    <n v="3"/>
    <n v="1"/>
  </r>
  <r>
    <x v="2"/>
    <x v="234"/>
    <x v="42"/>
    <n v="5"/>
    <n v="1"/>
  </r>
  <r>
    <x v="1"/>
    <x v="235"/>
    <x v="42"/>
    <n v="4"/>
    <n v="1"/>
  </r>
  <r>
    <x v="8"/>
    <x v="236"/>
    <x v="42"/>
    <n v="4"/>
    <n v="1"/>
  </r>
  <r>
    <x v="10"/>
    <x v="237"/>
    <x v="42"/>
    <n v="6"/>
    <n v="1"/>
  </r>
  <r>
    <x v="3"/>
    <x v="238"/>
    <x v="43"/>
    <n v="7"/>
    <n v="1"/>
  </r>
  <r>
    <x v="3"/>
    <x v="239"/>
    <x v="43"/>
    <n v="5"/>
    <n v="1"/>
  </r>
  <r>
    <x v="12"/>
    <x v="240"/>
    <x v="43"/>
    <n v="5"/>
    <n v="1"/>
  </r>
  <r>
    <x v="11"/>
    <x v="241"/>
    <x v="43"/>
    <n v="3"/>
    <n v="1"/>
  </r>
  <r>
    <x v="12"/>
    <x v="242"/>
    <x v="43"/>
    <n v="4"/>
    <n v="1"/>
  </r>
  <r>
    <x v="6"/>
    <x v="243"/>
    <x v="43"/>
    <n v="5"/>
    <n v="1"/>
  </r>
  <r>
    <x v="1"/>
    <x v="244"/>
    <x v="43"/>
    <n v="4"/>
    <n v="1"/>
  </r>
  <r>
    <x v="4"/>
    <x v="245"/>
    <x v="43"/>
    <n v="3"/>
    <n v="1"/>
  </r>
  <r>
    <x v="14"/>
    <x v="246"/>
    <x v="43"/>
    <n v="7"/>
    <n v="1"/>
  </r>
  <r>
    <x v="8"/>
    <x v="247"/>
    <x v="43"/>
    <n v="7"/>
    <n v="1"/>
  </r>
  <r>
    <x v="8"/>
    <x v="248"/>
    <x v="43"/>
    <n v="5"/>
    <n v="1"/>
  </r>
  <r>
    <x v="3"/>
    <x v="249"/>
    <x v="43"/>
    <n v="3"/>
    <n v="1"/>
  </r>
  <r>
    <x v="10"/>
    <x v="250"/>
    <x v="43"/>
    <n v="4"/>
    <n v="1"/>
  </r>
  <r>
    <x v="9"/>
    <x v="251"/>
    <x v="43"/>
    <n v="3"/>
    <n v="1"/>
  </r>
  <r>
    <x v="13"/>
    <x v="252"/>
    <x v="44"/>
    <n v="5"/>
    <n v="1"/>
  </r>
  <r>
    <x v="7"/>
    <x v="253"/>
    <x v="44"/>
    <n v="4"/>
    <n v="1"/>
  </r>
  <r>
    <x v="1"/>
    <x v="254"/>
    <x v="44"/>
    <n v="4"/>
    <n v="1"/>
  </r>
  <r>
    <x v="0"/>
    <x v="255"/>
    <x v="44"/>
    <n v="4"/>
    <n v="1"/>
  </r>
  <r>
    <x v="0"/>
    <x v="256"/>
    <x v="44"/>
    <n v="5"/>
    <n v="1"/>
  </r>
  <r>
    <x v="9"/>
    <x v="257"/>
    <x v="44"/>
    <n v="5"/>
    <n v="1"/>
  </r>
  <r>
    <x v="5"/>
    <x v="258"/>
    <x v="44"/>
    <n v="4"/>
    <n v="1"/>
  </r>
  <r>
    <x v="2"/>
    <x v="259"/>
    <x v="44"/>
    <n v="7"/>
    <n v="1"/>
  </r>
  <r>
    <x v="4"/>
    <x v="260"/>
    <x v="45"/>
    <n v="6"/>
    <n v="1"/>
  </r>
  <r>
    <x v="2"/>
    <x v="261"/>
    <x v="46"/>
    <n v="5"/>
    <n v="1"/>
  </r>
  <r>
    <x v="8"/>
    <x v="262"/>
    <x v="46"/>
    <n v="3"/>
    <n v="1"/>
  </r>
  <r>
    <x v="0"/>
    <x v="263"/>
    <x v="46"/>
    <n v="2"/>
    <n v="1"/>
  </r>
  <r>
    <x v="9"/>
    <x v="264"/>
    <x v="46"/>
    <n v="4"/>
    <n v="1"/>
  </r>
  <r>
    <x v="0"/>
    <x v="265"/>
    <x v="47"/>
    <n v="2"/>
    <n v="1"/>
  </r>
  <r>
    <x v="14"/>
    <x v="266"/>
    <x v="47"/>
    <n v="6"/>
    <n v="1"/>
  </r>
  <r>
    <x v="8"/>
    <x v="267"/>
    <x v="47"/>
    <n v="4"/>
    <n v="1"/>
  </r>
  <r>
    <x v="11"/>
    <x v="268"/>
    <x v="47"/>
    <n v="4"/>
    <n v="1"/>
  </r>
  <r>
    <x v="3"/>
    <x v="269"/>
    <x v="47"/>
    <n v="4"/>
    <n v="1"/>
  </r>
  <r>
    <x v="10"/>
    <x v="270"/>
    <x v="47"/>
    <n v="5"/>
    <n v="1"/>
  </r>
  <r>
    <x v="14"/>
    <x v="271"/>
    <x v="47"/>
    <n v="4"/>
    <n v="1"/>
  </r>
  <r>
    <x v="15"/>
    <x v="272"/>
    <x v="48"/>
    <n v="6"/>
    <n v="1"/>
  </r>
  <r>
    <x v="15"/>
    <x v="273"/>
    <x v="48"/>
    <n v="5"/>
    <n v="1"/>
  </r>
  <r>
    <x v="2"/>
    <x v="274"/>
    <x v="48"/>
    <n v="5"/>
    <n v="1"/>
  </r>
  <r>
    <x v="3"/>
    <x v="275"/>
    <x v="48"/>
    <n v="3"/>
    <n v="1"/>
  </r>
  <r>
    <x v="10"/>
    <x v="276"/>
    <x v="48"/>
    <n v="5"/>
    <n v="1"/>
  </r>
  <r>
    <x v="1"/>
    <x v="277"/>
    <x v="48"/>
    <n v="4"/>
    <n v="1"/>
  </r>
  <r>
    <x v="1"/>
    <x v="278"/>
    <x v="48"/>
    <n v="4"/>
    <n v="1"/>
  </r>
  <r>
    <x v="3"/>
    <x v="279"/>
    <x v="48"/>
    <n v="6"/>
    <n v="1"/>
  </r>
  <r>
    <x v="7"/>
    <x v="280"/>
    <x v="48"/>
    <n v="4"/>
    <n v="1"/>
  </r>
  <r>
    <x v="2"/>
    <x v="281"/>
    <x v="48"/>
    <n v="5"/>
    <n v="1"/>
  </r>
  <r>
    <x v="7"/>
    <x v="282"/>
    <x v="48"/>
    <n v="4"/>
    <n v="1"/>
  </r>
  <r>
    <x v="2"/>
    <x v="283"/>
    <x v="48"/>
    <n v="5"/>
    <n v="1"/>
  </r>
  <r>
    <x v="11"/>
    <x v="284"/>
    <x v="48"/>
    <n v="4"/>
    <n v="1"/>
  </r>
  <r>
    <x v="7"/>
    <x v="285"/>
    <x v="48"/>
    <n v="3"/>
    <n v="1"/>
  </r>
  <r>
    <x v="5"/>
    <x v="286"/>
    <x v="48"/>
    <n v="3"/>
    <n v="1"/>
  </r>
  <r>
    <x v="4"/>
    <x v="287"/>
    <x v="48"/>
    <n v="5"/>
    <n v="1"/>
  </r>
  <r>
    <x v="9"/>
    <x v="288"/>
    <x v="48"/>
    <n v="3"/>
    <n v="1"/>
  </r>
  <r>
    <x v="3"/>
    <x v="289"/>
    <x v="48"/>
    <n v="5"/>
    <n v="1"/>
  </r>
  <r>
    <x v="11"/>
    <x v="290"/>
    <x v="48"/>
    <n v="5"/>
    <n v="1"/>
  </r>
  <r>
    <x v="14"/>
    <x v="291"/>
    <x v="48"/>
    <n v="4"/>
    <n v="1"/>
  </r>
  <r>
    <x v="6"/>
    <x v="292"/>
    <x v="48"/>
    <n v="3"/>
    <n v="1"/>
  </r>
  <r>
    <x v="9"/>
    <x v="293"/>
    <x v="48"/>
    <n v="5"/>
    <n v="1"/>
  </r>
  <r>
    <x v="2"/>
    <x v="294"/>
    <x v="48"/>
    <n v="5"/>
    <n v="1"/>
  </r>
  <r>
    <x v="2"/>
    <x v="295"/>
    <x v="48"/>
    <n v="4"/>
    <n v="1"/>
  </r>
  <r>
    <x v="12"/>
    <x v="296"/>
    <x v="48"/>
    <n v="5"/>
    <n v="1"/>
  </r>
  <r>
    <x v="11"/>
    <x v="297"/>
    <x v="48"/>
    <n v="6"/>
    <n v="1"/>
  </r>
  <r>
    <x v="15"/>
    <x v="298"/>
    <x v="48"/>
    <n v="5"/>
    <n v="1"/>
  </r>
  <r>
    <x v="2"/>
    <x v="299"/>
    <x v="48"/>
    <n v="4"/>
    <n v="1"/>
  </r>
  <r>
    <x v="0"/>
    <x v="300"/>
    <x v="48"/>
    <n v="3"/>
    <n v="1"/>
  </r>
  <r>
    <x v="2"/>
    <x v="301"/>
    <x v="48"/>
    <n v="5"/>
    <n v="1"/>
  </r>
  <r>
    <x v="8"/>
    <x v="302"/>
    <x v="48"/>
    <n v="6"/>
    <n v="1"/>
  </r>
  <r>
    <x v="10"/>
    <x v="303"/>
    <x v="49"/>
    <n v="6"/>
    <n v="1"/>
  </r>
  <r>
    <x v="7"/>
    <x v="304"/>
    <x v="49"/>
    <n v="4"/>
    <n v="1"/>
  </r>
  <r>
    <x v="12"/>
    <x v="305"/>
    <x v="50"/>
    <n v="5"/>
    <n v="1"/>
  </r>
  <r>
    <x v="8"/>
    <x v="306"/>
    <x v="50"/>
    <n v="6"/>
    <n v="1"/>
  </r>
  <r>
    <x v="9"/>
    <x v="307"/>
    <x v="51"/>
    <n v="4"/>
    <n v="1"/>
  </r>
  <r>
    <x v="4"/>
    <x v="308"/>
    <x v="52"/>
    <n v="4"/>
    <n v="1"/>
  </r>
  <r>
    <x v="2"/>
    <x v="309"/>
    <x v="52"/>
    <n v="6"/>
    <n v="1"/>
  </r>
  <r>
    <x v="8"/>
    <x v="310"/>
    <x v="53"/>
    <n v="4"/>
    <n v="1"/>
  </r>
  <r>
    <x v="15"/>
    <x v="311"/>
    <x v="54"/>
    <n v="3"/>
    <n v="1"/>
  </r>
  <r>
    <x v="5"/>
    <x v="312"/>
    <x v="55"/>
    <n v="4"/>
    <n v="1"/>
  </r>
  <r>
    <x v="11"/>
    <x v="313"/>
    <x v="56"/>
    <n v="4"/>
    <n v="1"/>
  </r>
  <r>
    <x v="15"/>
    <x v="314"/>
    <x v="57"/>
    <n v="5"/>
    <n v="1"/>
  </r>
  <r>
    <x v="9"/>
    <x v="315"/>
    <x v="57"/>
    <n v="3"/>
    <n v="1"/>
  </r>
  <r>
    <x v="2"/>
    <x v="316"/>
    <x v="57"/>
    <n v="5"/>
    <n v="1"/>
  </r>
  <r>
    <x v="10"/>
    <x v="317"/>
    <x v="58"/>
    <n v="3"/>
    <n v="1"/>
  </r>
  <r>
    <x v="6"/>
    <x v="318"/>
    <x v="58"/>
    <n v="5"/>
    <n v="1"/>
  </r>
  <r>
    <x v="3"/>
    <x v="319"/>
    <x v="58"/>
    <n v="4"/>
    <n v="1"/>
  </r>
  <r>
    <x v="2"/>
    <x v="320"/>
    <x v="58"/>
    <n v="3"/>
    <n v="1"/>
  </r>
  <r>
    <x v="7"/>
    <x v="321"/>
    <x v="58"/>
    <n v="5"/>
    <n v="1"/>
  </r>
  <r>
    <x v="2"/>
    <x v="322"/>
    <x v="58"/>
    <n v="3"/>
    <n v="1"/>
  </r>
  <r>
    <x v="9"/>
    <x v="323"/>
    <x v="58"/>
    <n v="5"/>
    <n v="1"/>
  </r>
  <r>
    <x v="15"/>
    <x v="324"/>
    <x v="58"/>
    <n v="5"/>
    <n v="1"/>
  </r>
  <r>
    <x v="8"/>
    <x v="325"/>
    <x v="58"/>
    <n v="7"/>
    <n v="1"/>
  </r>
  <r>
    <x v="13"/>
    <x v="326"/>
    <x v="58"/>
    <n v="4"/>
    <n v="1"/>
  </r>
  <r>
    <x v="2"/>
    <x v="327"/>
    <x v="58"/>
    <n v="5"/>
    <n v="1"/>
  </r>
  <r>
    <x v="11"/>
    <x v="328"/>
    <x v="58"/>
    <n v="4"/>
    <n v="1"/>
  </r>
  <r>
    <x v="4"/>
    <x v="329"/>
    <x v="58"/>
    <n v="4"/>
    <n v="1"/>
  </r>
  <r>
    <x v="2"/>
    <x v="330"/>
    <x v="58"/>
    <n v="4"/>
    <n v="1"/>
  </r>
  <r>
    <x v="0"/>
    <x v="331"/>
    <x v="58"/>
    <n v="4"/>
    <n v="1"/>
  </r>
  <r>
    <x v="9"/>
    <x v="332"/>
    <x v="58"/>
    <n v="5"/>
    <n v="1"/>
  </r>
  <r>
    <x v="14"/>
    <x v="333"/>
    <x v="58"/>
    <n v="5"/>
    <n v="1"/>
  </r>
  <r>
    <x v="10"/>
    <x v="334"/>
    <x v="58"/>
    <n v="5"/>
    <n v="1"/>
  </r>
  <r>
    <x v="4"/>
    <x v="335"/>
    <x v="58"/>
    <n v="4"/>
    <n v="1"/>
  </r>
  <r>
    <x v="14"/>
    <x v="336"/>
    <x v="58"/>
    <n v="6"/>
    <n v="1"/>
  </r>
  <r>
    <x v="7"/>
    <x v="337"/>
    <x v="58"/>
    <n v="3"/>
    <n v="1"/>
  </r>
  <r>
    <x v="11"/>
    <x v="338"/>
    <x v="58"/>
    <n v="4"/>
    <n v="1"/>
  </r>
  <r>
    <x v="3"/>
    <x v="339"/>
    <x v="58"/>
    <n v="3"/>
    <n v="1"/>
  </r>
  <r>
    <x v="2"/>
    <x v="340"/>
    <x v="58"/>
    <n v="5"/>
    <n v="1"/>
  </r>
  <r>
    <x v="12"/>
    <x v="341"/>
    <x v="58"/>
    <n v="4"/>
    <n v="1"/>
  </r>
  <r>
    <x v="6"/>
    <x v="342"/>
    <x v="58"/>
    <n v="4"/>
    <n v="1"/>
  </r>
  <r>
    <x v="10"/>
    <x v="343"/>
    <x v="58"/>
    <n v="7"/>
    <n v="1"/>
  </r>
  <r>
    <x v="4"/>
    <x v="344"/>
    <x v="58"/>
    <n v="7"/>
    <n v="1"/>
  </r>
  <r>
    <x v="4"/>
    <x v="345"/>
    <x v="58"/>
    <n v="4"/>
    <n v="1"/>
  </r>
  <r>
    <x v="9"/>
    <x v="346"/>
    <x v="58"/>
    <n v="3"/>
    <n v="1"/>
  </r>
  <r>
    <x v="15"/>
    <x v="347"/>
    <x v="59"/>
    <n v="7"/>
    <n v="1"/>
  </r>
  <r>
    <x v="9"/>
    <x v="348"/>
    <x v="60"/>
    <n v="4"/>
    <n v="1"/>
  </r>
  <r>
    <x v="15"/>
    <x v="349"/>
    <x v="60"/>
    <n v="3"/>
    <n v="1"/>
  </r>
  <r>
    <x v="9"/>
    <x v="350"/>
    <x v="60"/>
    <n v="3"/>
    <n v="1"/>
  </r>
  <r>
    <x v="7"/>
    <x v="351"/>
    <x v="61"/>
    <n v="7"/>
    <n v="1"/>
  </r>
  <r>
    <x v="12"/>
    <x v="352"/>
    <x v="61"/>
    <n v="3"/>
    <n v="1"/>
  </r>
  <r>
    <x v="1"/>
    <x v="353"/>
    <x v="61"/>
    <n v="4"/>
    <n v="1"/>
  </r>
  <r>
    <x v="0"/>
    <x v="354"/>
    <x v="62"/>
    <n v="5"/>
    <n v="1"/>
  </r>
  <r>
    <x v="5"/>
    <x v="355"/>
    <x v="62"/>
    <n v="3"/>
    <n v="1"/>
  </r>
  <r>
    <x v="5"/>
    <x v="356"/>
    <x v="63"/>
    <n v="5"/>
    <n v="1"/>
  </r>
  <r>
    <x v="9"/>
    <x v="357"/>
    <x v="64"/>
    <n v="3"/>
    <n v="1"/>
  </r>
  <r>
    <x v="4"/>
    <x v="358"/>
    <x v="65"/>
    <n v="4"/>
    <n v="1"/>
  </r>
  <r>
    <x v="12"/>
    <x v="359"/>
    <x v="65"/>
    <n v="6"/>
    <n v="1"/>
  </r>
  <r>
    <x v="1"/>
    <x v="360"/>
    <x v="65"/>
    <n v="3"/>
    <n v="1"/>
  </r>
  <r>
    <x v="14"/>
    <x v="361"/>
    <x v="65"/>
    <n v="4"/>
    <n v="1"/>
  </r>
  <r>
    <x v="3"/>
    <x v="362"/>
    <x v="65"/>
    <n v="4"/>
    <n v="1"/>
  </r>
  <r>
    <x v="10"/>
    <x v="363"/>
    <x v="66"/>
    <n v="4"/>
    <n v="1"/>
  </r>
  <r>
    <x v="5"/>
    <x v="364"/>
    <x v="67"/>
    <n v="4"/>
    <n v="1"/>
  </r>
  <r>
    <x v="12"/>
    <x v="365"/>
    <x v="67"/>
    <n v="2"/>
    <n v="1"/>
  </r>
  <r>
    <x v="10"/>
    <x v="366"/>
    <x v="67"/>
    <n v="4"/>
    <n v="1"/>
  </r>
  <r>
    <x v="1"/>
    <x v="367"/>
    <x v="67"/>
    <n v="5"/>
    <n v="1"/>
  </r>
  <r>
    <x v="7"/>
    <x v="368"/>
    <x v="67"/>
    <n v="5"/>
    <n v="1"/>
  </r>
  <r>
    <x v="3"/>
    <x v="369"/>
    <x v="67"/>
    <n v="4"/>
    <n v="1"/>
  </r>
  <r>
    <x v="5"/>
    <x v="370"/>
    <x v="67"/>
    <n v="3"/>
    <n v="1"/>
  </r>
  <r>
    <x v="4"/>
    <x v="371"/>
    <x v="67"/>
    <n v="6"/>
    <n v="1"/>
  </r>
  <r>
    <x v="5"/>
    <x v="372"/>
    <x v="67"/>
    <n v="4"/>
    <n v="1"/>
  </r>
  <r>
    <x v="1"/>
    <x v="373"/>
    <x v="67"/>
    <n v="3"/>
    <n v="1"/>
  </r>
  <r>
    <x v="2"/>
    <x v="374"/>
    <x v="67"/>
    <n v="3"/>
    <n v="1"/>
  </r>
  <r>
    <x v="9"/>
    <x v="375"/>
    <x v="67"/>
    <n v="6"/>
    <n v="1"/>
  </r>
  <r>
    <x v="2"/>
    <x v="376"/>
    <x v="67"/>
    <n v="4"/>
    <n v="1"/>
  </r>
  <r>
    <x v="7"/>
    <x v="377"/>
    <x v="68"/>
    <n v="6"/>
    <n v="1"/>
  </r>
  <r>
    <x v="6"/>
    <x v="378"/>
    <x v="69"/>
    <n v="4"/>
    <n v="1"/>
  </r>
  <r>
    <x v="1"/>
    <x v="379"/>
    <x v="69"/>
    <n v="4"/>
    <n v="1"/>
  </r>
  <r>
    <x v="5"/>
    <x v="380"/>
    <x v="70"/>
    <n v="3"/>
    <n v="1"/>
  </r>
  <r>
    <x v="8"/>
    <x v="381"/>
    <x v="70"/>
    <n v="2"/>
    <n v="1"/>
  </r>
  <r>
    <x v="1"/>
    <x v="382"/>
    <x v="70"/>
    <n v="7"/>
    <n v="1"/>
  </r>
  <r>
    <x v="6"/>
    <x v="383"/>
    <x v="70"/>
    <n v="4"/>
    <n v="1"/>
  </r>
  <r>
    <x v="8"/>
    <x v="384"/>
    <x v="70"/>
    <n v="4"/>
    <n v="1"/>
  </r>
  <r>
    <x v="3"/>
    <x v="385"/>
    <x v="71"/>
    <n v="3"/>
    <n v="1"/>
  </r>
  <r>
    <x v="5"/>
    <x v="386"/>
    <x v="71"/>
    <n v="3"/>
    <n v="1"/>
  </r>
  <r>
    <x v="5"/>
    <x v="387"/>
    <x v="71"/>
    <n v="4"/>
    <n v="1"/>
  </r>
  <r>
    <x v="2"/>
    <x v="388"/>
    <x v="72"/>
    <n v="4"/>
    <n v="1"/>
  </r>
  <r>
    <x v="4"/>
    <x v="389"/>
    <x v="72"/>
    <n v="3"/>
    <n v="1"/>
  </r>
  <r>
    <x v="4"/>
    <x v="390"/>
    <x v="72"/>
    <n v="5"/>
    <n v="1"/>
  </r>
  <r>
    <x v="9"/>
    <x v="391"/>
    <x v="72"/>
    <n v="4"/>
    <n v="1"/>
  </r>
  <r>
    <x v="13"/>
    <x v="392"/>
    <x v="73"/>
    <n v="6"/>
    <n v="1"/>
  </r>
  <r>
    <x v="10"/>
    <x v="393"/>
    <x v="73"/>
    <n v="4"/>
    <n v="1"/>
  </r>
  <r>
    <x v="14"/>
    <x v="394"/>
    <x v="73"/>
    <n v="3"/>
    <n v="1"/>
  </r>
  <r>
    <x v="4"/>
    <x v="395"/>
    <x v="73"/>
    <n v="5"/>
    <n v="1"/>
  </r>
  <r>
    <x v="13"/>
    <x v="396"/>
    <x v="73"/>
    <n v="3"/>
    <n v="1"/>
  </r>
  <r>
    <x v="4"/>
    <x v="397"/>
    <x v="73"/>
    <n v="4"/>
    <n v="1"/>
  </r>
  <r>
    <x v="2"/>
    <x v="398"/>
    <x v="73"/>
    <n v="6"/>
    <n v="1"/>
  </r>
  <r>
    <x v="3"/>
    <x v="399"/>
    <x v="73"/>
    <n v="3"/>
    <n v="1"/>
  </r>
  <r>
    <x v="9"/>
    <x v="400"/>
    <x v="73"/>
    <n v="4"/>
    <n v="1"/>
  </r>
  <r>
    <x v="12"/>
    <x v="401"/>
    <x v="73"/>
    <n v="4"/>
    <n v="1"/>
  </r>
  <r>
    <x v="0"/>
    <x v="402"/>
    <x v="73"/>
    <n v="6"/>
    <n v="1"/>
  </r>
  <r>
    <x v="2"/>
    <x v="403"/>
    <x v="73"/>
    <n v="5"/>
    <n v="1"/>
  </r>
  <r>
    <x v="12"/>
    <x v="404"/>
    <x v="73"/>
    <n v="4"/>
    <n v="1"/>
  </r>
  <r>
    <x v="12"/>
    <x v="405"/>
    <x v="73"/>
    <n v="7"/>
    <n v="1"/>
  </r>
  <r>
    <x v="8"/>
    <x v="406"/>
    <x v="73"/>
    <n v="4"/>
    <n v="1"/>
  </r>
  <r>
    <x v="3"/>
    <x v="407"/>
    <x v="73"/>
    <n v="4"/>
    <n v="1"/>
  </r>
  <r>
    <x v="3"/>
    <x v="408"/>
    <x v="73"/>
    <n v="6"/>
    <n v="1"/>
  </r>
  <r>
    <x v="9"/>
    <x v="409"/>
    <x v="73"/>
    <n v="5"/>
    <n v="1"/>
  </r>
  <r>
    <x v="6"/>
    <x v="410"/>
    <x v="73"/>
    <n v="3"/>
    <n v="1"/>
  </r>
  <r>
    <x v="6"/>
    <x v="411"/>
    <x v="73"/>
    <n v="4"/>
    <n v="1"/>
  </r>
  <r>
    <x v="7"/>
    <x v="412"/>
    <x v="74"/>
    <n v="3"/>
    <n v="1"/>
  </r>
  <r>
    <x v="4"/>
    <x v="413"/>
    <x v="74"/>
    <n v="4"/>
    <n v="1"/>
  </r>
  <r>
    <x v="13"/>
    <x v="414"/>
    <x v="74"/>
    <n v="4"/>
    <n v="1"/>
  </r>
  <r>
    <x v="15"/>
    <x v="415"/>
    <x v="74"/>
    <n v="3"/>
    <n v="1"/>
  </r>
  <r>
    <x v="1"/>
    <x v="416"/>
    <x v="74"/>
    <n v="4"/>
    <n v="1"/>
  </r>
  <r>
    <x v="4"/>
    <x v="417"/>
    <x v="74"/>
    <n v="5"/>
    <n v="1"/>
  </r>
  <r>
    <x v="9"/>
    <x v="418"/>
    <x v="74"/>
    <n v="6"/>
    <n v="1"/>
  </r>
  <r>
    <x v="9"/>
    <x v="419"/>
    <x v="74"/>
    <n v="3"/>
    <n v="1"/>
  </r>
  <r>
    <x v="1"/>
    <x v="420"/>
    <x v="75"/>
    <n v="5"/>
    <n v="1"/>
  </r>
  <r>
    <x v="9"/>
    <x v="421"/>
    <x v="75"/>
    <n v="4"/>
    <n v="1"/>
  </r>
  <r>
    <x v="2"/>
    <x v="422"/>
    <x v="76"/>
    <n v="6"/>
    <n v="1"/>
  </r>
  <r>
    <x v="5"/>
    <x v="423"/>
    <x v="76"/>
    <n v="5"/>
    <n v="1"/>
  </r>
  <r>
    <x v="2"/>
    <x v="424"/>
    <x v="77"/>
    <n v="7"/>
    <n v="1"/>
  </r>
  <r>
    <x v="6"/>
    <x v="425"/>
    <x v="78"/>
    <n v="4"/>
    <n v="1"/>
  </r>
  <r>
    <x v="4"/>
    <x v="426"/>
    <x v="78"/>
    <n v="3"/>
    <n v="1"/>
  </r>
  <r>
    <x v="0"/>
    <x v="427"/>
    <x v="78"/>
    <n v="3"/>
    <n v="1"/>
  </r>
  <r>
    <x v="9"/>
    <x v="428"/>
    <x v="78"/>
    <n v="5"/>
    <n v="1"/>
  </r>
  <r>
    <x v="5"/>
    <x v="429"/>
    <x v="78"/>
    <n v="4"/>
    <n v="1"/>
  </r>
  <r>
    <x v="15"/>
    <x v="430"/>
    <x v="78"/>
    <n v="4"/>
    <n v="1"/>
  </r>
  <r>
    <x v="11"/>
    <x v="431"/>
    <x v="78"/>
    <n v="4"/>
    <n v="1"/>
  </r>
  <r>
    <x v="2"/>
    <x v="432"/>
    <x v="78"/>
    <n v="3"/>
    <n v="1"/>
  </r>
  <r>
    <x v="15"/>
    <x v="433"/>
    <x v="78"/>
    <n v="3"/>
    <n v="1"/>
  </r>
  <r>
    <x v="14"/>
    <x v="434"/>
    <x v="78"/>
    <n v="6"/>
    <n v="1"/>
  </r>
  <r>
    <x v="1"/>
    <x v="435"/>
    <x v="78"/>
    <n v="4"/>
    <n v="1"/>
  </r>
  <r>
    <x v="9"/>
    <x v="436"/>
    <x v="78"/>
    <n v="4"/>
    <n v="1"/>
  </r>
  <r>
    <x v="11"/>
    <x v="437"/>
    <x v="78"/>
    <n v="4"/>
    <n v="1"/>
  </r>
  <r>
    <x v="7"/>
    <x v="438"/>
    <x v="78"/>
    <n v="4"/>
    <n v="1"/>
  </r>
  <r>
    <x v="3"/>
    <x v="439"/>
    <x v="78"/>
    <n v="5"/>
    <n v="1"/>
  </r>
  <r>
    <x v="7"/>
    <x v="440"/>
    <x v="78"/>
    <n v="4"/>
    <n v="1"/>
  </r>
  <r>
    <x v="14"/>
    <x v="441"/>
    <x v="78"/>
    <n v="5"/>
    <n v="1"/>
  </r>
  <r>
    <x v="3"/>
    <x v="442"/>
    <x v="78"/>
    <n v="5"/>
    <n v="1"/>
  </r>
  <r>
    <x v="0"/>
    <x v="443"/>
    <x v="78"/>
    <n v="3"/>
    <n v="1"/>
  </r>
  <r>
    <x v="13"/>
    <x v="444"/>
    <x v="78"/>
    <n v="3"/>
    <n v="1"/>
  </r>
  <r>
    <x v="7"/>
    <x v="445"/>
    <x v="78"/>
    <n v="3"/>
    <n v="1"/>
  </r>
  <r>
    <x v="7"/>
    <x v="446"/>
    <x v="78"/>
    <n v="6"/>
    <n v="1"/>
  </r>
  <r>
    <x v="6"/>
    <x v="447"/>
    <x v="78"/>
    <n v="5"/>
    <n v="1"/>
  </r>
  <r>
    <x v="6"/>
    <x v="448"/>
    <x v="78"/>
    <n v="4"/>
    <n v="1"/>
  </r>
  <r>
    <x v="13"/>
    <x v="449"/>
    <x v="78"/>
    <n v="3"/>
    <n v="1"/>
  </r>
  <r>
    <x v="13"/>
    <x v="450"/>
    <x v="78"/>
    <n v="4"/>
    <n v="1"/>
  </r>
  <r>
    <x v="3"/>
    <x v="451"/>
    <x v="78"/>
    <n v="4"/>
    <n v="1"/>
  </r>
  <r>
    <x v="4"/>
    <x v="452"/>
    <x v="78"/>
    <n v="4"/>
    <n v="1"/>
  </r>
  <r>
    <x v="5"/>
    <x v="453"/>
    <x v="79"/>
    <n v="4"/>
    <n v="1"/>
  </r>
  <r>
    <x v="2"/>
    <x v="454"/>
    <x v="80"/>
    <n v="5"/>
    <n v="1"/>
  </r>
  <r>
    <x v="4"/>
    <x v="455"/>
    <x v="80"/>
    <n v="3"/>
    <n v="1"/>
  </r>
  <r>
    <x v="3"/>
    <x v="456"/>
    <x v="80"/>
    <n v="5"/>
    <n v="1"/>
  </r>
  <r>
    <x v="14"/>
    <x v="457"/>
    <x v="80"/>
    <n v="5"/>
    <n v="1"/>
  </r>
  <r>
    <x v="8"/>
    <x v="458"/>
    <x v="80"/>
    <n v="4"/>
    <n v="1"/>
  </r>
  <r>
    <x v="2"/>
    <x v="459"/>
    <x v="81"/>
    <n v="5"/>
    <n v="1"/>
  </r>
  <r>
    <x v="10"/>
    <x v="460"/>
    <x v="82"/>
    <n v="4"/>
    <n v="1"/>
  </r>
  <r>
    <x v="7"/>
    <x v="461"/>
    <x v="83"/>
    <n v="6"/>
    <n v="1"/>
  </r>
  <r>
    <x v="11"/>
    <x v="462"/>
    <x v="83"/>
    <n v="4"/>
    <n v="1"/>
  </r>
  <r>
    <x v="4"/>
    <x v="463"/>
    <x v="83"/>
    <n v="3"/>
    <n v="1"/>
  </r>
  <r>
    <x v="13"/>
    <x v="464"/>
    <x v="83"/>
    <n v="5"/>
    <n v="1"/>
  </r>
  <r>
    <x v="4"/>
    <x v="465"/>
    <x v="83"/>
    <n v="4"/>
    <n v="1"/>
  </r>
  <r>
    <x v="2"/>
    <x v="466"/>
    <x v="83"/>
    <n v="4"/>
    <n v="1"/>
  </r>
  <r>
    <x v="12"/>
    <x v="467"/>
    <x v="83"/>
    <n v="4"/>
    <n v="1"/>
  </r>
  <r>
    <x v="4"/>
    <x v="468"/>
    <x v="83"/>
    <n v="5"/>
    <n v="1"/>
  </r>
  <r>
    <x v="12"/>
    <x v="469"/>
    <x v="83"/>
    <n v="4"/>
    <n v="1"/>
  </r>
  <r>
    <x v="3"/>
    <x v="470"/>
    <x v="83"/>
    <n v="7"/>
    <n v="1"/>
  </r>
  <r>
    <x v="2"/>
    <x v="471"/>
    <x v="83"/>
    <n v="5"/>
    <n v="1"/>
  </r>
  <r>
    <x v="13"/>
    <x v="472"/>
    <x v="84"/>
    <n v="3"/>
    <n v="1"/>
  </r>
  <r>
    <x v="4"/>
    <x v="473"/>
    <x v="84"/>
    <n v="4"/>
    <n v="1"/>
  </r>
  <r>
    <x v="14"/>
    <x v="474"/>
    <x v="84"/>
    <n v="5"/>
    <n v="1"/>
  </r>
  <r>
    <x v="13"/>
    <x v="475"/>
    <x v="84"/>
    <n v="5"/>
    <n v="1"/>
  </r>
  <r>
    <x v="3"/>
    <x v="476"/>
    <x v="84"/>
    <n v="4"/>
    <n v="1"/>
  </r>
  <r>
    <x v="0"/>
    <x v="477"/>
    <x v="85"/>
    <n v="4"/>
    <n v="1"/>
  </r>
  <r>
    <x v="4"/>
    <x v="478"/>
    <x v="85"/>
    <n v="5"/>
    <n v="1"/>
  </r>
  <r>
    <x v="8"/>
    <x v="479"/>
    <x v="85"/>
    <n v="4"/>
    <n v="1"/>
  </r>
  <r>
    <x v="12"/>
    <x v="480"/>
    <x v="85"/>
    <n v="9"/>
    <n v="1"/>
  </r>
  <r>
    <x v="12"/>
    <x v="481"/>
    <x v="85"/>
    <n v="3"/>
    <n v="1"/>
  </r>
  <r>
    <x v="15"/>
    <x v="482"/>
    <x v="86"/>
    <n v="6"/>
    <n v="1"/>
  </r>
  <r>
    <x v="13"/>
    <x v="483"/>
    <x v="87"/>
    <n v="4"/>
    <n v="1"/>
  </r>
  <r>
    <x v="9"/>
    <x v="484"/>
    <x v="87"/>
    <n v="5"/>
    <n v="1"/>
  </r>
  <r>
    <x v="11"/>
    <x v="485"/>
    <x v="88"/>
    <n v="4"/>
    <n v="1"/>
  </r>
  <r>
    <x v="2"/>
    <x v="486"/>
    <x v="89"/>
    <n v="2"/>
    <n v="1"/>
  </r>
  <r>
    <x v="11"/>
    <x v="487"/>
    <x v="89"/>
    <n v="4"/>
    <n v="1"/>
  </r>
  <r>
    <x v="9"/>
    <x v="488"/>
    <x v="89"/>
    <n v="3"/>
    <n v="1"/>
  </r>
  <r>
    <x v="14"/>
    <x v="489"/>
    <x v="90"/>
    <n v="6"/>
    <n v="1"/>
  </r>
  <r>
    <x v="15"/>
    <x v="490"/>
    <x v="90"/>
    <n v="4"/>
    <n v="1"/>
  </r>
  <r>
    <x v="10"/>
    <x v="491"/>
    <x v="90"/>
    <n v="4"/>
    <n v="1"/>
  </r>
  <r>
    <x v="1"/>
    <x v="492"/>
    <x v="90"/>
    <n v="6"/>
    <n v="1"/>
  </r>
  <r>
    <x v="3"/>
    <x v="493"/>
    <x v="90"/>
    <n v="5"/>
    <n v="1"/>
  </r>
  <r>
    <x v="10"/>
    <x v="494"/>
    <x v="90"/>
    <n v="5"/>
    <n v="1"/>
  </r>
  <r>
    <x v="11"/>
    <x v="495"/>
    <x v="90"/>
    <n v="7"/>
    <n v="1"/>
  </r>
  <r>
    <x v="8"/>
    <x v="496"/>
    <x v="90"/>
    <n v="3"/>
    <n v="1"/>
  </r>
  <r>
    <x v="9"/>
    <x v="497"/>
    <x v="90"/>
    <n v="3"/>
    <n v="1"/>
  </r>
  <r>
    <x v="10"/>
    <x v="498"/>
    <x v="90"/>
    <n v="3"/>
    <n v="1"/>
  </r>
  <r>
    <x v="12"/>
    <x v="499"/>
    <x v="91"/>
    <n v="6"/>
    <n v="1"/>
  </r>
  <r>
    <x v="8"/>
    <x v="500"/>
    <x v="91"/>
    <n v="3"/>
    <n v="1"/>
  </r>
  <r>
    <x v="1"/>
    <x v="501"/>
    <x v="91"/>
    <n v="4"/>
    <n v="1"/>
  </r>
  <r>
    <x v="13"/>
    <x v="502"/>
    <x v="92"/>
    <n v="5"/>
    <n v="1"/>
  </r>
  <r>
    <x v="2"/>
    <x v="503"/>
    <x v="92"/>
    <n v="6"/>
    <n v="1"/>
  </r>
  <r>
    <x v="10"/>
    <x v="504"/>
    <x v="92"/>
    <n v="4"/>
    <n v="1"/>
  </r>
  <r>
    <x v="4"/>
    <x v="505"/>
    <x v="93"/>
    <n v="4"/>
    <n v="1"/>
  </r>
  <r>
    <x v="2"/>
    <x v="506"/>
    <x v="94"/>
    <n v="4"/>
    <n v="1"/>
  </r>
  <r>
    <x v="7"/>
    <x v="507"/>
    <x v="95"/>
    <n v="4"/>
    <n v="1"/>
  </r>
  <r>
    <x v="2"/>
    <x v="508"/>
    <x v="95"/>
    <n v="5"/>
    <n v="1"/>
  </r>
  <r>
    <x v="8"/>
    <x v="509"/>
    <x v="95"/>
    <n v="5"/>
    <n v="1"/>
  </r>
  <r>
    <x v="0"/>
    <x v="510"/>
    <x v="95"/>
    <n v="4"/>
    <n v="1"/>
  </r>
  <r>
    <x v="5"/>
    <x v="511"/>
    <x v="95"/>
    <n v="4"/>
    <n v="1"/>
  </r>
  <r>
    <x v="11"/>
    <x v="512"/>
    <x v="95"/>
    <n v="4"/>
    <n v="1"/>
  </r>
  <r>
    <x v="0"/>
    <x v="513"/>
    <x v="95"/>
    <n v="5"/>
    <n v="1"/>
  </r>
  <r>
    <x v="7"/>
    <x v="514"/>
    <x v="95"/>
    <n v="3"/>
    <n v="1"/>
  </r>
  <r>
    <x v="7"/>
    <x v="515"/>
    <x v="95"/>
    <n v="3"/>
    <n v="1"/>
  </r>
  <r>
    <x v="11"/>
    <x v="516"/>
    <x v="95"/>
    <n v="4"/>
    <n v="1"/>
  </r>
  <r>
    <x v="14"/>
    <x v="517"/>
    <x v="95"/>
    <n v="5"/>
    <n v="1"/>
  </r>
  <r>
    <x v="5"/>
    <x v="518"/>
    <x v="95"/>
    <n v="3"/>
    <n v="1"/>
  </r>
  <r>
    <x v="15"/>
    <x v="519"/>
    <x v="95"/>
    <n v="2"/>
    <n v="1"/>
  </r>
  <r>
    <x v="3"/>
    <x v="520"/>
    <x v="95"/>
    <n v="4"/>
    <n v="1"/>
  </r>
  <r>
    <x v="5"/>
    <x v="521"/>
    <x v="95"/>
    <n v="5"/>
    <n v="1"/>
  </r>
  <r>
    <x v="14"/>
    <x v="522"/>
    <x v="96"/>
    <n v="4"/>
    <n v="1"/>
  </r>
  <r>
    <x v="15"/>
    <x v="523"/>
    <x v="97"/>
    <n v="4"/>
    <n v="1"/>
  </r>
  <r>
    <x v="15"/>
    <x v="524"/>
    <x v="98"/>
    <n v="5"/>
    <n v="1"/>
  </r>
  <r>
    <x v="14"/>
    <x v="525"/>
    <x v="98"/>
    <n v="5"/>
    <n v="1"/>
  </r>
  <r>
    <x v="8"/>
    <x v="526"/>
    <x v="98"/>
    <n v="4"/>
    <n v="1"/>
  </r>
  <r>
    <x v="12"/>
    <x v="527"/>
    <x v="98"/>
    <n v="4"/>
    <n v="1"/>
  </r>
  <r>
    <x v="8"/>
    <x v="528"/>
    <x v="98"/>
    <n v="4"/>
    <n v="1"/>
  </r>
  <r>
    <x v="11"/>
    <x v="529"/>
    <x v="98"/>
    <n v="4"/>
    <n v="1"/>
  </r>
  <r>
    <x v="10"/>
    <x v="530"/>
    <x v="99"/>
    <n v="4"/>
    <n v="1"/>
  </r>
  <r>
    <x v="4"/>
    <x v="531"/>
    <x v="99"/>
    <n v="4"/>
    <n v="1"/>
  </r>
  <r>
    <x v="10"/>
    <x v="532"/>
    <x v="99"/>
    <n v="4"/>
    <n v="1"/>
  </r>
  <r>
    <x v="6"/>
    <x v="533"/>
    <x v="100"/>
    <n v="3"/>
    <n v="1"/>
  </r>
  <r>
    <x v="7"/>
    <x v="534"/>
    <x v="100"/>
    <n v="5"/>
    <n v="1"/>
  </r>
  <r>
    <x v="10"/>
    <x v="535"/>
    <x v="100"/>
    <n v="6"/>
    <n v="1"/>
  </r>
  <r>
    <x v="12"/>
    <x v="536"/>
    <x v="100"/>
    <n v="4"/>
    <n v="1"/>
  </r>
  <r>
    <x v="4"/>
    <x v="537"/>
    <x v="100"/>
    <n v="6"/>
    <n v="1"/>
  </r>
  <r>
    <x v="12"/>
    <x v="538"/>
    <x v="100"/>
    <n v="3"/>
    <n v="1"/>
  </r>
  <r>
    <x v="6"/>
    <x v="539"/>
    <x v="100"/>
    <n v="3"/>
    <n v="1"/>
  </r>
  <r>
    <x v="14"/>
    <x v="540"/>
    <x v="100"/>
    <n v="4"/>
    <n v="1"/>
  </r>
  <r>
    <x v="4"/>
    <x v="541"/>
    <x v="101"/>
    <n v="4"/>
    <n v="1"/>
  </r>
  <r>
    <x v="9"/>
    <x v="542"/>
    <x v="101"/>
    <n v="5"/>
    <n v="1"/>
  </r>
  <r>
    <x v="10"/>
    <x v="543"/>
    <x v="101"/>
    <n v="4"/>
    <n v="1"/>
  </r>
  <r>
    <x v="15"/>
    <x v="544"/>
    <x v="101"/>
    <n v="6"/>
    <n v="1"/>
  </r>
  <r>
    <x v="15"/>
    <x v="545"/>
    <x v="101"/>
    <n v="4"/>
    <n v="1"/>
  </r>
  <r>
    <x v="4"/>
    <x v="546"/>
    <x v="101"/>
    <n v="4"/>
    <n v="1"/>
  </r>
  <r>
    <x v="3"/>
    <x v="547"/>
    <x v="101"/>
    <n v="8"/>
    <n v="1"/>
  </r>
  <r>
    <x v="12"/>
    <x v="548"/>
    <x v="101"/>
    <n v="3"/>
    <n v="1"/>
  </r>
  <r>
    <x v="2"/>
    <x v="549"/>
    <x v="101"/>
    <n v="3"/>
    <n v="1"/>
  </r>
  <r>
    <x v="12"/>
    <x v="550"/>
    <x v="101"/>
    <n v="5"/>
    <n v="1"/>
  </r>
  <r>
    <x v="2"/>
    <x v="551"/>
    <x v="101"/>
    <n v="4"/>
    <n v="1"/>
  </r>
  <r>
    <x v="8"/>
    <x v="552"/>
    <x v="101"/>
    <n v="5"/>
    <n v="1"/>
  </r>
  <r>
    <x v="8"/>
    <x v="553"/>
    <x v="101"/>
    <n v="3"/>
    <n v="1"/>
  </r>
  <r>
    <x v="8"/>
    <x v="554"/>
    <x v="101"/>
    <n v="6"/>
    <n v="1"/>
  </r>
  <r>
    <x v="5"/>
    <x v="555"/>
    <x v="101"/>
    <n v="3"/>
    <n v="1"/>
  </r>
  <r>
    <x v="3"/>
    <x v="556"/>
    <x v="101"/>
    <n v="4"/>
    <n v="1"/>
  </r>
  <r>
    <x v="12"/>
    <x v="557"/>
    <x v="101"/>
    <n v="4"/>
    <n v="1"/>
  </r>
  <r>
    <x v="3"/>
    <x v="558"/>
    <x v="101"/>
    <n v="4"/>
    <n v="1"/>
  </r>
  <r>
    <x v="10"/>
    <x v="559"/>
    <x v="101"/>
    <n v="5"/>
    <n v="1"/>
  </r>
  <r>
    <x v="1"/>
    <x v="560"/>
    <x v="101"/>
    <n v="4"/>
    <n v="1"/>
  </r>
  <r>
    <x v="11"/>
    <x v="561"/>
    <x v="101"/>
    <n v="5"/>
    <n v="1"/>
  </r>
  <r>
    <x v="10"/>
    <x v="562"/>
    <x v="101"/>
    <n v="4"/>
    <n v="1"/>
  </r>
  <r>
    <x v="1"/>
    <x v="563"/>
    <x v="101"/>
    <n v="4"/>
    <n v="1"/>
  </r>
  <r>
    <x v="7"/>
    <x v="564"/>
    <x v="101"/>
    <n v="5"/>
    <n v="1"/>
  </r>
  <r>
    <x v="14"/>
    <x v="565"/>
    <x v="101"/>
    <n v="7"/>
    <n v="1"/>
  </r>
  <r>
    <x v="14"/>
    <x v="566"/>
    <x v="101"/>
    <n v="4"/>
    <n v="1"/>
  </r>
  <r>
    <x v="11"/>
    <x v="567"/>
    <x v="101"/>
    <n v="3"/>
    <n v="1"/>
  </r>
  <r>
    <x v="10"/>
    <x v="568"/>
    <x v="101"/>
    <n v="4"/>
    <n v="1"/>
  </r>
  <r>
    <x v="12"/>
    <x v="569"/>
    <x v="101"/>
    <n v="5"/>
    <n v="1"/>
  </r>
  <r>
    <x v="7"/>
    <x v="570"/>
    <x v="101"/>
    <n v="6"/>
    <n v="1"/>
  </r>
  <r>
    <x v="4"/>
    <x v="571"/>
    <x v="101"/>
    <n v="5"/>
    <n v="1"/>
  </r>
  <r>
    <x v="13"/>
    <x v="572"/>
    <x v="101"/>
    <n v="4"/>
    <n v="1"/>
  </r>
  <r>
    <x v="4"/>
    <x v="573"/>
    <x v="101"/>
    <n v="4"/>
    <n v="1"/>
  </r>
  <r>
    <x v="2"/>
    <x v="574"/>
    <x v="101"/>
    <n v="4"/>
    <n v="1"/>
  </r>
  <r>
    <x v="7"/>
    <x v="575"/>
    <x v="101"/>
    <n v="4"/>
    <n v="1"/>
  </r>
  <r>
    <x v="14"/>
    <x v="576"/>
    <x v="102"/>
    <n v="3"/>
    <n v="1"/>
  </r>
  <r>
    <x v="8"/>
    <x v="577"/>
    <x v="102"/>
    <n v="6"/>
    <n v="1"/>
  </r>
  <r>
    <x v="7"/>
    <x v="578"/>
    <x v="102"/>
    <n v="5"/>
    <n v="1"/>
  </r>
  <r>
    <x v="1"/>
    <x v="579"/>
    <x v="102"/>
    <n v="3"/>
    <n v="1"/>
  </r>
  <r>
    <x v="7"/>
    <x v="580"/>
    <x v="102"/>
    <n v="3"/>
    <n v="1"/>
  </r>
  <r>
    <x v="4"/>
    <x v="581"/>
    <x v="102"/>
    <n v="6"/>
    <n v="1"/>
  </r>
  <r>
    <x v="5"/>
    <x v="582"/>
    <x v="102"/>
    <n v="4"/>
    <n v="1"/>
  </r>
  <r>
    <x v="11"/>
    <x v="583"/>
    <x v="103"/>
    <n v="4"/>
    <n v="1"/>
  </r>
  <r>
    <x v="1"/>
    <x v="584"/>
    <x v="103"/>
    <n v="5"/>
    <n v="1"/>
  </r>
  <r>
    <x v="1"/>
    <x v="585"/>
    <x v="103"/>
    <n v="5"/>
    <n v="1"/>
  </r>
  <r>
    <x v="13"/>
    <x v="586"/>
    <x v="103"/>
    <n v="6"/>
    <n v="1"/>
  </r>
  <r>
    <x v="10"/>
    <x v="587"/>
    <x v="103"/>
    <n v="4"/>
    <n v="1"/>
  </r>
  <r>
    <x v="13"/>
    <x v="588"/>
    <x v="103"/>
    <n v="3"/>
    <n v="1"/>
  </r>
  <r>
    <x v="3"/>
    <x v="589"/>
    <x v="104"/>
    <n v="7"/>
    <n v="1"/>
  </r>
  <r>
    <x v="1"/>
    <x v="590"/>
    <x v="105"/>
    <n v="5"/>
    <n v="1"/>
  </r>
  <r>
    <x v="8"/>
    <x v="591"/>
    <x v="105"/>
    <n v="5"/>
    <n v="1"/>
  </r>
  <r>
    <x v="8"/>
    <x v="592"/>
    <x v="105"/>
    <n v="5"/>
    <n v="1"/>
  </r>
  <r>
    <x v="14"/>
    <x v="593"/>
    <x v="105"/>
    <n v="6"/>
    <n v="1"/>
  </r>
  <r>
    <x v="3"/>
    <x v="594"/>
    <x v="106"/>
    <n v="5"/>
    <n v="1"/>
  </r>
  <r>
    <x v="2"/>
    <x v="595"/>
    <x v="106"/>
    <n v="4"/>
    <n v="1"/>
  </r>
  <r>
    <x v="3"/>
    <x v="596"/>
    <x v="107"/>
    <n v="4"/>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x v="0"/>
    <n v="46"/>
    <n v="33"/>
  </r>
  <r>
    <x v="0"/>
    <x v="1"/>
    <n v="45"/>
    <n v="32"/>
  </r>
  <r>
    <x v="0"/>
    <x v="2"/>
    <n v="44"/>
    <n v="34"/>
  </r>
  <r>
    <x v="0"/>
    <x v="3"/>
    <n v="43"/>
    <n v="30"/>
  </r>
  <r>
    <x v="0"/>
    <x v="4"/>
    <n v="42"/>
    <n v="31"/>
  </r>
  <r>
    <x v="0"/>
    <x v="5"/>
    <n v="42"/>
    <n v="31"/>
  </r>
  <r>
    <x v="0"/>
    <x v="6"/>
    <n v="41"/>
    <n v="27"/>
  </r>
  <r>
    <x v="0"/>
    <x v="7"/>
    <n v="39"/>
    <n v="32"/>
  </r>
  <r>
    <x v="0"/>
    <x v="8"/>
    <n v="37"/>
    <n v="27"/>
  </r>
  <r>
    <x v="0"/>
    <x v="9"/>
    <n v="35"/>
    <n v="23"/>
  </r>
  <r>
    <x v="0"/>
    <x v="10"/>
    <n v="34"/>
    <n v="25"/>
  </r>
  <r>
    <x v="0"/>
    <x v="11"/>
    <n v="33"/>
    <n v="25"/>
  </r>
  <r>
    <x v="0"/>
    <x v="12"/>
    <n v="31"/>
    <n v="25"/>
  </r>
  <r>
    <x v="0"/>
    <x v="13"/>
    <n v="31"/>
    <n v="22"/>
  </r>
  <r>
    <x v="0"/>
    <x v="14"/>
    <n v="30"/>
    <n v="25"/>
  </r>
  <r>
    <x v="0"/>
    <x v="15"/>
    <n v="26"/>
    <n v="21"/>
  </r>
  <r>
    <x v="1"/>
    <x v="2"/>
    <n v="1135"/>
    <n v="73"/>
  </r>
  <r>
    <x v="1"/>
    <x v="0"/>
    <n v="1120"/>
    <n v="64"/>
  </r>
  <r>
    <x v="1"/>
    <x v="7"/>
    <n v="1073"/>
    <n v="61"/>
  </r>
  <r>
    <x v="1"/>
    <x v="5"/>
    <n v="1059"/>
    <n v="59"/>
  </r>
  <r>
    <x v="1"/>
    <x v="4"/>
    <n v="1054"/>
    <n v="67"/>
  </r>
  <r>
    <x v="1"/>
    <x v="1"/>
    <n v="1015"/>
    <n v="61"/>
  </r>
  <r>
    <x v="1"/>
    <x v="3"/>
    <n v="1007"/>
    <n v="63"/>
  </r>
  <r>
    <x v="1"/>
    <x v="6"/>
    <n v="992"/>
    <n v="67"/>
  </r>
  <r>
    <x v="1"/>
    <x v="8"/>
    <n v="932"/>
    <n v="58"/>
  </r>
  <r>
    <x v="1"/>
    <x v="10"/>
    <n v="911"/>
    <n v="58"/>
  </r>
  <r>
    <x v="1"/>
    <x v="12"/>
    <n v="910"/>
    <n v="56"/>
  </r>
  <r>
    <x v="1"/>
    <x v="14"/>
    <n v="910"/>
    <n v="60"/>
  </r>
  <r>
    <x v="1"/>
    <x v="11"/>
    <n v="906"/>
    <n v="54"/>
  </r>
  <r>
    <x v="1"/>
    <x v="15"/>
    <n v="820"/>
    <n v="53"/>
  </r>
  <r>
    <x v="1"/>
    <x v="9"/>
    <n v="802"/>
    <n v="53"/>
  </r>
  <r>
    <x v="1"/>
    <x v="13"/>
    <n v="799"/>
    <n v="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F3FE0C-E9E3-4B27-93D9-EF01158B0572}" name="PivotTable1" cacheId="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T22:V40" firstHeaderRow="1" firstDataRow="2" firstDataCol="1"/>
  <pivotFields count="4">
    <pivotField axis="axisCol" showAll="0">
      <items count="3">
        <item x="0"/>
        <item x="1"/>
        <item t="default"/>
      </items>
    </pivotField>
    <pivotField axis="axisRow" showAll="0">
      <items count="17">
        <item x="7"/>
        <item x="0"/>
        <item x="10"/>
        <item x="11"/>
        <item x="12"/>
        <item x="3"/>
        <item x="1"/>
        <item x="4"/>
        <item x="6"/>
        <item x="8"/>
        <item x="15"/>
        <item x="13"/>
        <item x="14"/>
        <item x="5"/>
        <item x="2"/>
        <item x="9"/>
        <item t="default"/>
      </items>
    </pivotField>
    <pivotField dataField="1" showAll="0"/>
    <pivotField showAll="0"/>
  </pivotFields>
  <rowFields count="1">
    <field x="1"/>
  </rowFields>
  <rowItems count="17">
    <i>
      <x/>
    </i>
    <i>
      <x v="1"/>
    </i>
    <i>
      <x v="2"/>
    </i>
    <i>
      <x v="3"/>
    </i>
    <i>
      <x v="4"/>
    </i>
    <i>
      <x v="5"/>
    </i>
    <i>
      <x v="6"/>
    </i>
    <i>
      <x v="7"/>
    </i>
    <i>
      <x v="8"/>
    </i>
    <i>
      <x v="9"/>
    </i>
    <i>
      <x v="10"/>
    </i>
    <i>
      <x v="11"/>
    </i>
    <i>
      <x v="12"/>
    </i>
    <i>
      <x v="13"/>
    </i>
    <i>
      <x v="14"/>
    </i>
    <i>
      <x v="15"/>
    </i>
    <i t="grand">
      <x/>
    </i>
  </rowItems>
  <colFields count="1">
    <field x="0"/>
  </colFields>
  <colItems count="2">
    <i>
      <x/>
    </i>
    <i>
      <x v="1"/>
    </i>
  </colItems>
  <dataFields count="1">
    <dataField name="Sum of rentals_in_genre" fld="2" baseField="0"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957E0B-1E99-4D15-9673-E8B34496E262}"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J9:L15" firstHeaderRow="1" firstDataRow="2" firstDataCol="1" rowPageCount="1" colPageCount="1"/>
  <pivotFields count="6">
    <pivotField axis="axisCol" showAll="0">
      <items count="3">
        <item x="0"/>
        <item x="1"/>
        <item t="default"/>
      </items>
    </pivotField>
    <pivotField axis="axisPage" showAll="0">
      <items count="3">
        <item x="0"/>
        <item x="1"/>
        <item t="default"/>
      </items>
    </pivotField>
    <pivotField axis="axisRow" showAll="0">
      <items count="6">
        <item x="4"/>
        <item x="0"/>
        <item x="1"/>
        <item x="2"/>
        <item x="3"/>
        <item t="default"/>
      </items>
    </pivotField>
    <pivotField dataField="1" showAll="0"/>
    <pivotField showAll="0"/>
    <pivotField showAll="0"/>
  </pivotFields>
  <rowFields count="1">
    <field x="2"/>
  </rowFields>
  <rowItems count="5">
    <i>
      <x/>
    </i>
    <i>
      <x v="1"/>
    </i>
    <i>
      <x v="2"/>
    </i>
    <i>
      <x v="3"/>
    </i>
    <i>
      <x v="4"/>
    </i>
  </rowItems>
  <colFields count="1">
    <field x="0"/>
  </colFields>
  <colItems count="2">
    <i>
      <x/>
    </i>
    <i>
      <x v="1"/>
    </i>
  </colItems>
  <pageFields count="1">
    <pageField fld="1" hier="-1"/>
  </pageFields>
  <dataFields count="1">
    <dataField name="Sum of total_revenue" fld="3" baseField="0" baseItem="0"/>
  </dataField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9B275E-81DE-43E7-8251-977F353E54B5}" name="PivotTable2"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location ref="H9:J16" firstHeaderRow="1" firstDataRow="2" firstDataCol="1"/>
  <pivotFields count="4">
    <pivotField axis="axisCol" showAll="0">
      <items count="3">
        <item x="0"/>
        <item x="1"/>
        <item t="default"/>
      </items>
    </pivotField>
    <pivotField showAll="0"/>
    <pivotField axis="axisRow" showAll="0">
      <items count="6">
        <item x="4"/>
        <item x="2"/>
        <item x="3"/>
        <item x="0"/>
        <item x="1"/>
        <item t="default"/>
      </items>
    </pivotField>
    <pivotField dataField="1" showAll="0"/>
  </pivotFields>
  <rowFields count="1">
    <field x="2"/>
  </rowFields>
  <rowItems count="6">
    <i>
      <x/>
    </i>
    <i>
      <x v="1"/>
    </i>
    <i>
      <x v="2"/>
    </i>
    <i>
      <x v="3"/>
    </i>
    <i>
      <x v="4"/>
    </i>
    <i t="grand">
      <x/>
    </i>
  </rowItems>
  <colFields count="1">
    <field x="0"/>
  </colFields>
  <colItems count="2">
    <i>
      <x/>
    </i>
    <i>
      <x v="1"/>
    </i>
  </colItems>
  <dataFields count="1">
    <dataField name="Sum of total_revenue" fld="3" baseField="0" baseItem="0"/>
  </dataField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2250D1-1106-41E6-AE52-3A92C01B8D23}"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T12:U28" firstHeaderRow="1" firstDataRow="1" firstDataCol="1"/>
  <pivotFields count="5">
    <pivotField axis="axisRow" showAll="0" sortType="descending">
      <items count="17">
        <item x="8"/>
        <item x="3"/>
        <item x="15"/>
        <item x="11"/>
        <item x="0"/>
        <item x="7"/>
        <item x="10"/>
        <item x="14"/>
        <item x="9"/>
        <item x="12"/>
        <item x="5"/>
        <item x="13"/>
        <item x="1"/>
        <item x="2"/>
        <item x="4"/>
        <item x="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0"/>
  </rowFields>
  <rowItems count="16">
    <i>
      <x v="14"/>
    </i>
    <i>
      <x v="13"/>
    </i>
    <i>
      <x v="1"/>
    </i>
    <i>
      <x/>
    </i>
    <i>
      <x v="8"/>
    </i>
    <i>
      <x v="5"/>
    </i>
    <i>
      <x v="7"/>
    </i>
    <i>
      <x v="6"/>
    </i>
    <i>
      <x v="12"/>
    </i>
    <i>
      <x v="9"/>
    </i>
    <i>
      <x v="3"/>
    </i>
    <i>
      <x v="4"/>
    </i>
    <i>
      <x v="11"/>
    </i>
    <i>
      <x v="2"/>
    </i>
    <i>
      <x v="10"/>
    </i>
    <i>
      <x v="15"/>
    </i>
  </rowItems>
  <colItems count="1">
    <i/>
  </colItems>
  <dataFields count="1">
    <dataField name="Sum of total_rentals" fld="3"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1861FF-56FC-410F-8315-821E9F46CE8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Q12:R23" firstHeaderRow="1" firstDataRow="1" firstDataCol="1"/>
  <pivotFields count="5">
    <pivotField showAll="0" sortType="descending">
      <items count="17">
        <item x="8"/>
        <item x="3"/>
        <item x="15"/>
        <item x="11"/>
        <item x="0"/>
        <item x="7"/>
        <item x="10"/>
        <item x="14"/>
        <item x="9"/>
        <item x="12"/>
        <item x="5"/>
        <item x="13"/>
        <item x="1"/>
        <item x="2"/>
        <item x="4"/>
        <item x="6"/>
        <item t="default"/>
      </items>
      <autoSortScope>
        <pivotArea dataOnly="0" outline="0" fieldPosition="0">
          <references count="1">
            <reference field="4294967294" count="1" selected="0">
              <x v="0"/>
            </reference>
          </references>
        </pivotArea>
      </autoSortScope>
    </pivotField>
    <pivotField showAll="0">
      <items count="598">
        <item x="477"/>
        <item x="454"/>
        <item x="530"/>
        <item x="317"/>
        <item x="507"/>
        <item x="154"/>
        <item x="590"/>
        <item x="178"/>
        <item x="179"/>
        <item x="272"/>
        <item x="541"/>
        <item x="531"/>
        <item x="265"/>
        <item x="455"/>
        <item x="180"/>
        <item x="318"/>
        <item x="27"/>
        <item x="8"/>
        <item x="483"/>
        <item x="456"/>
        <item x="35"/>
        <item x="181"/>
        <item x="358"/>
        <item x="182"/>
        <item x="36"/>
        <item x="37"/>
        <item x="76"/>
        <item x="38"/>
        <item x="359"/>
        <item x="39"/>
        <item x="252"/>
        <item x="420"/>
        <item x="542"/>
        <item x="261"/>
        <item x="522"/>
        <item x="262"/>
        <item x="385"/>
        <item x="172"/>
        <item x="425"/>
        <item x="319"/>
        <item x="543"/>
        <item x="544"/>
        <item x="9"/>
        <item x="40"/>
        <item x="10"/>
        <item x="79"/>
        <item x="80"/>
        <item x="25"/>
        <item x="426"/>
        <item x="508"/>
        <item x="183"/>
        <item x="68"/>
        <item x="63"/>
        <item x="164"/>
        <item x="576"/>
        <item x="486"/>
        <item x="263"/>
        <item x="509"/>
        <item x="1"/>
        <item x="66"/>
        <item x="392"/>
        <item x="393"/>
        <item x="2"/>
        <item x="351"/>
        <item x="545"/>
        <item x="41"/>
        <item x="5"/>
        <item x="348"/>
        <item x="364"/>
        <item x="266"/>
        <item x="184"/>
        <item x="487"/>
        <item x="185"/>
        <item x="186"/>
        <item x="187"/>
        <item x="188"/>
        <item x="189"/>
        <item x="190"/>
        <item x="147"/>
        <item x="81"/>
        <item x="357"/>
        <item x="394"/>
        <item x="42"/>
        <item x="43"/>
        <item x="461"/>
        <item x="422"/>
        <item x="462"/>
        <item x="533"/>
        <item x="44"/>
        <item x="460"/>
        <item x="267"/>
        <item x="157"/>
        <item x="268"/>
        <item x="546"/>
        <item x="423"/>
        <item x="132"/>
        <item x="412"/>
        <item x="395"/>
        <item x="388"/>
        <item x="583"/>
        <item x="547"/>
        <item x="577"/>
        <item x="320"/>
        <item x="396"/>
        <item x="161"/>
        <item x="321"/>
        <item x="191"/>
        <item x="489"/>
        <item x="82"/>
        <item x="192"/>
        <item x="589"/>
        <item x="463"/>
        <item x="472"/>
        <item x="490"/>
        <item x="347"/>
        <item x="491"/>
        <item x="238"/>
        <item x="239"/>
        <item x="240"/>
        <item x="548"/>
        <item x="175"/>
        <item x="386"/>
        <item x="549"/>
        <item x="322"/>
        <item x="323"/>
        <item x="550"/>
        <item x="77"/>
        <item x="11"/>
        <item x="324"/>
        <item x="325"/>
        <item x="326"/>
        <item x="578"/>
        <item x="413"/>
        <item x="380"/>
        <item x="551"/>
        <item x="83"/>
        <item x="308"/>
        <item x="397"/>
        <item x="84"/>
        <item x="552"/>
        <item x="365"/>
        <item x="510"/>
        <item x="28"/>
        <item x="193"/>
        <item x="85"/>
        <item x="478"/>
        <item x="133"/>
        <item x="165"/>
        <item x="534"/>
        <item x="427"/>
        <item x="360"/>
        <item x="366"/>
        <item x="33"/>
        <item x="327"/>
        <item x="553"/>
        <item x="428"/>
        <item x="86"/>
        <item x="361"/>
        <item x="87"/>
        <item x="166"/>
        <item x="12"/>
        <item x="253"/>
        <item x="511"/>
        <item x="194"/>
        <item x="13"/>
        <item x="88"/>
        <item x="162"/>
        <item x="492"/>
        <item x="195"/>
        <item x="134"/>
        <item x="554"/>
        <item x="273"/>
        <item x="523"/>
        <item x="89"/>
        <item x="90"/>
        <item x="196"/>
        <item x="555"/>
        <item x="556"/>
        <item x="70"/>
        <item x="512"/>
        <item x="479"/>
        <item x="398"/>
        <item x="45"/>
        <item x="241"/>
        <item x="557"/>
        <item x="22"/>
        <item x="558"/>
        <item x="328"/>
        <item x="46"/>
        <item x="47"/>
        <item x="197"/>
        <item x="399"/>
        <item x="91"/>
        <item x="584"/>
        <item x="198"/>
        <item x="71"/>
        <item x="199"/>
        <item x="167"/>
        <item x="92"/>
        <item x="363"/>
        <item x="585"/>
        <item x="329"/>
        <item x="274"/>
        <item x="275"/>
        <item x="276"/>
        <item x="591"/>
        <item x="93"/>
        <item x="200"/>
        <item x="493"/>
        <item x="94"/>
        <item x="201"/>
        <item x="330"/>
        <item x="331"/>
        <item x="389"/>
        <item x="48"/>
        <item x="148"/>
        <item x="367"/>
        <item x="368"/>
        <item x="400"/>
        <item x="369"/>
        <item x="401"/>
        <item x="513"/>
        <item x="314"/>
        <item x="277"/>
        <item x="429"/>
        <item x="278"/>
        <item x="279"/>
        <item x="280"/>
        <item x="281"/>
        <item x="482"/>
        <item x="202"/>
        <item x="242"/>
        <item x="307"/>
        <item x="29"/>
        <item x="430"/>
        <item x="414"/>
        <item x="457"/>
        <item x="431"/>
        <item x="203"/>
        <item x="95"/>
        <item x="96"/>
        <item x="97"/>
        <item x="204"/>
        <item x="464"/>
        <item x="559"/>
        <item x="332"/>
        <item x="49"/>
        <item x="50"/>
        <item x="98"/>
        <item x="333"/>
        <item x="0"/>
        <item x="370"/>
        <item x="282"/>
        <item x="432"/>
        <item x="415"/>
        <item x="283"/>
        <item x="205"/>
        <item x="524"/>
        <item x="433"/>
        <item x="284"/>
        <item x="206"/>
        <item x="560"/>
        <item x="207"/>
        <item x="208"/>
        <item x="254"/>
        <item x="514"/>
        <item x="465"/>
        <item x="473"/>
        <item x="453"/>
        <item x="434"/>
        <item x="305"/>
        <item x="596"/>
        <item x="466"/>
        <item x="435"/>
        <item x="525"/>
        <item x="285"/>
        <item x="99"/>
        <item x="436"/>
        <item x="176"/>
        <item x="594"/>
        <item x="515"/>
        <item x="315"/>
        <item x="209"/>
        <item x="286"/>
        <item x="437"/>
        <item x="438"/>
        <item x="287"/>
        <item x="334"/>
        <item x="14"/>
        <item x="141"/>
        <item x="100"/>
        <item x="561"/>
        <item x="101"/>
        <item x="402"/>
        <item x="562"/>
        <item x="488"/>
        <item x="158"/>
        <item x="102"/>
        <item x="103"/>
        <item x="243"/>
        <item x="104"/>
        <item x="309"/>
        <item x="313"/>
        <item x="390"/>
        <item x="563"/>
        <item x="23"/>
        <item x="439"/>
        <item x="269"/>
        <item x="440"/>
        <item x="144"/>
        <item x="535"/>
        <item x="416"/>
        <item x="138"/>
        <item x="494"/>
        <item x="51"/>
        <item x="244"/>
        <item x="312"/>
        <item x="441"/>
        <item x="485"/>
        <item x="564"/>
        <item x="403"/>
        <item x="381"/>
        <item x="168"/>
        <item x="579"/>
        <item x="382"/>
        <item x="52"/>
        <item x="378"/>
        <item x="335"/>
        <item x="288"/>
        <item x="105"/>
        <item x="565"/>
        <item x="15"/>
        <item x="336"/>
        <item x="210"/>
        <item x="149"/>
        <item x="289"/>
        <item x="31"/>
        <item x="32"/>
        <item x="337"/>
        <item x="354"/>
        <item x="442"/>
        <item x="260"/>
        <item x="526"/>
        <item x="211"/>
        <item x="499"/>
        <item x="139"/>
        <item x="355"/>
        <item x="212"/>
        <item x="352"/>
        <item x="443"/>
        <item x="349"/>
        <item x="213"/>
        <item x="290"/>
        <item x="255"/>
        <item x="474"/>
        <item x="502"/>
        <item x="586"/>
        <item x="6"/>
        <item x="495"/>
        <item x="106"/>
        <item x="75"/>
        <item x="467"/>
        <item x="338"/>
        <item x="587"/>
        <item x="444"/>
        <item x="595"/>
        <item x="445"/>
        <item x="505"/>
        <item x="174"/>
        <item x="306"/>
        <item x="580"/>
        <item x="371"/>
        <item x="383"/>
        <item x="291"/>
        <item x="292"/>
        <item x="140"/>
        <item x="484"/>
        <item x="293"/>
        <item x="372"/>
        <item x="294"/>
        <item x="72"/>
        <item x="516"/>
        <item x="527"/>
        <item x="295"/>
        <item x="156"/>
        <item x="480"/>
        <item x="373"/>
        <item x="374"/>
        <item x="404"/>
        <item x="468"/>
        <item x="339"/>
        <item x="503"/>
        <item x="214"/>
        <item x="245"/>
        <item x="163"/>
        <item x="215"/>
        <item x="216"/>
        <item x="217"/>
        <item x="173"/>
        <item x="303"/>
        <item x="246"/>
        <item x="566"/>
        <item x="135"/>
        <item x="67"/>
        <item x="107"/>
        <item x="446"/>
        <item x="417"/>
        <item x="53"/>
        <item x="421"/>
        <item x="247"/>
        <item x="54"/>
        <item x="145"/>
        <item x="248"/>
        <item x="218"/>
        <item x="219"/>
        <item x="220"/>
        <item x="249"/>
        <item x="377"/>
        <item x="150"/>
        <item x="108"/>
        <item x="256"/>
        <item x="16"/>
        <item x="221"/>
        <item x="222"/>
        <item x="223"/>
        <item x="78"/>
        <item x="224"/>
        <item x="73"/>
        <item x="55"/>
        <item x="109"/>
        <item x="567"/>
        <item x="146"/>
        <item x="568"/>
        <item x="64"/>
        <item x="469"/>
        <item x="169"/>
        <item x="296"/>
        <item x="569"/>
        <item x="424"/>
        <item x="350"/>
        <item x="379"/>
        <item x="340"/>
        <item x="570"/>
        <item x="24"/>
        <item x="225"/>
        <item x="571"/>
        <item x="142"/>
        <item x="341"/>
        <item x="342"/>
        <item x="387"/>
        <item x="17"/>
        <item x="592"/>
        <item x="56"/>
        <item x="18"/>
        <item x="405"/>
        <item x="481"/>
        <item x="143"/>
        <item x="57"/>
        <item x="110"/>
        <item x="297"/>
        <item x="226"/>
        <item x="151"/>
        <item x="447"/>
        <item x="257"/>
        <item x="111"/>
        <item x="112"/>
        <item x="532"/>
        <item x="113"/>
        <item x="362"/>
        <item x="384"/>
        <item x="227"/>
        <item x="298"/>
        <item x="228"/>
        <item x="152"/>
        <item x="170"/>
        <item x="229"/>
        <item x="528"/>
        <item x="136"/>
        <item x="258"/>
        <item x="517"/>
        <item x="3"/>
        <item x="448"/>
        <item x="58"/>
        <item x="59"/>
        <item x="137"/>
        <item x="375"/>
        <item x="504"/>
        <item x="60"/>
        <item x="470"/>
        <item x="506"/>
        <item x="7"/>
        <item x="536"/>
        <item x="537"/>
        <item x="538"/>
        <item x="471"/>
        <item x="65"/>
        <item x="572"/>
        <item x="539"/>
        <item x="34"/>
        <item x="114"/>
        <item x="391"/>
        <item x="518"/>
        <item x="26"/>
        <item x="529"/>
        <item x="316"/>
        <item x="573"/>
        <item x="250"/>
        <item x="449"/>
        <item x="270"/>
        <item x="177"/>
        <item x="500"/>
        <item x="259"/>
        <item x="458"/>
        <item x="4"/>
        <item x="406"/>
        <item x="593"/>
        <item x="407"/>
        <item x="574"/>
        <item x="299"/>
        <item x="230"/>
        <item x="408"/>
        <item x="19"/>
        <item x="30"/>
        <item x="496"/>
        <item x="409"/>
        <item x="410"/>
        <item x="519"/>
        <item x="153"/>
        <item x="450"/>
        <item x="251"/>
        <item x="264"/>
        <item x="353"/>
        <item x="115"/>
        <item x="116"/>
        <item x="117"/>
        <item x="520"/>
        <item x="475"/>
        <item x="118"/>
        <item x="343"/>
        <item x="497"/>
        <item x="159"/>
        <item x="160"/>
        <item x="155"/>
        <item x="498"/>
        <item x="300"/>
        <item x="411"/>
        <item x="418"/>
        <item x="231"/>
        <item x="271"/>
        <item x="301"/>
        <item x="476"/>
        <item x="232"/>
        <item x="302"/>
        <item x="344"/>
        <item x="521"/>
        <item x="451"/>
        <item x="233"/>
        <item x="310"/>
        <item x="581"/>
        <item x="582"/>
        <item x="345"/>
        <item x="234"/>
        <item x="74"/>
        <item x="235"/>
        <item x="20"/>
        <item x="236"/>
        <item x="61"/>
        <item x="311"/>
        <item x="588"/>
        <item x="62"/>
        <item x="575"/>
        <item x="119"/>
        <item x="171"/>
        <item x="419"/>
        <item x="120"/>
        <item x="121"/>
        <item x="122"/>
        <item x="123"/>
        <item x="237"/>
        <item x="356"/>
        <item x="124"/>
        <item x="69"/>
        <item x="21"/>
        <item x="125"/>
        <item x="126"/>
        <item x="540"/>
        <item x="127"/>
        <item x="128"/>
        <item x="129"/>
        <item x="501"/>
        <item x="130"/>
        <item x="346"/>
        <item x="376"/>
        <item x="452"/>
        <item x="304"/>
        <item x="131"/>
        <item x="459"/>
        <item t="default"/>
      </items>
    </pivotField>
    <pivotField axis="axisRow" showAll="0">
      <items count="109">
        <item h="1" x="0"/>
        <item h="1" x="1"/>
        <item h="1" x="2"/>
        <item h="1" x="3"/>
        <item h="1" x="4"/>
        <item x="5"/>
        <item h="1" x="6"/>
        <item h="1" x="7"/>
        <item h="1" x="8"/>
        <item h="1" x="9"/>
        <item h="1" x="10"/>
        <item h="1" x="11"/>
        <item h="1" x="12"/>
        <item x="13"/>
        <item h="1" x="14"/>
        <item h="1" x="15"/>
        <item h="1" x="16"/>
        <item h="1" x="17"/>
        <item h="1" x="18"/>
        <item h="1" x="19"/>
        <item h="1" x="20"/>
        <item x="21"/>
        <item h="1" x="22"/>
        <item h="1" x="23"/>
        <item h="1" x="24"/>
        <item h="1" x="25"/>
        <item h="1" x="26"/>
        <item h="1" x="27"/>
        <item h="1" x="28"/>
        <item h="1" x="29"/>
        <item h="1" x="30"/>
        <item h="1" x="31"/>
        <item h="1" x="32"/>
        <item h="1" x="33"/>
        <item h="1" x="34"/>
        <item h="1" x="35"/>
        <item h="1" x="36"/>
        <item h="1" x="37"/>
        <item h="1" x="38"/>
        <item h="1" x="39"/>
        <item h="1" x="40"/>
        <item h="1" x="41"/>
        <item x="42"/>
        <item x="43"/>
        <item h="1" x="44"/>
        <item h="1" x="45"/>
        <item h="1" x="46"/>
        <item h="1" x="47"/>
        <item x="48"/>
        <item h="1" x="49"/>
        <item h="1" x="50"/>
        <item h="1" x="51"/>
        <item h="1" x="52"/>
        <item h="1" x="53"/>
        <item h="1" x="54"/>
        <item h="1" x="55"/>
        <item h="1" x="56"/>
        <item h="1" x="57"/>
        <item x="58"/>
        <item h="1" x="59"/>
        <item h="1" x="60"/>
        <item h="1" x="61"/>
        <item h="1" x="62"/>
        <item h="1" x="63"/>
        <item h="1" x="64"/>
        <item h="1" x="65"/>
        <item h="1" x="66"/>
        <item h="1" x="67"/>
        <item h="1" x="68"/>
        <item h="1" x="69"/>
        <item h="1" x="70"/>
        <item h="1" x="71"/>
        <item h="1" x="72"/>
        <item x="73"/>
        <item h="1" x="74"/>
        <item h="1" x="75"/>
        <item h="1" x="76"/>
        <item h="1" x="77"/>
        <item x="78"/>
        <item h="1" x="79"/>
        <item h="1" x="80"/>
        <item h="1" x="81"/>
        <item h="1" x="82"/>
        <item h="1" x="83"/>
        <item h="1" x="84"/>
        <item h="1" x="85"/>
        <item h="1" x="86"/>
        <item h="1" x="87"/>
        <item h="1" x="88"/>
        <item h="1" x="89"/>
        <item h="1" x="90"/>
        <item h="1" x="91"/>
        <item h="1" x="92"/>
        <item h="1" x="93"/>
        <item h="1" x="94"/>
        <item h="1" x="95"/>
        <item h="1" x="96"/>
        <item h="1" x="97"/>
        <item h="1" x="98"/>
        <item h="1" x="99"/>
        <item h="1" x="100"/>
        <item x="101"/>
        <item h="1" x="102"/>
        <item h="1" x="103"/>
        <item h="1" x="104"/>
        <item h="1" x="105"/>
        <item h="1" x="106"/>
        <item h="1" x="107"/>
        <item t="default"/>
      </items>
    </pivotField>
    <pivotField dataField="1" showAll="0"/>
    <pivotField showAll="0"/>
  </pivotFields>
  <rowFields count="1">
    <field x="2"/>
  </rowFields>
  <rowItems count="11">
    <i>
      <x v="5"/>
    </i>
    <i>
      <x v="13"/>
    </i>
    <i>
      <x v="21"/>
    </i>
    <i>
      <x v="42"/>
    </i>
    <i>
      <x v="43"/>
    </i>
    <i>
      <x v="48"/>
    </i>
    <i>
      <x v="58"/>
    </i>
    <i>
      <x v="73"/>
    </i>
    <i>
      <x v="78"/>
    </i>
    <i>
      <x v="101"/>
    </i>
    <i t="grand">
      <x/>
    </i>
  </rowItems>
  <colItems count="1">
    <i/>
  </colItems>
  <dataFields count="1">
    <dataField name="Sum of total_rentals" fld="3" baseField="0" baseItem="0"/>
  </dataFields>
  <chartFormats count="1">
    <chartFormat chart="19"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17ADA6-06DC-49DC-9591-653D7F19045C}" name="PivotTable3" cacheId="4" applyNumberFormats="0" applyBorderFormats="0" applyFontFormats="0" applyPatternFormats="0" applyAlignmentFormats="0" applyWidthHeightFormats="1" dataCaption="Values" tag="b14fcbc3-a777-49f4-8574-e73a05e081f4" updatedVersion="8" minRefreshableVersion="3" useAutoFormatting="1" itemPrintTitles="1" createdVersion="8" indent="0" outline="1" outlineData="1" multipleFieldFilters="0" chartFormat="6">
  <location ref="K13:L24" firstHeaderRow="1" firstDataRow="1" firstDataCol="1"/>
  <pivotFields count="4">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0"/>
    <field x="1"/>
  </rowFields>
  <rowItems count="11">
    <i>
      <x/>
    </i>
    <i r="1">
      <x/>
    </i>
    <i>
      <x v="1"/>
    </i>
    <i r="1">
      <x v="1"/>
    </i>
    <i>
      <x v="2"/>
    </i>
    <i r="1">
      <x v="2"/>
    </i>
    <i>
      <x v="3"/>
    </i>
    <i r="1">
      <x v="3"/>
    </i>
    <i>
      <x v="4"/>
    </i>
    <i r="1">
      <x v="4"/>
    </i>
    <i t="grand">
      <x/>
    </i>
  </rowItems>
  <colItems count="1">
    <i/>
  </colItems>
  <dataFields count="1">
    <dataField name="film_count" fld="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film_count"/>
  </pivotHierarchies>
  <pivotTableStyleInfo name="PivotStyleMedium3" showRowHeaders="1" showColHeaders="1" showRowStripes="0" showColStripes="0" showLastColumn="1"/>
  <rowHierarchiesUsage count="2">
    <rowHierarchyUsage hierarchyUsage="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10_output">
        <x15:activeTabTopLevelEntity name="[EDA_10_outpu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8" xr16:uid="{E2F6515D-40BB-4D35-9AAC-78EF5E02A124}" autoFormatId="16" applyNumberFormats="0" applyBorderFormats="0" applyFontFormats="0" applyPatternFormats="0" applyAlignmentFormats="0" applyWidthHeightFormats="0">
  <queryTableRefresh nextId="3">
    <queryTableFields count="2">
      <queryTableField id="1" name="customer_type" tableColumnId="1"/>
      <queryTableField id="2" name="average_rental_value" tableColumnId="2"/>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19" xr16:uid="{63C23CD9-AC21-422F-A27E-8967D0A1A421}" autoFormatId="16" applyNumberFormats="0" applyBorderFormats="0" applyFontFormats="0" applyPatternFormats="0" applyAlignmentFormats="0" applyWidthHeightFormats="0">
  <queryTableRefresh nextId="4">
    <queryTableFields count="3">
      <queryTableField id="1" name="proximity_level" tableColumnId="1"/>
      <queryTableField id="2" name="avg_rental_frequency" tableColumnId="2"/>
      <queryTableField id="3" name="total_customers" tableColumnId="3"/>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3" xr16:uid="{27CFC23C-D128-4A13-840A-FE68479651AF}" autoFormatId="16" applyNumberFormats="0" applyBorderFormats="0" applyFontFormats="0" applyPatternFormats="0" applyAlignmentFormats="0" applyWidthHeightFormats="0">
  <queryTableRefresh nextId="10">
    <queryTableFields count="9">
      <queryTableField id="1" name="customer_id" tableColumnId="1"/>
      <queryTableField id="2" name="first_name" tableColumnId="2"/>
      <queryTableField id="3" name="last_name" tableColumnId="3"/>
      <queryTableField id="4" name="total_spent" tableColumnId="4"/>
      <queryTableField id="5" name="city" tableColumnId="5"/>
      <queryTableField id="6" name="country" tableColumnId="6"/>
      <queryTableField id="7" name="category_name" tableColumnId="7"/>
      <queryTableField id="8" name="rentals_count" tableColumnId="8"/>
      <queryTableField id="9" name="amount_spent" tableColumnId="9"/>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2" connectionId="2" xr16:uid="{C36F9736-04AD-4BAC-B2A0-0430086148D5}" autoFormatId="16" applyNumberFormats="0" applyBorderFormats="0" applyFontFormats="0" applyPatternFormats="0" applyAlignmentFormats="0" applyWidthHeightFormats="0">
  <queryTableRefresh nextId="8">
    <queryTableFields count="7">
      <queryTableField id="1" name="customer_id" tableColumnId="1"/>
      <queryTableField id="2" name="first_name" tableColumnId="2"/>
      <queryTableField id="3" name="last_name" tableColumnId="3"/>
      <queryTableField id="4" name="total_spent" tableColumnId="4"/>
      <queryTableField id="5" name="city" tableColumnId="5"/>
      <queryTableField id="6" name="country" tableColumnId="6"/>
      <queryTableField id="7" name="store_id" tableColumnId="7"/>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4" xr16:uid="{BEDB9C69-843C-4EFF-8DDB-A1A0A67B2B37}" autoFormatId="16" applyNumberFormats="0" applyBorderFormats="0" applyFontFormats="0" applyPatternFormats="0" applyAlignmentFormats="0" applyWidthHeightFormats="0">
  <queryTableRefresh nextId="5">
    <queryTableFields count="4">
      <queryTableField id="1" name="availability_level" tableColumnId="1"/>
      <queryTableField id="2" name="avg_repeat_rentals" tableColumnId="2"/>
      <queryTableField id="3" name="avg_spending" tableColumnId="3"/>
      <queryTableField id="4" name="total_customers" tableColumnId="4"/>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5" xr16:uid="{96045630-9DE3-44BE-8486-46F5849AA3FE}" autoFormatId="16" applyNumberFormats="0" applyBorderFormats="0" applyFontFormats="0" applyPatternFormats="0" applyAlignmentFormats="0" applyWidthHeightFormats="0">
  <queryTableRefresh nextId="4">
    <queryTableFields count="3">
      <queryTableField id="1" name="store_id" tableColumnId="1"/>
      <queryTableField id="2" name="hour" tableColumnId="2"/>
      <queryTableField id="3" name="num_sales" tableColumnId="3"/>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connectionId="6" xr16:uid="{418AB85F-964C-44B3-B2A0-F90EF78CF856}" autoFormatId="16" applyNumberFormats="0" applyBorderFormats="0" applyFontFormats="0" applyPatternFormats="0" applyAlignmentFormats="0" applyWidthHeightFormats="0">
  <queryTableRefresh nextId="6">
    <queryTableFields count="5">
      <queryTableField id="1" name="store_id" tableColumnId="1"/>
      <queryTableField id="2" name="city" tableColumnId="2"/>
      <queryTableField id="3" name="film_rating" tableColumnId="3"/>
      <queryTableField id="4" name="rentals" tableColumnId="4"/>
      <queryTableField id="5" name="total_revenue" tableColumnId="5"/>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connectionId="7" xr16:uid="{C1C8E23B-25D3-4CDC-9FB9-196D6D3C2EB6}" autoFormatId="16" applyNumberFormats="0" applyBorderFormats="0" applyFontFormats="0" applyPatternFormats="0" applyAlignmentFormats="0" applyWidthHeightFormats="0">
  <queryTableRefresh nextId="7">
    <queryTableFields count="6">
      <queryTableField id="1" name="store_id" tableColumnId="1"/>
      <queryTableField id="2" name="city" tableColumnId="2"/>
      <queryTableField id="3" name="language_id" tableColumnId="3"/>
      <queryTableField id="4" name="language" tableColumnId="4"/>
      <queryTableField id="5" name="total_rentals" tableColumnId="5"/>
      <queryTableField id="6" name="total_revenu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9" xr16:uid="{D5A84335-2701-4C80-823E-B6204DABC1AD}" autoFormatId="16" applyNumberFormats="0" applyBorderFormats="0" applyFontFormats="0" applyPatternFormats="0" applyAlignmentFormats="0" applyWidthHeightFormats="0">
  <queryTableRefresh nextId="5">
    <queryTableFields count="4">
      <queryTableField id="1" name="customer_type" tableColumnId="1"/>
      <queryTableField id="2" name="genre_name" tableColumnId="2"/>
      <queryTableField id="3" name="rentals_in_genre" tableColumnId="3"/>
      <queryTableField id="4" name="unique_films_in_genr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10" xr16:uid="{BECD5F01-0552-4466-973A-90C8BA7BB7A4}" autoFormatId="16" applyNumberFormats="0" applyBorderFormats="0" applyFontFormats="0" applyPatternFormats="0" applyAlignmentFormats="0" applyWidthHeightFormats="0">
  <queryTableRefresh nextId="2">
    <queryTableFields count="1">
      <queryTableField id="1" name="avg_days_between_rentals"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1" xr16:uid="{11E9815A-CE5E-417B-9B2C-792186396606}" autoFormatId="16" applyNumberFormats="0" applyBorderFormats="0" applyFontFormats="0" applyPatternFormats="0" applyAlignmentFormats="0" applyWidthHeightFormats="0">
  <queryTableRefresh nextId="6">
    <queryTableFields count="5">
      <queryTableField id="1" name="film_id" tableColumnId="1"/>
      <queryTableField id="2" name="title" tableColumnId="2"/>
      <queryTableField id="3" name="rental_rate" tableColumnId="3"/>
      <queryTableField id="4" name="total_rentals_count" tableColumnId="4"/>
      <queryTableField id="5" name="total_revenue_generated"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3" xr16:uid="{029A9BB7-806A-46F8-A255-1A33DDF97526}" autoFormatId="16" applyNumberFormats="0" applyBorderFormats="0" applyFontFormats="0" applyPatternFormats="0" applyAlignmentFormats="0" applyWidthHeightFormats="0">
  <queryTableRefresh nextId="7">
    <queryTableFields count="6">
      <queryTableField id="1" name="staff_id" tableColumnId="1"/>
      <queryTableField id="2" name="first_name" tableColumnId="2"/>
      <queryTableField id="3" name="last_name" tableColumnId="3"/>
      <queryTableField id="4" name="total_rentals" tableColumnId="4"/>
      <queryTableField id="5" name="total_revenue" tableColumnId="5"/>
      <queryTableField id="6" name="avg_customer_satisfaction"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4" xr16:uid="{D01ED573-FD7A-48F9-9FCE-777DEDAD367D}" autoFormatId="16" applyNumberFormats="0" applyBorderFormats="0" applyFontFormats="0" applyPatternFormats="0" applyAlignmentFormats="0" applyWidthHeightFormats="0">
  <queryTableRefresh nextId="7">
    <queryTableFields count="6">
      <queryTableField id="1" name="store_id" tableColumnId="1"/>
      <queryTableField id="2" name="year" tableColumnId="2"/>
      <queryTableField id="3" name="month" tableColumnId="3"/>
      <queryTableField id="4" name="total_revenue" tableColumnId="4"/>
      <queryTableField id="5" name="total_transactions" tableColumnId="5"/>
      <queryTableField id="6" name="unique_customers"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5" xr16:uid="{3C833FE9-AF3A-41B0-AC15-F8CEE78C14DA}" autoFormatId="16" applyNumberFormats="0" applyBorderFormats="0" applyFontFormats="0" applyPatternFormats="0" applyAlignmentFormats="0" applyWidthHeightFormats="0">
  <queryTableRefresh nextId="5">
    <queryTableFields count="4">
      <queryTableField id="1" name="loyalty_level" tableColumnId="1"/>
      <queryTableField id="2" name="year" tableColumnId="2"/>
      <queryTableField id="3" name="month" tableColumnId="3"/>
      <queryTableField id="4" name="total_revenue" tableColumnId="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6" xr16:uid="{156F178E-8509-4056-A120-981D53DD81C6}" autoFormatId="16" applyNumberFormats="0" applyBorderFormats="0" applyFontFormats="0" applyPatternFormats="0" applyAlignmentFormats="0" applyWidthHeightFormats="0">
  <queryTableRefresh nextId="6">
    <queryTableFields count="5">
      <queryTableField id="1" name="name" tableColumnId="1"/>
      <queryTableField id="2" name="city" tableColumnId="2"/>
      <queryTableField id="3" name="country" tableColumnId="3"/>
      <queryTableField id="4" name="total_rentals" tableColumnId="4"/>
      <queryTableField id="5" name="rank_num" tableColumnId="5"/>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17" xr16:uid="{57387CD0-70E3-44FB-A1E1-55F551CD3837}" autoFormatId="16" applyNumberFormats="0" applyBorderFormats="0" applyFontFormats="0" applyPatternFormats="0" applyAlignmentFormats="0" applyWidthHeightFormats="0">
  <queryTableRefresh nextId="9">
    <queryTableFields count="8">
      <queryTableField id="1" name="staff_id" tableColumnId="1"/>
      <queryTableField id="2" name="first_name" tableColumnId="2"/>
      <queryTableField id="3" name="last_name" tableColumnId="3"/>
      <queryTableField id="4" name="total_rentals" tableColumnId="4"/>
      <queryTableField id="5" name="avg_film_price" tableColumnId="5"/>
      <queryTableField id="6" name="avg_film_length" tableColumnId="6"/>
      <queryTableField id="7" name="avg_payment" tableColumnId="7"/>
      <queryTableField id="8" name="repeat_ratio"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47C63D-C9B3-4DED-8AB0-335473479CAC}" name="Q_1_A" displayName="Q_1_A" ref="B10:C12" tableType="queryTable" totalsRowShown="0">
  <autoFilter ref="B10:C12" xr:uid="{A947C63D-C9B3-4DED-8AB0-335473479CAC}"/>
  <tableColumns count="2">
    <tableColumn id="1" xr3:uid="{4448AC42-9E94-4844-89E9-C9DF0F1A481F}" uniqueName="1" name="customer_type" queryTableFieldId="1" dataDxfId="32"/>
    <tableColumn id="2" xr3:uid="{90CC8B05-C1DF-41B9-827B-BDB76F2E13CC}" uniqueName="2" name="average_rental_value" queryTableFieldId="2"/>
  </tableColumns>
  <tableStyleInfo name="TableStyleMedium1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57BC407-A5A9-41FC-A086-0C68C3984508}" name="Q_9_A" displayName="Q_9_A" ref="B7:D9" tableType="queryTable" totalsRowShown="0">
  <autoFilter ref="B7:D9" xr:uid="{357BC407-A5A9-41FC-A086-0C68C3984508}"/>
  <tableColumns count="3">
    <tableColumn id="1" xr3:uid="{1196AA6E-4132-4819-9CF5-A4D88B945A6D}" uniqueName="1" name="proximity_level" queryTableFieldId="1" dataDxfId="16"/>
    <tableColumn id="2" xr3:uid="{271B812C-5509-448D-9A18-60DA3C8C3DEC}" uniqueName="2" name="avg_rental_frequency" queryTableFieldId="2"/>
    <tableColumn id="3" xr3:uid="{0699F80B-23FA-43BD-B7C6-E244092F885A}" uniqueName="3" name="total_customers" queryTableFieldId="3"/>
  </tableColumns>
  <tableStyleInfo name="TableStyleMedium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0C24337-2630-4298-91FE-F6B2DAAF2C27}" name="Table18" displayName="Table18" ref="E13:G18" totalsRowShown="0">
  <autoFilter ref="E13:G18" xr:uid="{50C24337-2630-4298-91FE-F6B2DAAF2C27}"/>
  <tableColumns count="3">
    <tableColumn id="1" xr3:uid="{5A176B6A-F0C9-4C96-89BD-7A619CB9BEC5}" name="age_group"/>
    <tableColumn id="2" xr3:uid="{64174244-3233-4523-8E3F-B9FEB8277CA3}" name="category"/>
    <tableColumn id="3" xr3:uid="{E670E071-B16A-4CA2-8C02-944AE54F57EE}" name="film_count"/>
  </tableColumns>
  <tableStyleInfo name="TableStyleMedium10"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F246C21-4BB7-465E-9011-1A805CEC9A6B}" name="Q_11_B" displayName="Q_11_B" ref="B9:J154" tableType="queryTable" totalsRowShown="0">
  <autoFilter ref="B9:J154" xr:uid="{5F246C21-4BB7-465E-9011-1A805CEC9A6B}"/>
  <tableColumns count="9">
    <tableColumn id="1" xr3:uid="{FF9B3D18-8E82-49DE-A7D3-E0531C6667DD}" uniqueName="1" name="customer_id" queryTableFieldId="1"/>
    <tableColumn id="2" xr3:uid="{BCC2EA69-0DE7-4E03-AA8E-4594B6C89DDC}" uniqueName="2" name="first_name" queryTableFieldId="2" dataDxfId="15"/>
    <tableColumn id="3" xr3:uid="{78E289E1-CA04-48D5-B780-F0174ADF6855}" uniqueName="3" name="last_name" queryTableFieldId="3" dataDxfId="14"/>
    <tableColumn id="4" xr3:uid="{D038C4B1-6AE6-4B6B-9CCF-539C0F4ADC64}" uniqueName="4" name="total_spent" queryTableFieldId="4"/>
    <tableColumn id="5" xr3:uid="{E8BC61C8-EA42-4765-9B3E-32F921276722}" uniqueName="5" name="city" queryTableFieldId="5" dataDxfId="13"/>
    <tableColumn id="6" xr3:uid="{A9153894-B341-4AD3-AF9A-D2F24E6185E5}" uniqueName="6" name="country" queryTableFieldId="6" dataDxfId="12"/>
    <tableColumn id="7" xr3:uid="{2067B622-5BD7-419D-97C8-FEEF3C0C74EB}" uniqueName="7" name="category_name" queryTableFieldId="7" dataDxfId="11"/>
    <tableColumn id="8" xr3:uid="{044678DD-8D9B-4285-B13C-4C564BB6320C}" uniqueName="8" name="rentals_count" queryTableFieldId="8"/>
    <tableColumn id="9" xr3:uid="{8A807441-BA89-4ACF-9B69-8622822B5519}" uniqueName="9" name="amount_spent" queryTableFieldId="9"/>
  </tableColumns>
  <tableStyleInfo name="TableStyleMedium10"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01CF297-DA1F-40DF-8B24-B70DDBC13351}" name="Q_11_A__2" displayName="Q_11_A__2" ref="S9:Y19" tableType="queryTable" totalsRowShown="0">
  <autoFilter ref="S9:Y19" xr:uid="{501CF297-DA1F-40DF-8B24-B70DDBC13351}"/>
  <tableColumns count="7">
    <tableColumn id="1" xr3:uid="{D332813B-7572-4398-AFD2-B3C2D7A0F1B0}" uniqueName="1" name="customer_id" queryTableFieldId="1"/>
    <tableColumn id="2" xr3:uid="{503A67F9-8257-4291-ABF2-4D0FE4F152F7}" uniqueName="2" name="first_name" queryTableFieldId="2" dataDxfId="10"/>
    <tableColumn id="3" xr3:uid="{7E6FB1E6-9E8B-444D-A5B5-F2B54C08F60B}" uniqueName="3" name="last_name" queryTableFieldId="3" dataDxfId="9"/>
    <tableColumn id="4" xr3:uid="{AABF0DD8-85B0-4B7E-99C7-1A279E9CA2B4}" uniqueName="4" name="total_spent" queryTableFieldId="4"/>
    <tableColumn id="5" xr3:uid="{D0BA0A19-B14D-41AE-B7BA-59E80B519B6A}" uniqueName="5" name="city" queryTableFieldId="5" dataDxfId="8"/>
    <tableColumn id="6" xr3:uid="{AD1FC461-C6C6-462C-8B59-2AECAEA1985F}" uniqueName="6" name="country" queryTableFieldId="6" dataDxfId="7"/>
    <tableColumn id="7" xr3:uid="{A0EF3387-3B3D-4C36-9012-0150D84799D1}" uniqueName="7" name="store_id" queryTableFieldId="7"/>
  </tableColumns>
  <tableStyleInfo name="TableStyleMedium10"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CAD0A53-0F61-4D4C-BD6F-0425BC291F2B}" name="Q_12" displayName="Q_12" ref="B7:E10" tableType="queryTable" totalsRowShown="0">
  <autoFilter ref="B7:E10" xr:uid="{6CAD0A53-0F61-4D4C-BD6F-0425BC291F2B}"/>
  <tableColumns count="4">
    <tableColumn id="1" xr3:uid="{5D828B18-2C60-458B-AA03-3044248F8D2B}" uniqueName="1" name="availability_level" queryTableFieldId="1" dataDxfId="6"/>
    <tableColumn id="2" xr3:uid="{D5AB28CF-AD60-4ADF-A3F3-309FDBED36BF}" uniqueName="2" name="avg_repeat_rentals" queryTableFieldId="2" dataDxfId="5"/>
    <tableColumn id="3" xr3:uid="{949D696D-0DB4-4D2C-9CA7-3AF59741FD78}" uniqueName="3" name="avg_spending" queryTableFieldId="3" dataDxfId="4"/>
    <tableColumn id="4" xr3:uid="{6FD34B4E-856B-4868-8C4C-B766F9CEFBEF}" uniqueName="4" name="total_customers" queryTableFieldId="4"/>
  </tableColumns>
  <tableStyleInfo name="TableStyleMedium10"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C23F72B-A704-4003-B61A-D74D465B006C}" name="Q_13" displayName="Q_13" ref="B6:D54" tableType="queryTable" totalsRowShown="0">
  <autoFilter ref="B6:D54" xr:uid="{FC23F72B-A704-4003-B61A-D74D465B006C}"/>
  <tableColumns count="3">
    <tableColumn id="1" xr3:uid="{BC7F5809-2E75-419E-A58C-FF1D05970111}" uniqueName="1" name="store_id" queryTableFieldId="1"/>
    <tableColumn id="2" xr3:uid="{11E53152-A903-476B-AE69-8A44849BADF2}" uniqueName="2" name="hour" queryTableFieldId="2"/>
    <tableColumn id="3" xr3:uid="{0B4C45CE-90E5-4184-83CD-52DFE3A0C829}" uniqueName="3" name="num_sales" queryTableFieldId="3"/>
  </tableColumns>
  <tableStyleInfo name="TableStyleMedium10"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794199E-9EF7-4A3F-A58B-4969416804A9}" name="Q_14" displayName="Q_14" ref="B7:F17" tableType="queryTable" totalsRowShown="0">
  <autoFilter ref="B7:F17" xr:uid="{0794199E-9EF7-4A3F-A58B-4969416804A9}"/>
  <tableColumns count="5">
    <tableColumn id="1" xr3:uid="{513CD56D-0791-4D22-B7AF-C729919251D6}" uniqueName="1" name="store_id" queryTableFieldId="1"/>
    <tableColumn id="2" xr3:uid="{F2DE918D-749C-4F86-B560-ACA6DABA43D1}" uniqueName="2" name="city" queryTableFieldId="2" dataDxfId="3"/>
    <tableColumn id="3" xr3:uid="{7B5BD305-3339-4F23-8B83-1CCC0D9613E6}" uniqueName="3" name="film_rating" queryTableFieldId="3" dataDxfId="2"/>
    <tableColumn id="4" xr3:uid="{FC40D9EF-BBA0-4A14-AF95-DF46A54C123D}" uniqueName="4" name="rentals" queryTableFieldId="4"/>
    <tableColumn id="5" xr3:uid="{26C35788-1AF8-45CF-8416-34B326BD5DDB}" uniqueName="5" name="total_revenue" queryTableFieldId="5"/>
  </tableColumns>
  <tableStyleInfo name="TableStyleMedium10"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1DC2F20-A64D-4E58-A312-48DEA2A7C275}" name="Q_15" displayName="Q_15" ref="B7:G9" tableType="queryTable" totalsRowShown="0">
  <autoFilter ref="B7:G9" xr:uid="{31DC2F20-A64D-4E58-A312-48DEA2A7C275}"/>
  <tableColumns count="6">
    <tableColumn id="1" xr3:uid="{6BF9A628-A5C8-4748-8774-AB092B099123}" uniqueName="1" name="store_id" queryTableFieldId="1"/>
    <tableColumn id="2" xr3:uid="{D860EABE-2484-4158-A7FC-B9B39B2608EF}" uniqueName="2" name="city" queryTableFieldId="2" dataDxfId="1"/>
    <tableColumn id="3" xr3:uid="{DC63D6AA-4658-4E79-9F1E-AB206419A1B4}" uniqueName="3" name="language_id" queryTableFieldId="3"/>
    <tableColumn id="4" xr3:uid="{89935BDD-EBCA-4746-8E2D-0C0903AD1B60}" uniqueName="4" name="language" queryTableFieldId="4" dataDxfId="0"/>
    <tableColumn id="5" xr3:uid="{D646187F-598A-4136-AA0D-B89579FCA8C8}" uniqueName="5" name="total_rentals" queryTableFieldId="5"/>
    <tableColumn id="6" xr3:uid="{FE3A0A85-7854-47D6-A0EC-F10EAC77C0AF}" uniqueName="6" name="total_revenue" queryTableFieldId="6"/>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EB79BD-6675-47DE-B415-EAC6230214E1}" name="Q_1_B" displayName="Q_1_B" ref="I10:L42" tableType="queryTable" totalsRowShown="0">
  <autoFilter ref="I10:L42" xr:uid="{8AEB79BD-6675-47DE-B415-EAC6230214E1}"/>
  <tableColumns count="4">
    <tableColumn id="1" xr3:uid="{65BD9C52-3E29-4059-B2BD-FB6BC940A518}" uniqueName="1" name="customer_type" queryTableFieldId="1" dataDxfId="31"/>
    <tableColumn id="2" xr3:uid="{4F36C167-0008-43F8-A392-2D0A9B6E0D78}" uniqueName="2" name="genre_name" queryTableFieldId="2" dataDxfId="30"/>
    <tableColumn id="3" xr3:uid="{E104FF98-0A22-432B-9545-2E382B3AA275}" uniqueName="3" name="rentals_in_genre" queryTableFieldId="3"/>
    <tableColumn id="4" xr3:uid="{96135858-0A24-4EAD-816F-1906EBD4F872}" uniqueName="4" name="unique_films_in_genre" queryTableFieldId="4"/>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97B16C-255E-4E48-B3C7-7C36E67F3EEC}" name="Q_1_C" displayName="Q_1_C" ref="T10:T11" tableType="queryTable" totalsRowShown="0">
  <autoFilter ref="T10:T11" xr:uid="{CC97B16C-255E-4E48-B3C7-7C36E67F3EEC}"/>
  <tableColumns count="1">
    <tableColumn id="1" xr3:uid="{41852223-48B1-46DF-8B56-FB30D1616F2A}" uniqueName="1" name="avg_days_between_rentals" queryTableFieldId="1"/>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AED9C8C-87C0-49F2-A1FE-9C469AB7869B}" name="Q_2" displayName="Q_2" ref="B8:F28" tableType="queryTable" totalsRowShown="0">
  <autoFilter ref="B8:F28" xr:uid="{BAED9C8C-87C0-49F2-A1FE-9C469AB7869B}"/>
  <tableColumns count="5">
    <tableColumn id="1" xr3:uid="{C19E6C4F-6D36-4189-ADC0-CD0ABF89A3A3}" uniqueName="1" name="film_id" queryTableFieldId="1"/>
    <tableColumn id="2" xr3:uid="{E9EB0551-0055-4BB4-B8B7-3159486E7A53}" uniqueName="2" name="title" queryTableFieldId="2" dataDxfId="29"/>
    <tableColumn id="3" xr3:uid="{37B91F70-5B84-4259-8EBD-5636D3D62F88}" uniqueName="3" name="rental_rate" queryTableFieldId="3"/>
    <tableColumn id="4" xr3:uid="{26EA83F4-6DEA-44C4-8CCC-487593C2701B}" uniqueName="4" name="total_rentals_count" queryTableFieldId="4"/>
    <tableColumn id="5" xr3:uid="{C15134F9-B1ED-44B2-8CDD-5FA35AB7C979}" uniqueName="5" name="total_revenue_generated" queryTableFieldId="5"/>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EB31BF7-0C95-420A-AF5E-E06098D03507}" name="Q_3_B" displayName="Q_3_B" ref="B11:G13" tableType="queryTable" totalsRowShown="0">
  <autoFilter ref="B11:G13" xr:uid="{3EB31BF7-0C95-420A-AF5E-E06098D03507}"/>
  <tableColumns count="6">
    <tableColumn id="1" xr3:uid="{8814F463-44ED-49D7-9EB6-DAF00033EE03}" uniqueName="1" name="staff_id" queryTableFieldId="1"/>
    <tableColumn id="2" xr3:uid="{7BB78EE6-4730-4C51-A2E4-1FB979380B4B}" uniqueName="2" name="first_name" queryTableFieldId="2" dataDxfId="28"/>
    <tableColumn id="3" xr3:uid="{D083A132-8B0F-4197-AC5D-5E129BBF741C}" uniqueName="3" name="last_name" queryTableFieldId="3" dataDxfId="27"/>
    <tableColumn id="4" xr3:uid="{C6F97594-6D7B-4480-9AB7-49D7A628EBE4}" uniqueName="4" name="total_rentals" queryTableFieldId="4"/>
    <tableColumn id="5" xr3:uid="{0C8BD167-938E-47A7-99D8-779C626EC230}" uniqueName="5" name="total_revenue" queryTableFieldId="5"/>
    <tableColumn id="6" xr3:uid="{82465B09-D447-412D-B3D3-9E6AA9A50226}" uniqueName="6" name="avg_customer_satisfaction" queryTableFieldId="6"/>
  </tableColumns>
  <tableStyleInfo name="TableStyleMedium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F628B14-CE6A-421B-B7F4-A96151D12E4D}" name="Q_4" displayName="Q_4" ref="B9:G19" tableType="queryTable" totalsRowShown="0">
  <autoFilter ref="B9:G19" xr:uid="{AF628B14-CE6A-421B-B7F4-A96151D12E4D}"/>
  <tableColumns count="6">
    <tableColumn id="1" xr3:uid="{573CAED2-7B1D-4AFB-88AE-9638045E2E5F}" uniqueName="1" name="store_id" queryTableFieldId="1"/>
    <tableColumn id="2" xr3:uid="{16C513F4-12B4-4391-8539-0A6C633CD764}" uniqueName="2" name="year" queryTableFieldId="2"/>
    <tableColumn id="3" xr3:uid="{3DC7A59F-EC5E-4C01-91DA-8F8C67C1C8AB}" uniqueName="3" name="month" queryTableFieldId="3"/>
    <tableColumn id="4" xr3:uid="{D3D00500-0C79-4FC9-AA6A-63EB52BC368A}" uniqueName="4" name="total_revenue" queryTableFieldId="4"/>
    <tableColumn id="5" xr3:uid="{6BCC8A72-0BDB-42FA-A210-4FE727CDE0C1}" uniqueName="5" name="total_transactions" queryTableFieldId="5"/>
    <tableColumn id="6" xr3:uid="{F5D62752-E40B-4024-BFD4-1EC2531B6597}" uniqueName="6" name="unique_customers" queryTableFieldId="6"/>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2F80926-B9AE-495B-AB6C-6CECFC8417E0}" name="Q_6" displayName="Q_6" ref="B9:E16" tableType="queryTable" totalsRowShown="0">
  <autoFilter ref="B9:E16" xr:uid="{D2F80926-B9AE-495B-AB6C-6CECFC8417E0}"/>
  <tableColumns count="4">
    <tableColumn id="1" xr3:uid="{5245DEDB-28D9-47FF-9EF1-4DDDAE024008}" uniqueName="1" name="loyalty_level" queryTableFieldId="1" dataDxfId="26"/>
    <tableColumn id="2" xr3:uid="{6D4B8541-C9DB-4601-8DE9-441954C33162}" uniqueName="2" name="year" queryTableFieldId="2"/>
    <tableColumn id="3" xr3:uid="{C9DA6FC5-4933-407A-A668-0D7A2565D8AA}" uniqueName="3" name="month" queryTableFieldId="3"/>
    <tableColumn id="4" xr3:uid="{AF2606AF-34B7-40BB-9F0B-611801524784}" uniqueName="4" name="total_revenue" queryTableFieldId="4"/>
  </tableColumns>
  <tableStyleInfo name="TableStyleMedium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4F970E7-FA27-4C92-A278-19682382C647}" name="Q_7" displayName="Q_7" ref="B12:F609" tableType="queryTable" totalsRowShown="0">
  <autoFilter ref="B12:F609" xr:uid="{E4F970E7-FA27-4C92-A278-19682382C647}"/>
  <tableColumns count="5">
    <tableColumn id="1" xr3:uid="{1509DDA2-4383-4013-B962-05D8696AFBE0}" uniqueName="1" name="name" queryTableFieldId="1" dataDxfId="25"/>
    <tableColumn id="2" xr3:uid="{431E0A87-D813-4DC2-B393-8AD19496D5FE}" uniqueName="2" name="city" queryTableFieldId="2" dataDxfId="24"/>
    <tableColumn id="3" xr3:uid="{4A067508-A2D7-4E4C-97C4-114402DA3537}" uniqueName="3" name="country" queryTableFieldId="3" dataDxfId="23"/>
    <tableColumn id="4" xr3:uid="{AC0F80EA-3C90-4459-8DAF-B913E167A076}" uniqueName="4" name="total_rentals" queryTableFieldId="4"/>
    <tableColumn id="5" xr3:uid="{26FAEEE2-2692-40D7-8261-DF1102FD2225}" uniqueName="5" name="rank_num" queryTableFieldId="5"/>
  </tableColumns>
  <tableStyleInfo name="TableStyleMedium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B062B0B-251E-42CD-876D-E35DDE101A5F}" name="Q_8" displayName="Q_8" ref="B9:I11" tableType="queryTable" totalsRowShown="0">
  <autoFilter ref="B9:I11" xr:uid="{FB062B0B-251E-42CD-876D-E35DDE101A5F}"/>
  <tableColumns count="8">
    <tableColumn id="1" xr3:uid="{868F33D8-663C-4853-98A7-CBF6B184F0F3}" uniqueName="1" name="staff_id" queryTableFieldId="1"/>
    <tableColumn id="2" xr3:uid="{038BDC29-0EC0-4CC3-BC40-57B1BA02448C}" uniqueName="2" name="first_name" queryTableFieldId="2" dataDxfId="22"/>
    <tableColumn id="3" xr3:uid="{7186D548-264F-481A-8389-C4B1C3BFEF76}" uniqueName="3" name="last_name" queryTableFieldId="3" dataDxfId="21"/>
    <tableColumn id="4" xr3:uid="{3C0DB291-0262-47A4-AF4A-7409D591C4BB}" uniqueName="4" name="total_rentals" queryTableFieldId="4"/>
    <tableColumn id="5" xr3:uid="{9040981B-CC53-4EF7-B36C-8FAC9B78C90C}" uniqueName="5" name="avg_film_price" queryTableFieldId="5" dataDxfId="20"/>
    <tableColumn id="6" xr3:uid="{4E985B79-E15D-43B2-BF97-15A5CA28E91D}" uniqueName="6" name="avg_film_length" queryTableFieldId="6" dataDxfId="19"/>
    <tableColumn id="7" xr3:uid="{609E578E-7A8A-4BE1-B1E2-3E293ACF8E59}" uniqueName="7" name="avg_payment" queryTableFieldId="7" dataDxfId="18"/>
    <tableColumn id="8" xr3:uid="{5F8990C4-C512-4FEA-AEBB-A61783BF0E7E}" uniqueName="8" name="repeat_ratio" queryTableFieldId="8" dataDxfId="17"/>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5" Type="http://schemas.openxmlformats.org/officeDocument/2006/relationships/table" Target="../tables/table3.xml"/><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bin"/><Relationship Id="rId4" Type="http://schemas.openxmlformats.org/officeDocument/2006/relationships/table" Target="../tables/table13.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66D59-3473-4418-8D81-795C78249231}">
  <dimension ref="B2:BM61"/>
  <sheetViews>
    <sheetView tabSelected="1" zoomScale="46" zoomScaleNormal="46" workbookViewId="0">
      <selection activeCell="B18" sqref="B18:G18"/>
    </sheetView>
  </sheetViews>
  <sheetFormatPr defaultRowHeight="14.25"/>
  <cols>
    <col min="2" max="2" width="17.06640625" bestFit="1" customWidth="1"/>
    <col min="3" max="3" width="22.19921875" bestFit="1" customWidth="1"/>
    <col min="11" max="11" width="17.33203125" bestFit="1" customWidth="1"/>
    <col min="18" max="18" width="17.265625" customWidth="1"/>
    <col min="20" max="20" width="28.53125" bestFit="1" customWidth="1"/>
    <col min="21" max="21" width="22.06640625" bestFit="1" customWidth="1"/>
    <col min="22" max="22" width="20" bestFit="1" customWidth="1"/>
    <col min="23" max="23" width="14.46484375" bestFit="1" customWidth="1"/>
    <col min="24" max="24" width="19.3984375" customWidth="1"/>
    <col min="25" max="25" width="0.86328125" customWidth="1"/>
    <col min="57" max="57" width="5.46484375" customWidth="1"/>
    <col min="58" max="65" width="9.06640625" hidden="1" customWidth="1"/>
  </cols>
  <sheetData>
    <row r="2" spans="2:65">
      <c r="E2" s="12" t="s">
        <v>1196</v>
      </c>
      <c r="F2" s="12"/>
      <c r="G2" s="12"/>
      <c r="H2" s="12"/>
      <c r="I2" s="12"/>
      <c r="J2" s="12"/>
      <c r="K2" s="12"/>
      <c r="L2" s="12"/>
      <c r="M2" s="12"/>
      <c r="N2" s="12"/>
      <c r="O2" s="12"/>
      <c r="P2" s="12"/>
      <c r="Q2" s="12"/>
      <c r="R2" s="12"/>
    </row>
    <row r="3" spans="2:65">
      <c r="E3" s="12"/>
      <c r="F3" s="12"/>
      <c r="G3" s="12"/>
      <c r="H3" s="12"/>
      <c r="I3" s="12"/>
      <c r="J3" s="12"/>
      <c r="K3" s="12"/>
      <c r="L3" s="12"/>
      <c r="M3" s="12"/>
      <c r="N3" s="12"/>
      <c r="O3" s="12"/>
      <c r="P3" s="12"/>
      <c r="Q3" s="12"/>
      <c r="R3" s="12"/>
    </row>
    <row r="4" spans="2:65">
      <c r="E4" s="12"/>
      <c r="F4" s="12"/>
      <c r="G4" s="12"/>
      <c r="H4" s="12"/>
      <c r="I4" s="12"/>
      <c r="J4" s="12"/>
      <c r="K4" s="12"/>
      <c r="L4" s="12"/>
      <c r="M4" s="12"/>
      <c r="N4" s="12"/>
      <c r="O4" s="12"/>
      <c r="P4" s="12"/>
      <c r="Q4" s="12"/>
      <c r="R4" s="12"/>
    </row>
    <row r="5" spans="2:65">
      <c r="E5" s="12"/>
      <c r="F5" s="12"/>
      <c r="G5" s="12"/>
      <c r="H5" s="12"/>
      <c r="I5" s="12"/>
      <c r="J5" s="12"/>
      <c r="K5" s="12"/>
      <c r="L5" s="12"/>
      <c r="M5" s="12"/>
      <c r="N5" s="12"/>
      <c r="O5" s="12"/>
      <c r="P5" s="12"/>
      <c r="Q5" s="12"/>
      <c r="R5" s="12"/>
    </row>
    <row r="7" spans="2:65" ht="17.649999999999999">
      <c r="AJ7" s="13" t="s">
        <v>1188</v>
      </c>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row>
    <row r="8" spans="2:65">
      <c r="B8" s="10" t="s">
        <v>0</v>
      </c>
      <c r="C8" s="10"/>
      <c r="D8" s="10"/>
      <c r="E8" s="10"/>
      <c r="J8" s="5" t="s">
        <v>28</v>
      </c>
      <c r="K8" s="5"/>
      <c r="L8" s="5"/>
      <c r="M8" s="5"/>
      <c r="N8" s="5"/>
      <c r="T8" s="10" t="s">
        <v>59</v>
      </c>
      <c r="U8" s="10"/>
      <c r="V8" s="10"/>
      <c r="W8" s="10"/>
      <c r="X8" s="10"/>
      <c r="Y8" s="10"/>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row>
    <row r="9" spans="2:65">
      <c r="AJ9" s="11" t="s">
        <v>1189</v>
      </c>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row>
    <row r="10" spans="2:65">
      <c r="B10" t="s">
        <v>1</v>
      </c>
      <c r="C10" t="s">
        <v>2</v>
      </c>
      <c r="I10" t="s">
        <v>1</v>
      </c>
      <c r="J10" t="s">
        <v>29</v>
      </c>
      <c r="K10" t="s">
        <v>30</v>
      </c>
      <c r="L10" t="s">
        <v>31</v>
      </c>
      <c r="N10" s="11" t="s">
        <v>5</v>
      </c>
      <c r="O10" s="11"/>
      <c r="P10" s="11"/>
      <c r="Q10" s="11"/>
      <c r="R10" s="11"/>
      <c r="T10" t="s">
        <v>67</v>
      </c>
      <c r="V10" s="6" t="s">
        <v>60</v>
      </c>
      <c r="W10" s="6"/>
      <c r="X10" s="6"/>
      <c r="Y10" s="6"/>
      <c r="Z10" s="6"/>
      <c r="AA10" s="6"/>
      <c r="AB10" s="6"/>
      <c r="AC10" s="6"/>
      <c r="AD10" s="6"/>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row>
    <row r="11" spans="2:65" ht="17.649999999999999">
      <c r="B11" t="s">
        <v>3</v>
      </c>
      <c r="C11">
        <v>4.1903969999999999</v>
      </c>
      <c r="I11" t="s">
        <v>3</v>
      </c>
      <c r="J11" t="s">
        <v>32</v>
      </c>
      <c r="K11">
        <v>46</v>
      </c>
      <c r="L11">
        <v>33</v>
      </c>
      <c r="N11" s="11" t="s">
        <v>6</v>
      </c>
      <c r="O11" s="11"/>
      <c r="P11" s="11"/>
      <c r="Q11" s="11"/>
      <c r="R11" s="11"/>
      <c r="T11">
        <v>5.0811000000000002</v>
      </c>
      <c r="V11" s="6" t="s">
        <v>6</v>
      </c>
      <c r="W11" s="6"/>
      <c r="X11" s="6"/>
      <c r="Y11" s="6"/>
      <c r="Z11" s="6"/>
      <c r="AA11" s="6"/>
      <c r="AB11" s="6"/>
      <c r="AC11" s="6"/>
      <c r="AD11" s="6"/>
      <c r="AJ11" s="13" t="s">
        <v>1190</v>
      </c>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row>
    <row r="12" spans="2:65">
      <c r="B12" t="s">
        <v>4</v>
      </c>
      <c r="C12">
        <v>4.1892050000000003</v>
      </c>
      <c r="I12" t="s">
        <v>3</v>
      </c>
      <c r="J12" t="s">
        <v>33</v>
      </c>
      <c r="K12">
        <v>45</v>
      </c>
      <c r="L12">
        <v>32</v>
      </c>
      <c r="N12" s="11" t="s">
        <v>7</v>
      </c>
      <c r="O12" s="11"/>
      <c r="P12" s="11"/>
      <c r="Q12" s="11"/>
      <c r="R12" s="11"/>
      <c r="V12" s="6" t="s">
        <v>61</v>
      </c>
      <c r="W12" s="6"/>
      <c r="X12" s="6"/>
      <c r="Y12" s="6"/>
      <c r="Z12" s="6"/>
      <c r="AA12" s="6"/>
      <c r="AB12" s="6"/>
      <c r="AC12" s="6"/>
      <c r="AD12" s="6"/>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row>
    <row r="13" spans="2:65">
      <c r="I13" t="s">
        <v>3</v>
      </c>
      <c r="J13" t="s">
        <v>34</v>
      </c>
      <c r="K13">
        <v>44</v>
      </c>
      <c r="L13">
        <v>34</v>
      </c>
      <c r="N13" s="11" t="s">
        <v>8</v>
      </c>
      <c r="O13" s="11"/>
      <c r="P13" s="11"/>
      <c r="Q13" s="11"/>
      <c r="R13" s="11"/>
      <c r="V13" s="6" t="s">
        <v>62</v>
      </c>
      <c r="W13" s="6"/>
      <c r="X13" s="6"/>
      <c r="Y13" s="6"/>
      <c r="Z13" s="6"/>
      <c r="AA13" s="6"/>
      <c r="AB13" s="6"/>
      <c r="AC13" s="6"/>
      <c r="AD13" s="6"/>
      <c r="AJ13" s="11" t="s">
        <v>1191</v>
      </c>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row>
    <row r="14" spans="2:65">
      <c r="I14" t="s">
        <v>3</v>
      </c>
      <c r="J14" t="s">
        <v>35</v>
      </c>
      <c r="K14">
        <v>43</v>
      </c>
      <c r="L14">
        <v>30</v>
      </c>
      <c r="N14" s="11" t="s">
        <v>9</v>
      </c>
      <c r="O14" s="11"/>
      <c r="P14" s="11"/>
      <c r="Q14" s="11"/>
      <c r="R14" s="11"/>
      <c r="V14" s="6" t="s">
        <v>63</v>
      </c>
      <c r="W14" s="6"/>
      <c r="X14" s="6"/>
      <c r="Y14" s="6"/>
      <c r="Z14" s="6"/>
      <c r="AA14" s="6"/>
      <c r="AB14" s="6"/>
      <c r="AC14" s="6"/>
      <c r="AD14" s="6"/>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row>
    <row r="15" spans="2:65" ht="15.75">
      <c r="I15" t="s">
        <v>3</v>
      </c>
      <c r="J15" t="s">
        <v>36</v>
      </c>
      <c r="K15">
        <v>42</v>
      </c>
      <c r="L15">
        <v>31</v>
      </c>
      <c r="N15" s="11" t="s">
        <v>10</v>
      </c>
      <c r="O15" s="11"/>
      <c r="P15" s="11"/>
      <c r="Q15" s="11"/>
      <c r="R15" s="11"/>
      <c r="V15" s="6" t="s">
        <v>8</v>
      </c>
      <c r="W15" s="6"/>
      <c r="X15" s="6"/>
      <c r="Y15" s="6"/>
      <c r="Z15" s="6"/>
      <c r="AA15" s="6"/>
      <c r="AB15" s="6"/>
      <c r="AC15" s="6"/>
      <c r="AD15" s="6"/>
      <c r="AJ15" s="14" t="s">
        <v>1192</v>
      </c>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row>
    <row r="16" spans="2:65">
      <c r="I16" t="s">
        <v>3</v>
      </c>
      <c r="J16" t="s">
        <v>37</v>
      </c>
      <c r="K16">
        <v>42</v>
      </c>
      <c r="L16">
        <v>31</v>
      </c>
      <c r="N16" s="11" t="s">
        <v>11</v>
      </c>
      <c r="O16" s="11"/>
      <c r="P16" s="11"/>
      <c r="Q16" s="11"/>
      <c r="R16" s="11"/>
      <c r="V16" s="6" t="s">
        <v>23</v>
      </c>
      <c r="W16" s="6"/>
      <c r="X16" s="6"/>
      <c r="Y16" s="6"/>
      <c r="Z16" s="6"/>
      <c r="AA16" s="6"/>
      <c r="AB16" s="6"/>
      <c r="AC16" s="6"/>
      <c r="AD16" s="6"/>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row>
    <row r="17" spans="2:65">
      <c r="B17" s="11" t="s">
        <v>5</v>
      </c>
      <c r="C17" s="11"/>
      <c r="D17" s="11"/>
      <c r="E17" s="11"/>
      <c r="F17" s="11"/>
      <c r="G17" s="11"/>
      <c r="I17" t="s">
        <v>3</v>
      </c>
      <c r="J17" t="s">
        <v>38</v>
      </c>
      <c r="K17">
        <v>41</v>
      </c>
      <c r="L17">
        <v>27</v>
      </c>
      <c r="N17" s="11" t="s">
        <v>12</v>
      </c>
      <c r="O17" s="11"/>
      <c r="P17" s="11"/>
      <c r="Q17" s="11"/>
      <c r="R17" s="11"/>
      <c r="V17" s="6" t="s">
        <v>64</v>
      </c>
      <c r="W17" s="6"/>
      <c r="X17" s="6"/>
      <c r="Y17" s="6"/>
      <c r="Z17" s="6"/>
      <c r="AA17" s="6"/>
      <c r="AB17" s="6"/>
      <c r="AC17" s="6"/>
      <c r="AD17" s="6"/>
      <c r="AJ17" s="11" t="s">
        <v>1197</v>
      </c>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row>
    <row r="18" spans="2:65">
      <c r="B18" s="11" t="s">
        <v>6</v>
      </c>
      <c r="C18" s="11"/>
      <c r="D18" s="11"/>
      <c r="E18" s="11"/>
      <c r="F18" s="11"/>
      <c r="G18" s="11"/>
      <c r="I18" t="s">
        <v>3</v>
      </c>
      <c r="J18" t="s">
        <v>39</v>
      </c>
      <c r="K18">
        <v>39</v>
      </c>
      <c r="L18">
        <v>32</v>
      </c>
      <c r="N18" s="11" t="s">
        <v>13</v>
      </c>
      <c r="O18" s="11"/>
      <c r="P18" s="11"/>
      <c r="Q18" s="11"/>
      <c r="R18" s="11"/>
      <c r="V18" s="6" t="s">
        <v>65</v>
      </c>
      <c r="W18" s="6"/>
      <c r="X18" s="6"/>
      <c r="Y18" s="6"/>
      <c r="Z18" s="6"/>
      <c r="AA18" s="6"/>
      <c r="AB18" s="6"/>
      <c r="AC18" s="6"/>
      <c r="AD18" s="6"/>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row>
    <row r="19" spans="2:65" ht="15.75">
      <c r="B19" s="11" t="s">
        <v>7</v>
      </c>
      <c r="C19" s="11"/>
      <c r="D19" s="11"/>
      <c r="E19" s="11"/>
      <c r="F19" s="11"/>
      <c r="G19" s="11"/>
      <c r="I19" t="s">
        <v>3</v>
      </c>
      <c r="J19" t="s">
        <v>40</v>
      </c>
      <c r="K19">
        <v>37</v>
      </c>
      <c r="L19">
        <v>27</v>
      </c>
      <c r="N19" s="11" t="s">
        <v>14</v>
      </c>
      <c r="O19" s="11"/>
      <c r="P19" s="11"/>
      <c r="Q19" s="11"/>
      <c r="R19" s="11"/>
      <c r="V19" s="6" t="s">
        <v>66</v>
      </c>
      <c r="W19" s="6"/>
      <c r="X19" s="6"/>
      <c r="Y19" s="6"/>
      <c r="Z19" s="6"/>
      <c r="AA19" s="6"/>
      <c r="AB19" s="6"/>
      <c r="AC19" s="6"/>
      <c r="AD19" s="6"/>
      <c r="AJ19" s="14" t="s">
        <v>1193</v>
      </c>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row>
    <row r="20" spans="2:65">
      <c r="B20" s="11" t="s">
        <v>8</v>
      </c>
      <c r="C20" s="11"/>
      <c r="D20" s="11"/>
      <c r="E20" s="11"/>
      <c r="F20" s="11"/>
      <c r="G20" s="11"/>
      <c r="I20" t="s">
        <v>3</v>
      </c>
      <c r="J20" t="s">
        <v>41</v>
      </c>
      <c r="K20">
        <v>35</v>
      </c>
      <c r="L20">
        <v>23</v>
      </c>
      <c r="N20" s="11" t="s">
        <v>48</v>
      </c>
      <c r="O20" s="11"/>
      <c r="P20" s="11"/>
      <c r="Q20" s="11"/>
      <c r="R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row>
    <row r="21" spans="2:65">
      <c r="B21" s="11" t="s">
        <v>9</v>
      </c>
      <c r="C21" s="11"/>
      <c r="D21" s="11"/>
      <c r="E21" s="11"/>
      <c r="F21" s="11"/>
      <c r="G21" s="11"/>
      <c r="I21" t="s">
        <v>3</v>
      </c>
      <c r="J21" t="s">
        <v>42</v>
      </c>
      <c r="K21">
        <v>34</v>
      </c>
      <c r="L21">
        <v>25</v>
      </c>
      <c r="N21" s="11" t="s">
        <v>16</v>
      </c>
      <c r="O21" s="11"/>
      <c r="P21" s="11"/>
      <c r="Q21" s="11"/>
      <c r="R21" s="11"/>
      <c r="AJ21" s="11" t="s">
        <v>1198</v>
      </c>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row>
    <row r="22" spans="2:65">
      <c r="B22" s="11" t="s">
        <v>10</v>
      </c>
      <c r="C22" s="11"/>
      <c r="D22" s="11"/>
      <c r="E22" s="11"/>
      <c r="F22" s="11"/>
      <c r="G22" s="11"/>
      <c r="I22" t="s">
        <v>3</v>
      </c>
      <c r="J22" t="s">
        <v>43</v>
      </c>
      <c r="K22">
        <v>33</v>
      </c>
      <c r="L22">
        <v>25</v>
      </c>
      <c r="N22" s="11" t="s">
        <v>17</v>
      </c>
      <c r="O22" s="11"/>
      <c r="P22" s="11"/>
      <c r="Q22" s="11"/>
      <c r="R22" s="11"/>
      <c r="T22" s="1" t="s">
        <v>1187</v>
      </c>
      <c r="U22" s="1" t="s">
        <v>168</v>
      </c>
      <c r="X22" t="s">
        <v>165</v>
      </c>
      <c r="Z22" t="s">
        <v>4</v>
      </c>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row>
    <row r="23" spans="2:65" ht="17.649999999999999">
      <c r="B23" s="11" t="s">
        <v>11</v>
      </c>
      <c r="C23" s="11"/>
      <c r="D23" s="11"/>
      <c r="E23" s="11"/>
      <c r="F23" s="11"/>
      <c r="G23" s="11"/>
      <c r="I23" t="s">
        <v>3</v>
      </c>
      <c r="J23" t="s">
        <v>44</v>
      </c>
      <c r="K23">
        <v>31</v>
      </c>
      <c r="L23">
        <v>25</v>
      </c>
      <c r="N23" s="11" t="s">
        <v>18</v>
      </c>
      <c r="O23" s="11"/>
      <c r="P23" s="11"/>
      <c r="Q23" s="11"/>
      <c r="R23" s="11"/>
      <c r="T23" s="1" t="s">
        <v>165</v>
      </c>
      <c r="U23" t="s">
        <v>3</v>
      </c>
      <c r="V23" t="s">
        <v>4</v>
      </c>
      <c r="X23" t="s">
        <v>34</v>
      </c>
      <c r="Z23">
        <v>799</v>
      </c>
      <c r="AJ23" s="13" t="s">
        <v>1194</v>
      </c>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row>
    <row r="24" spans="2:65">
      <c r="B24" s="11" t="s">
        <v>12</v>
      </c>
      <c r="C24" s="11"/>
      <c r="D24" s="11"/>
      <c r="E24" s="11"/>
      <c r="F24" s="11"/>
      <c r="G24" s="11"/>
      <c r="I24" t="s">
        <v>3</v>
      </c>
      <c r="J24" t="s">
        <v>45</v>
      </c>
      <c r="K24">
        <v>31</v>
      </c>
      <c r="L24">
        <v>22</v>
      </c>
      <c r="N24" s="11" t="s">
        <v>19</v>
      </c>
      <c r="O24" s="11"/>
      <c r="P24" s="11"/>
      <c r="Q24" s="11"/>
      <c r="R24" s="11"/>
      <c r="T24" s="2" t="s">
        <v>39</v>
      </c>
      <c r="U24">
        <v>39</v>
      </c>
      <c r="V24">
        <v>1073</v>
      </c>
      <c r="X24" t="s">
        <v>32</v>
      </c>
      <c r="Z24">
        <v>802</v>
      </c>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row>
    <row r="25" spans="2:65">
      <c r="B25" s="11" t="s">
        <v>13</v>
      </c>
      <c r="C25" s="11"/>
      <c r="D25" s="11"/>
      <c r="E25" s="11"/>
      <c r="F25" s="11"/>
      <c r="G25" s="11"/>
      <c r="I25" t="s">
        <v>3</v>
      </c>
      <c r="J25" t="s">
        <v>46</v>
      </c>
      <c r="K25">
        <v>30</v>
      </c>
      <c r="L25">
        <v>25</v>
      </c>
      <c r="N25" s="11" t="s">
        <v>20</v>
      </c>
      <c r="O25" s="11"/>
      <c r="P25" s="11"/>
      <c r="Q25" s="11"/>
      <c r="R25" s="11"/>
      <c r="T25" s="2" t="s">
        <v>32</v>
      </c>
      <c r="U25">
        <v>46</v>
      </c>
      <c r="V25">
        <v>1120</v>
      </c>
      <c r="X25" t="s">
        <v>39</v>
      </c>
      <c r="Z25">
        <v>820</v>
      </c>
      <c r="AJ25" s="11" t="s">
        <v>1199</v>
      </c>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row>
    <row r="26" spans="2:65">
      <c r="B26" s="11" t="s">
        <v>14</v>
      </c>
      <c r="C26" s="11"/>
      <c r="D26" s="11"/>
      <c r="E26" s="11"/>
      <c r="F26" s="11"/>
      <c r="G26" s="11"/>
      <c r="I26" t="s">
        <v>3</v>
      </c>
      <c r="J26" t="s">
        <v>47</v>
      </c>
      <c r="K26">
        <v>26</v>
      </c>
      <c r="L26">
        <v>21</v>
      </c>
      <c r="N26" s="11" t="s">
        <v>49</v>
      </c>
      <c r="O26" s="11"/>
      <c r="P26" s="11"/>
      <c r="Q26" s="11"/>
      <c r="R26" s="11"/>
      <c r="T26" s="2" t="s">
        <v>42</v>
      </c>
      <c r="U26">
        <v>34</v>
      </c>
      <c r="V26">
        <v>911</v>
      </c>
      <c r="X26" t="s">
        <v>37</v>
      </c>
      <c r="Z26">
        <v>906</v>
      </c>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row>
    <row r="27" spans="2:65" ht="17.649999999999999">
      <c r="B27" s="11" t="s">
        <v>15</v>
      </c>
      <c r="C27" s="11"/>
      <c r="D27" s="11"/>
      <c r="E27" s="11"/>
      <c r="F27" s="11"/>
      <c r="G27" s="11"/>
      <c r="I27" t="s">
        <v>4</v>
      </c>
      <c r="J27" t="s">
        <v>34</v>
      </c>
      <c r="K27">
        <v>1135</v>
      </c>
      <c r="L27">
        <v>73</v>
      </c>
      <c r="N27" s="11" t="s">
        <v>22</v>
      </c>
      <c r="O27" s="11"/>
      <c r="P27" s="11"/>
      <c r="Q27" s="11"/>
      <c r="R27" s="11"/>
      <c r="T27" s="2" t="s">
        <v>43</v>
      </c>
      <c r="U27">
        <v>33</v>
      </c>
      <c r="V27">
        <v>906</v>
      </c>
      <c r="X27" t="s">
        <v>36</v>
      </c>
      <c r="Z27">
        <v>910</v>
      </c>
      <c r="AJ27" s="13" t="s">
        <v>1195</v>
      </c>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row>
    <row r="28" spans="2:65">
      <c r="B28" s="11" t="s">
        <v>16</v>
      </c>
      <c r="C28" s="11"/>
      <c r="D28" s="11"/>
      <c r="E28" s="11"/>
      <c r="F28" s="11"/>
      <c r="G28" s="11"/>
      <c r="I28" t="s">
        <v>4</v>
      </c>
      <c r="J28" t="s">
        <v>32</v>
      </c>
      <c r="K28">
        <v>1120</v>
      </c>
      <c r="L28">
        <v>64</v>
      </c>
      <c r="N28" s="11" t="s">
        <v>23</v>
      </c>
      <c r="O28" s="11"/>
      <c r="P28" s="11"/>
      <c r="Q28" s="11"/>
      <c r="R28" s="11"/>
      <c r="T28" s="2" t="s">
        <v>44</v>
      </c>
      <c r="U28">
        <v>31</v>
      </c>
      <c r="V28">
        <v>910</v>
      </c>
      <c r="X28" t="s">
        <v>33</v>
      </c>
      <c r="Z28">
        <v>910</v>
      </c>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row>
    <row r="29" spans="2:65">
      <c r="B29" s="11" t="s">
        <v>17</v>
      </c>
      <c r="C29" s="11"/>
      <c r="D29" s="11"/>
      <c r="E29" s="11"/>
      <c r="F29" s="11"/>
      <c r="G29" s="11"/>
      <c r="I29" t="s">
        <v>4</v>
      </c>
      <c r="J29" t="s">
        <v>39</v>
      </c>
      <c r="K29">
        <v>1073</v>
      </c>
      <c r="L29">
        <v>61</v>
      </c>
      <c r="N29" s="11" t="s">
        <v>50</v>
      </c>
      <c r="O29" s="11"/>
      <c r="P29" s="11"/>
      <c r="Q29" s="11"/>
      <c r="R29" s="11"/>
      <c r="T29" s="2" t="s">
        <v>35</v>
      </c>
      <c r="U29">
        <v>43</v>
      </c>
      <c r="V29">
        <v>1007</v>
      </c>
      <c r="X29" t="s">
        <v>35</v>
      </c>
      <c r="Z29">
        <v>911</v>
      </c>
      <c r="AJ29" s="16" t="s">
        <v>1200</v>
      </c>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row>
    <row r="30" spans="2:65">
      <c r="B30" s="11" t="s">
        <v>18</v>
      </c>
      <c r="C30" s="11"/>
      <c r="D30" s="11"/>
      <c r="E30" s="11"/>
      <c r="F30" s="11"/>
      <c r="G30" s="11"/>
      <c r="I30" t="s">
        <v>4</v>
      </c>
      <c r="J30" t="s">
        <v>37</v>
      </c>
      <c r="K30">
        <v>1059</v>
      </c>
      <c r="L30">
        <v>59</v>
      </c>
      <c r="N30" s="11" t="s">
        <v>51</v>
      </c>
      <c r="O30" s="11"/>
      <c r="P30" s="11"/>
      <c r="Q30" s="11"/>
      <c r="R30" s="11"/>
      <c r="T30" s="2" t="s">
        <v>33</v>
      </c>
      <c r="U30">
        <v>45</v>
      </c>
      <c r="V30">
        <v>1015</v>
      </c>
      <c r="X30" t="s">
        <v>38</v>
      </c>
      <c r="Z30">
        <v>932</v>
      </c>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row>
    <row r="31" spans="2:65">
      <c r="B31" s="11" t="s">
        <v>19</v>
      </c>
      <c r="C31" s="11"/>
      <c r="D31" s="11"/>
      <c r="E31" s="11"/>
      <c r="F31" s="11"/>
      <c r="G31" s="11"/>
      <c r="I31" t="s">
        <v>4</v>
      </c>
      <c r="J31" t="s">
        <v>36</v>
      </c>
      <c r="K31">
        <v>1054</v>
      </c>
      <c r="L31">
        <v>67</v>
      </c>
      <c r="N31" s="11" t="s">
        <v>52</v>
      </c>
      <c r="O31" s="11"/>
      <c r="P31" s="11"/>
      <c r="Q31" s="11"/>
      <c r="R31" s="11"/>
      <c r="T31" s="2" t="s">
        <v>36</v>
      </c>
      <c r="U31">
        <v>42</v>
      </c>
      <c r="V31">
        <v>1054</v>
      </c>
      <c r="X31" t="s">
        <v>40</v>
      </c>
      <c r="Z31">
        <v>992</v>
      </c>
      <c r="AJ31" s="16" t="s">
        <v>1201</v>
      </c>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row>
    <row r="32" spans="2:65">
      <c r="B32" s="11" t="s">
        <v>20</v>
      </c>
      <c r="C32" s="11"/>
      <c r="D32" s="11"/>
      <c r="E32" s="11"/>
      <c r="F32" s="11"/>
      <c r="G32" s="11"/>
      <c r="I32" t="s">
        <v>4</v>
      </c>
      <c r="J32" t="s">
        <v>33</v>
      </c>
      <c r="K32">
        <v>1015</v>
      </c>
      <c r="L32">
        <v>61</v>
      </c>
      <c r="N32" s="11" t="s">
        <v>53</v>
      </c>
      <c r="O32" s="11"/>
      <c r="P32" s="11"/>
      <c r="Q32" s="11"/>
      <c r="R32" s="11"/>
      <c r="T32" s="2" t="s">
        <v>38</v>
      </c>
      <c r="U32">
        <v>41</v>
      </c>
      <c r="V32">
        <v>992</v>
      </c>
      <c r="X32" t="s">
        <v>42</v>
      </c>
      <c r="Z32">
        <v>1007</v>
      </c>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row>
    <row r="33" spans="2:65">
      <c r="B33" s="11" t="s">
        <v>21</v>
      </c>
      <c r="C33" s="11"/>
      <c r="D33" s="11"/>
      <c r="E33" s="11"/>
      <c r="F33" s="11"/>
      <c r="G33" s="11"/>
      <c r="I33" t="s">
        <v>4</v>
      </c>
      <c r="J33" t="s">
        <v>35</v>
      </c>
      <c r="K33">
        <v>1007</v>
      </c>
      <c r="L33">
        <v>63</v>
      </c>
      <c r="N33" s="11" t="s">
        <v>54</v>
      </c>
      <c r="O33" s="11"/>
      <c r="P33" s="11"/>
      <c r="Q33" s="11"/>
      <c r="R33" s="11"/>
      <c r="T33" s="2" t="s">
        <v>40</v>
      </c>
      <c r="U33">
        <v>37</v>
      </c>
      <c r="V33">
        <v>932</v>
      </c>
      <c r="X33" t="s">
        <v>44</v>
      </c>
      <c r="Z33">
        <v>1015</v>
      </c>
      <c r="AJ33" s="16" t="s">
        <v>1202</v>
      </c>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row>
    <row r="34" spans="2:65">
      <c r="B34" s="11" t="s">
        <v>22</v>
      </c>
      <c r="C34" s="11"/>
      <c r="D34" s="11"/>
      <c r="E34" s="11"/>
      <c r="F34" s="11"/>
      <c r="G34" s="11"/>
      <c r="I34" t="s">
        <v>4</v>
      </c>
      <c r="J34" t="s">
        <v>38</v>
      </c>
      <c r="K34">
        <v>992</v>
      </c>
      <c r="L34">
        <v>67</v>
      </c>
      <c r="N34" s="11" t="s">
        <v>55</v>
      </c>
      <c r="O34" s="11"/>
      <c r="P34" s="11"/>
      <c r="Q34" s="11"/>
      <c r="R34" s="11"/>
      <c r="T34" s="2" t="s">
        <v>47</v>
      </c>
      <c r="U34">
        <v>26</v>
      </c>
      <c r="V34">
        <v>820</v>
      </c>
      <c r="X34" t="s">
        <v>46</v>
      </c>
      <c r="Z34">
        <v>1054</v>
      </c>
    </row>
    <row r="35" spans="2:65">
      <c r="B35" s="11" t="s">
        <v>23</v>
      </c>
      <c r="C35" s="11"/>
      <c r="D35" s="11"/>
      <c r="E35" s="11"/>
      <c r="F35" s="11"/>
      <c r="G35" s="11"/>
      <c r="I35" t="s">
        <v>4</v>
      </c>
      <c r="J35" t="s">
        <v>40</v>
      </c>
      <c r="K35">
        <v>932</v>
      </c>
      <c r="L35">
        <v>58</v>
      </c>
      <c r="N35" s="11" t="s">
        <v>56</v>
      </c>
      <c r="O35" s="11"/>
      <c r="P35" s="11"/>
      <c r="Q35" s="11"/>
      <c r="R35" s="11"/>
      <c r="T35" s="2" t="s">
        <v>45</v>
      </c>
      <c r="U35">
        <v>31</v>
      </c>
      <c r="V35">
        <v>799</v>
      </c>
      <c r="X35" t="s">
        <v>43</v>
      </c>
      <c r="Z35">
        <v>1059</v>
      </c>
    </row>
    <row r="36" spans="2:65">
      <c r="B36" s="11" t="s">
        <v>24</v>
      </c>
      <c r="C36" s="11"/>
      <c r="D36" s="11"/>
      <c r="E36" s="11"/>
      <c r="F36" s="11"/>
      <c r="G36" s="11"/>
      <c r="I36" t="s">
        <v>4</v>
      </c>
      <c r="J36" t="s">
        <v>42</v>
      </c>
      <c r="K36">
        <v>911</v>
      </c>
      <c r="L36">
        <v>58</v>
      </c>
      <c r="N36" s="11" t="s">
        <v>57</v>
      </c>
      <c r="O36" s="11"/>
      <c r="P36" s="11"/>
      <c r="Q36" s="11"/>
      <c r="R36" s="11"/>
      <c r="T36" s="2" t="s">
        <v>46</v>
      </c>
      <c r="U36">
        <v>30</v>
      </c>
      <c r="V36">
        <v>910</v>
      </c>
      <c r="X36" t="s">
        <v>47</v>
      </c>
      <c r="Z36">
        <v>1073</v>
      </c>
    </row>
    <row r="37" spans="2:65">
      <c r="B37" s="11" t="s">
        <v>25</v>
      </c>
      <c r="C37" s="11"/>
      <c r="D37" s="11"/>
      <c r="E37" s="11"/>
      <c r="F37" s="11"/>
      <c r="G37" s="11"/>
      <c r="I37" t="s">
        <v>4</v>
      </c>
      <c r="J37" t="s">
        <v>44</v>
      </c>
      <c r="K37">
        <v>910</v>
      </c>
      <c r="L37">
        <v>56</v>
      </c>
      <c r="N37" s="11" t="s">
        <v>58</v>
      </c>
      <c r="O37" s="11"/>
      <c r="P37" s="11"/>
      <c r="Q37" s="11"/>
      <c r="R37" s="11"/>
      <c r="T37" s="2" t="s">
        <v>37</v>
      </c>
      <c r="U37">
        <v>42</v>
      </c>
      <c r="V37">
        <v>1059</v>
      </c>
      <c r="X37" t="s">
        <v>41</v>
      </c>
      <c r="Z37">
        <v>1120</v>
      </c>
    </row>
    <row r="38" spans="2:65">
      <c r="B38" s="11" t="s">
        <v>26</v>
      </c>
      <c r="C38" s="11"/>
      <c r="D38" s="11"/>
      <c r="E38" s="11"/>
      <c r="F38" s="11"/>
      <c r="G38" s="11"/>
      <c r="I38" t="s">
        <v>4</v>
      </c>
      <c r="J38" t="s">
        <v>46</v>
      </c>
      <c r="K38">
        <v>910</v>
      </c>
      <c r="L38">
        <v>60</v>
      </c>
      <c r="T38" s="2" t="s">
        <v>34</v>
      </c>
      <c r="U38">
        <v>44</v>
      </c>
      <c r="V38">
        <v>1135</v>
      </c>
      <c r="X38" t="s">
        <v>45</v>
      </c>
      <c r="Z38">
        <v>1135</v>
      </c>
    </row>
    <row r="39" spans="2:65">
      <c r="B39" s="11" t="s">
        <v>27</v>
      </c>
      <c r="C39" s="11"/>
      <c r="D39" s="11"/>
      <c r="E39" s="11"/>
      <c r="F39" s="11"/>
      <c r="G39" s="11"/>
      <c r="I39" t="s">
        <v>4</v>
      </c>
      <c r="J39" t="s">
        <v>43</v>
      </c>
      <c r="K39">
        <v>906</v>
      </c>
      <c r="L39">
        <v>54</v>
      </c>
      <c r="T39" s="2" t="s">
        <v>41</v>
      </c>
      <c r="U39">
        <v>35</v>
      </c>
      <c r="V39">
        <v>802</v>
      </c>
    </row>
    <row r="40" spans="2:65">
      <c r="I40" t="s">
        <v>4</v>
      </c>
      <c r="J40" t="s">
        <v>47</v>
      </c>
      <c r="K40">
        <v>820</v>
      </c>
      <c r="L40">
        <v>53</v>
      </c>
      <c r="T40" s="2" t="s">
        <v>166</v>
      </c>
      <c r="U40">
        <v>599</v>
      </c>
      <c r="V40">
        <v>15445</v>
      </c>
    </row>
    <row r="41" spans="2:65">
      <c r="I41" t="s">
        <v>4</v>
      </c>
      <c r="J41" t="s">
        <v>41</v>
      </c>
      <c r="K41">
        <v>802</v>
      </c>
      <c r="L41">
        <v>53</v>
      </c>
    </row>
    <row r="42" spans="2:65">
      <c r="I42" t="s">
        <v>4</v>
      </c>
      <c r="J42" t="s">
        <v>45</v>
      </c>
      <c r="K42">
        <v>799</v>
      </c>
      <c r="L42">
        <v>51</v>
      </c>
    </row>
    <row r="44" spans="2:65">
      <c r="X44" t="s">
        <v>1187</v>
      </c>
      <c r="Y44" t="s">
        <v>168</v>
      </c>
    </row>
    <row r="45" spans="2:65">
      <c r="X45" t="s">
        <v>165</v>
      </c>
      <c r="Y45" t="s">
        <v>3</v>
      </c>
    </row>
    <row r="46" spans="2:65">
      <c r="X46" t="s">
        <v>47</v>
      </c>
      <c r="Y46">
        <v>26</v>
      </c>
    </row>
    <row r="47" spans="2:65">
      <c r="X47" t="s">
        <v>46</v>
      </c>
      <c r="Y47">
        <v>30</v>
      </c>
    </row>
    <row r="48" spans="2:65">
      <c r="X48" t="s">
        <v>44</v>
      </c>
      <c r="Y48">
        <v>31</v>
      </c>
    </row>
    <row r="49" spans="24:25">
      <c r="X49" t="s">
        <v>45</v>
      </c>
      <c r="Y49">
        <v>31</v>
      </c>
    </row>
    <row r="50" spans="24:25">
      <c r="X50" t="s">
        <v>43</v>
      </c>
      <c r="Y50">
        <v>33</v>
      </c>
    </row>
    <row r="51" spans="24:25">
      <c r="X51" t="s">
        <v>42</v>
      </c>
      <c r="Y51">
        <v>34</v>
      </c>
    </row>
    <row r="52" spans="24:25">
      <c r="X52" t="s">
        <v>41</v>
      </c>
      <c r="Y52">
        <v>35</v>
      </c>
    </row>
    <row r="53" spans="24:25">
      <c r="X53" t="s">
        <v>40</v>
      </c>
      <c r="Y53">
        <v>37</v>
      </c>
    </row>
    <row r="54" spans="24:25">
      <c r="X54" t="s">
        <v>39</v>
      </c>
      <c r="Y54">
        <v>39</v>
      </c>
    </row>
    <row r="55" spans="24:25">
      <c r="X55" t="s">
        <v>38</v>
      </c>
      <c r="Y55">
        <v>41</v>
      </c>
    </row>
    <row r="56" spans="24:25">
      <c r="X56" t="s">
        <v>36</v>
      </c>
      <c r="Y56">
        <v>42</v>
      </c>
    </row>
    <row r="57" spans="24:25">
      <c r="X57" t="s">
        <v>37</v>
      </c>
      <c r="Y57">
        <v>42</v>
      </c>
    </row>
    <row r="58" spans="24:25">
      <c r="X58" t="s">
        <v>35</v>
      </c>
      <c r="Y58">
        <v>43</v>
      </c>
    </row>
    <row r="59" spans="24:25">
      <c r="X59" t="s">
        <v>34</v>
      </c>
      <c r="Y59">
        <v>44</v>
      </c>
    </row>
    <row r="60" spans="24:25">
      <c r="X60" t="s">
        <v>33</v>
      </c>
      <c r="Y60">
        <v>45</v>
      </c>
    </row>
    <row r="61" spans="24:25">
      <c r="X61" t="s">
        <v>32</v>
      </c>
      <c r="Y61">
        <v>46</v>
      </c>
    </row>
  </sheetData>
  <sortState xmlns:xlrd2="http://schemas.microsoft.com/office/spreadsheetml/2017/richdata2" ref="Z23:Z38">
    <sortCondition ref="Z23:Z38"/>
  </sortState>
  <mergeCells count="81">
    <mergeCell ref="AJ32:BM32"/>
    <mergeCell ref="AJ33:BM33"/>
    <mergeCell ref="AJ27:BM27"/>
    <mergeCell ref="AJ28:BM28"/>
    <mergeCell ref="AJ29:BM29"/>
    <mergeCell ref="AJ30:BM30"/>
    <mergeCell ref="AJ31:BM31"/>
    <mergeCell ref="AJ22:BM22"/>
    <mergeCell ref="AJ23:BM23"/>
    <mergeCell ref="AJ24:BM24"/>
    <mergeCell ref="AJ25:BM25"/>
    <mergeCell ref="AJ26:BM26"/>
    <mergeCell ref="AJ17:BM17"/>
    <mergeCell ref="AJ18:BM18"/>
    <mergeCell ref="AJ19:BM19"/>
    <mergeCell ref="AJ20:BM20"/>
    <mergeCell ref="AJ21:BM21"/>
    <mergeCell ref="AJ12:BM12"/>
    <mergeCell ref="AJ13:BM13"/>
    <mergeCell ref="AJ14:BM14"/>
    <mergeCell ref="AJ15:BM15"/>
    <mergeCell ref="AJ16:BM16"/>
    <mergeCell ref="AJ7:BM7"/>
    <mergeCell ref="AJ8:BM8"/>
    <mergeCell ref="AJ9:BM9"/>
    <mergeCell ref="AJ10:BM10"/>
    <mergeCell ref="AJ11:BM11"/>
    <mergeCell ref="T8:Y8"/>
    <mergeCell ref="N32:R32"/>
    <mergeCell ref="N33:R33"/>
    <mergeCell ref="N34:R34"/>
    <mergeCell ref="N35:R35"/>
    <mergeCell ref="N20:R20"/>
    <mergeCell ref="N21:R21"/>
    <mergeCell ref="N22:R22"/>
    <mergeCell ref="N23:R23"/>
    <mergeCell ref="N24:R24"/>
    <mergeCell ref="N25:R25"/>
    <mergeCell ref="N14:R14"/>
    <mergeCell ref="N15:R15"/>
    <mergeCell ref="N16:R16"/>
    <mergeCell ref="N17:R17"/>
    <mergeCell ref="N18:R18"/>
    <mergeCell ref="N36:R36"/>
    <mergeCell ref="N37:R37"/>
    <mergeCell ref="N26:R26"/>
    <mergeCell ref="N27:R27"/>
    <mergeCell ref="N28:R28"/>
    <mergeCell ref="N29:R29"/>
    <mergeCell ref="N30:R30"/>
    <mergeCell ref="N31:R31"/>
    <mergeCell ref="B36:G36"/>
    <mergeCell ref="B37:G37"/>
    <mergeCell ref="B38:G38"/>
    <mergeCell ref="B39:G39"/>
    <mergeCell ref="B31:G31"/>
    <mergeCell ref="B32:G32"/>
    <mergeCell ref="B33:G33"/>
    <mergeCell ref="B34:G34"/>
    <mergeCell ref="B35:G35"/>
    <mergeCell ref="B20:G20"/>
    <mergeCell ref="B21:G21"/>
    <mergeCell ref="B22:G22"/>
    <mergeCell ref="B23:G23"/>
    <mergeCell ref="N19:R19"/>
    <mergeCell ref="B30:G30"/>
    <mergeCell ref="B24:G24"/>
    <mergeCell ref="B25:G25"/>
    <mergeCell ref="B26:G26"/>
    <mergeCell ref="B27:G27"/>
    <mergeCell ref="B28:G28"/>
    <mergeCell ref="B29:G29"/>
    <mergeCell ref="B8:E8"/>
    <mergeCell ref="B17:G17"/>
    <mergeCell ref="B18:G18"/>
    <mergeCell ref="B19:G19"/>
    <mergeCell ref="E2:R5"/>
    <mergeCell ref="N10:R10"/>
    <mergeCell ref="N11:R11"/>
    <mergeCell ref="N12:R12"/>
    <mergeCell ref="N13:R13"/>
  </mergeCells>
  <pageMargins left="0.7" right="0.7" top="0.75" bottom="0.75" header="0.3" footer="0.3"/>
  <drawing r:id="rId2"/>
  <tableParts count="3">
    <tablePart r:id="rId3"/>
    <tablePart r:id="rId4"/>
    <tablePart r:id="rId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28F63-F555-4AA3-8F84-C428F536FF7B}">
  <dimension ref="D2:L57"/>
  <sheetViews>
    <sheetView topLeftCell="A4" zoomScale="58" zoomScaleNormal="58" workbookViewId="0">
      <selection activeCell="Q18" sqref="Q18"/>
    </sheetView>
  </sheetViews>
  <sheetFormatPr defaultRowHeight="14.25"/>
  <cols>
    <col min="4" max="4" width="14.19921875" bestFit="1" customWidth="1"/>
    <col min="5" max="5" width="17.796875" bestFit="1" customWidth="1"/>
    <col min="6" max="6" width="19.73046875" bestFit="1" customWidth="1"/>
    <col min="7" max="7" width="11.265625" customWidth="1"/>
    <col min="11" max="11" width="14.265625" customWidth="1"/>
    <col min="12" max="12" width="9.59765625" customWidth="1"/>
  </cols>
  <sheetData>
    <row r="2" spans="5:12">
      <c r="E2" s="12" t="s">
        <v>111</v>
      </c>
      <c r="F2" s="12"/>
      <c r="G2" s="12"/>
      <c r="H2" s="12"/>
      <c r="I2" s="12"/>
      <c r="J2" s="12"/>
      <c r="K2" s="12"/>
      <c r="L2" s="12"/>
    </row>
    <row r="3" spans="5:12">
      <c r="E3" s="12"/>
      <c r="F3" s="12"/>
      <c r="G3" s="12"/>
      <c r="H3" s="12"/>
      <c r="I3" s="12"/>
      <c r="J3" s="12"/>
      <c r="K3" s="12"/>
      <c r="L3" s="12"/>
    </row>
    <row r="4" spans="5:12">
      <c r="E4" s="12"/>
      <c r="F4" s="12"/>
      <c r="G4" s="12"/>
      <c r="H4" s="12"/>
      <c r="I4" s="12"/>
      <c r="J4" s="12"/>
      <c r="K4" s="12"/>
      <c r="L4" s="12"/>
    </row>
    <row r="5" spans="5:12">
      <c r="E5" s="12"/>
      <c r="F5" s="12"/>
      <c r="G5" s="12"/>
      <c r="H5" s="12"/>
      <c r="I5" s="12"/>
      <c r="J5" s="12"/>
      <c r="K5" s="12"/>
      <c r="L5" s="12"/>
    </row>
    <row r="13" spans="5:12" ht="16.5" customHeight="1">
      <c r="E13" t="s">
        <v>1264</v>
      </c>
      <c r="F13" t="s">
        <v>1265</v>
      </c>
      <c r="G13" t="s">
        <v>1266</v>
      </c>
      <c r="K13" s="1" t="s">
        <v>165</v>
      </c>
      <c r="L13" t="s">
        <v>1266</v>
      </c>
    </row>
    <row r="14" spans="5:12">
      <c r="E14" t="s">
        <v>1267</v>
      </c>
      <c r="F14" t="s">
        <v>37</v>
      </c>
      <c r="G14">
        <v>17</v>
      </c>
      <c r="K14" s="2" t="s">
        <v>1267</v>
      </c>
    </row>
    <row r="15" spans="5:12">
      <c r="E15" t="s">
        <v>1268</v>
      </c>
      <c r="F15" t="s">
        <v>39</v>
      </c>
      <c r="G15">
        <v>18</v>
      </c>
      <c r="K15" s="9" t="s">
        <v>37</v>
      </c>
      <c r="L15">
        <v>17</v>
      </c>
    </row>
    <row r="16" spans="5:12">
      <c r="E16" t="s">
        <v>1269</v>
      </c>
      <c r="F16" t="s">
        <v>36</v>
      </c>
      <c r="G16">
        <v>18</v>
      </c>
      <c r="K16" s="2" t="s">
        <v>1268</v>
      </c>
    </row>
    <row r="17" spans="4:12">
      <c r="E17" t="s">
        <v>1270</v>
      </c>
      <c r="F17" t="s">
        <v>45</v>
      </c>
      <c r="G17">
        <v>20</v>
      </c>
      <c r="K17" s="9" t="s">
        <v>39</v>
      </c>
      <c r="L17">
        <v>18</v>
      </c>
    </row>
    <row r="18" spans="4:12">
      <c r="E18" t="s">
        <v>1271</v>
      </c>
      <c r="F18" t="s">
        <v>33</v>
      </c>
      <c r="G18">
        <v>22</v>
      </c>
      <c r="K18" s="2" t="s">
        <v>1270</v>
      </c>
    </row>
    <row r="19" spans="4:12">
      <c r="K19" s="9" t="s">
        <v>45</v>
      </c>
      <c r="L19">
        <v>20</v>
      </c>
    </row>
    <row r="20" spans="4:12">
      <c r="K20" s="2" t="s">
        <v>1269</v>
      </c>
    </row>
    <row r="21" spans="4:12">
      <c r="K21" s="9" t="s">
        <v>36</v>
      </c>
      <c r="L21">
        <v>18</v>
      </c>
    </row>
    <row r="22" spans="4:12">
      <c r="K22" s="2" t="s">
        <v>1271</v>
      </c>
    </row>
    <row r="23" spans="4:12">
      <c r="K23" s="9" t="s">
        <v>33</v>
      </c>
      <c r="L23">
        <v>22</v>
      </c>
    </row>
    <row r="24" spans="4:12">
      <c r="K24" s="2" t="s">
        <v>166</v>
      </c>
      <c r="L24">
        <v>95</v>
      </c>
    </row>
    <row r="29" spans="4:12">
      <c r="D29" s="6"/>
      <c r="E29" s="6"/>
      <c r="F29" s="6"/>
      <c r="G29" s="6"/>
      <c r="H29" s="6"/>
      <c r="I29" s="6"/>
      <c r="J29" s="6"/>
    </row>
    <row r="30" spans="4:12" ht="14.25" customHeight="1">
      <c r="D30" s="6"/>
      <c r="E30" s="6" t="s">
        <v>1272</v>
      </c>
      <c r="F30" s="6"/>
      <c r="G30" s="6"/>
      <c r="H30" s="6"/>
      <c r="I30" s="6"/>
      <c r="J30" s="6"/>
    </row>
    <row r="31" spans="4:12">
      <c r="D31" s="6"/>
      <c r="E31" s="6" t="s">
        <v>955</v>
      </c>
      <c r="F31" s="6"/>
      <c r="G31" s="6"/>
      <c r="H31" s="6"/>
      <c r="I31" s="6"/>
      <c r="J31" s="6"/>
    </row>
    <row r="32" spans="4:12">
      <c r="D32" s="6"/>
      <c r="E32" s="6" t="s">
        <v>970</v>
      </c>
      <c r="F32" s="6"/>
      <c r="G32" s="6"/>
      <c r="H32" s="6"/>
      <c r="I32" s="6"/>
      <c r="J32" s="6"/>
    </row>
    <row r="33" spans="4:10">
      <c r="D33" s="6"/>
      <c r="E33" s="6" t="s">
        <v>1273</v>
      </c>
      <c r="F33" s="6"/>
      <c r="G33" s="6"/>
      <c r="H33" s="6"/>
      <c r="I33" s="6"/>
      <c r="J33" s="6"/>
    </row>
    <row r="34" spans="4:10">
      <c r="D34" s="6"/>
      <c r="E34" s="6" t="s">
        <v>1274</v>
      </c>
      <c r="F34" s="6"/>
      <c r="G34" s="6"/>
      <c r="H34" s="6"/>
      <c r="I34" s="6"/>
      <c r="J34" s="6"/>
    </row>
    <row r="35" spans="4:10">
      <c r="D35" s="6"/>
      <c r="E35" s="6" t="s">
        <v>1275</v>
      </c>
      <c r="F35" s="6"/>
      <c r="G35" s="6"/>
      <c r="H35" s="6"/>
      <c r="I35" s="6"/>
      <c r="J35" s="6"/>
    </row>
    <row r="36" spans="4:10">
      <c r="D36" s="6"/>
      <c r="E36" s="6" t="s">
        <v>1276</v>
      </c>
      <c r="F36" s="6"/>
      <c r="G36" s="6"/>
      <c r="H36" s="6"/>
      <c r="I36" s="6"/>
      <c r="J36" s="6"/>
    </row>
    <row r="37" spans="4:10">
      <c r="D37" s="6"/>
      <c r="E37" s="6" t="s">
        <v>1277</v>
      </c>
      <c r="F37" s="6"/>
      <c r="G37" s="6"/>
      <c r="H37" s="6"/>
      <c r="I37" s="6"/>
      <c r="J37" s="6"/>
    </row>
    <row r="38" spans="4:10">
      <c r="D38" s="6"/>
      <c r="E38" s="6" t="s">
        <v>1278</v>
      </c>
      <c r="F38" s="6"/>
      <c r="G38" s="6"/>
      <c r="H38" s="6"/>
      <c r="I38" s="6"/>
      <c r="J38" s="6"/>
    </row>
    <row r="39" spans="4:10">
      <c r="D39" s="6"/>
      <c r="E39" s="6" t="s">
        <v>1279</v>
      </c>
      <c r="F39" s="6"/>
      <c r="G39" s="6"/>
      <c r="H39" s="6"/>
      <c r="I39" s="6"/>
      <c r="J39" s="6"/>
    </row>
    <row r="40" spans="4:10">
      <c r="D40" s="6"/>
      <c r="E40" s="6" t="s">
        <v>1280</v>
      </c>
      <c r="F40" s="6"/>
      <c r="G40" s="6"/>
      <c r="H40" s="6"/>
      <c r="I40" s="6"/>
      <c r="J40" s="6"/>
    </row>
    <row r="41" spans="4:10">
      <c r="D41" s="6"/>
      <c r="E41" s="6" t="s">
        <v>1281</v>
      </c>
      <c r="F41" s="6"/>
      <c r="G41" s="6"/>
      <c r="H41" s="6"/>
      <c r="I41" s="6"/>
      <c r="J41" s="6"/>
    </row>
    <row r="42" spans="4:10">
      <c r="D42" s="6"/>
      <c r="E42" s="6" t="s">
        <v>1282</v>
      </c>
      <c r="F42" s="6"/>
      <c r="G42" s="6"/>
      <c r="H42" s="6"/>
      <c r="I42" s="6"/>
      <c r="J42" s="6"/>
    </row>
    <row r="43" spans="4:10">
      <c r="D43" s="6"/>
      <c r="E43" s="6" t="s">
        <v>1283</v>
      </c>
      <c r="F43" s="6"/>
      <c r="G43" s="6"/>
      <c r="H43" s="6"/>
      <c r="I43" s="6"/>
      <c r="J43" s="6"/>
    </row>
    <row r="44" spans="4:10">
      <c r="D44" s="6"/>
      <c r="E44" s="6" t="s">
        <v>1284</v>
      </c>
      <c r="F44" s="6"/>
      <c r="G44" s="6"/>
      <c r="H44" s="6"/>
      <c r="I44" s="6"/>
      <c r="J44" s="6"/>
    </row>
    <row r="45" spans="4:10">
      <c r="D45" s="6"/>
      <c r="E45" s="6" t="s">
        <v>1285</v>
      </c>
      <c r="F45" s="6"/>
      <c r="G45" s="6"/>
      <c r="H45" s="6"/>
      <c r="I45" s="6"/>
      <c r="J45" s="6"/>
    </row>
    <row r="46" spans="4:10">
      <c r="D46" s="6"/>
      <c r="E46" s="6" t="s">
        <v>10</v>
      </c>
      <c r="F46" s="6"/>
      <c r="G46" s="6"/>
      <c r="H46" s="6"/>
      <c r="I46" s="6"/>
      <c r="J46" s="6"/>
    </row>
    <row r="47" spans="4:10">
      <c r="D47" s="6"/>
      <c r="E47" s="6" t="s">
        <v>1286</v>
      </c>
      <c r="F47" s="6"/>
      <c r="G47" s="6"/>
      <c r="H47" s="6"/>
      <c r="I47" s="6"/>
      <c r="J47" s="6"/>
    </row>
    <row r="48" spans="4:10">
      <c r="D48" s="6"/>
      <c r="E48" s="6" t="s">
        <v>1287</v>
      </c>
      <c r="F48" s="6"/>
      <c r="G48" s="6"/>
      <c r="H48" s="6"/>
      <c r="I48" s="6"/>
      <c r="J48" s="6"/>
    </row>
    <row r="49" spans="4:10">
      <c r="D49" s="6"/>
      <c r="E49" s="6" t="s">
        <v>1288</v>
      </c>
      <c r="F49" s="6"/>
      <c r="G49" s="6"/>
      <c r="H49" s="6"/>
      <c r="I49" s="6"/>
      <c r="J49" s="6"/>
    </row>
    <row r="50" spans="4:10">
      <c r="D50" s="6"/>
      <c r="E50" s="6" t="s">
        <v>1289</v>
      </c>
      <c r="F50" s="6"/>
      <c r="G50" s="6"/>
      <c r="H50" s="6"/>
      <c r="I50" s="6"/>
      <c r="J50" s="6"/>
    </row>
    <row r="51" spans="4:10">
      <c r="D51" s="6"/>
      <c r="E51" s="6" t="s">
        <v>23</v>
      </c>
      <c r="F51" s="6"/>
      <c r="G51" s="6"/>
      <c r="H51" s="6"/>
      <c r="I51" s="6"/>
      <c r="J51" s="6"/>
    </row>
    <row r="52" spans="4:10">
      <c r="D52" s="6"/>
      <c r="E52" s="6"/>
      <c r="F52" s="6"/>
      <c r="G52" s="6"/>
      <c r="H52" s="6"/>
      <c r="I52" s="6"/>
      <c r="J52" s="6"/>
    </row>
    <row r="53" spans="4:10">
      <c r="D53" s="6"/>
      <c r="E53" s="6" t="s">
        <v>1290</v>
      </c>
      <c r="F53" s="6"/>
      <c r="G53" s="6"/>
      <c r="H53" s="6"/>
      <c r="I53" s="6"/>
      <c r="J53" s="6"/>
    </row>
    <row r="54" spans="4:10">
      <c r="D54" s="6"/>
      <c r="E54" s="6" t="s">
        <v>1291</v>
      </c>
      <c r="F54" s="6"/>
      <c r="G54" s="6"/>
      <c r="H54" s="6"/>
      <c r="I54" s="6"/>
      <c r="J54" s="6"/>
    </row>
    <row r="55" spans="4:10">
      <c r="D55" s="6"/>
      <c r="E55" s="6" t="s">
        <v>1292</v>
      </c>
      <c r="F55" s="6"/>
      <c r="G55" s="6"/>
      <c r="H55" s="6"/>
      <c r="I55" s="6"/>
      <c r="J55" s="6"/>
    </row>
    <row r="56" spans="4:10">
      <c r="D56" s="6"/>
      <c r="E56" s="6" t="s">
        <v>1293</v>
      </c>
      <c r="F56" s="6"/>
      <c r="G56" s="6"/>
      <c r="H56" s="6"/>
      <c r="I56" s="6"/>
      <c r="J56" s="6"/>
    </row>
    <row r="57" spans="4:10">
      <c r="D57" s="6"/>
      <c r="E57" s="6"/>
      <c r="F57" s="6"/>
      <c r="G57" s="6"/>
      <c r="H57" s="6"/>
      <c r="I57" s="6"/>
      <c r="J57" s="6"/>
    </row>
  </sheetData>
  <mergeCells count="1">
    <mergeCell ref="E2:L5"/>
  </mergeCells>
  <pageMargins left="0.7" right="0.7" top="0.75" bottom="0.75" header="0.3" footer="0.3"/>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B66E4-B008-408E-821D-30449E7501B3}">
  <dimension ref="B2:AU154"/>
  <sheetViews>
    <sheetView zoomScale="60" zoomScaleNormal="60" workbookViewId="0">
      <selection activeCell="O3" sqref="O3"/>
    </sheetView>
  </sheetViews>
  <sheetFormatPr defaultRowHeight="14.25"/>
  <cols>
    <col min="19" max="19" width="16.9296875" bestFit="1" customWidth="1"/>
    <col min="20" max="20" width="16.33203125" bestFit="1" customWidth="1"/>
    <col min="21" max="22" width="8.53125" bestFit="1" customWidth="1"/>
    <col min="23" max="23" width="12.33203125" bestFit="1" customWidth="1"/>
    <col min="24" max="30" width="8.53125" bestFit="1" customWidth="1"/>
    <col min="31" max="31" width="8.265625" bestFit="1" customWidth="1"/>
    <col min="32" max="33" width="8.53125" bestFit="1" customWidth="1"/>
    <col min="34" max="34" width="7.46484375" bestFit="1" customWidth="1"/>
    <col min="35" max="35" width="9.73046875" bestFit="1" customWidth="1"/>
    <col min="36" max="36" width="10.53125" bestFit="1" customWidth="1"/>
  </cols>
  <sheetData>
    <row r="2" spans="2:25">
      <c r="D2" s="12" t="s">
        <v>112</v>
      </c>
      <c r="E2" s="12"/>
      <c r="F2" s="12"/>
      <c r="G2" s="12"/>
      <c r="H2" s="12"/>
      <c r="I2" s="12"/>
      <c r="J2" s="12"/>
      <c r="K2" s="12"/>
      <c r="L2" s="12"/>
    </row>
    <row r="3" spans="2:25">
      <c r="D3" s="12"/>
      <c r="E3" s="12"/>
      <c r="F3" s="12"/>
      <c r="G3" s="12"/>
      <c r="H3" s="12"/>
      <c r="I3" s="12"/>
      <c r="J3" s="12"/>
      <c r="K3" s="12"/>
      <c r="L3" s="12"/>
    </row>
    <row r="4" spans="2:25">
      <c r="D4" s="12"/>
      <c r="E4" s="12"/>
      <c r="F4" s="12"/>
      <c r="G4" s="12"/>
      <c r="H4" s="12"/>
      <c r="I4" s="12"/>
      <c r="J4" s="12"/>
      <c r="K4" s="12"/>
      <c r="L4" s="12"/>
    </row>
    <row r="6" spans="2:25">
      <c r="B6" s="10" t="s">
        <v>1016</v>
      </c>
      <c r="C6" s="10"/>
      <c r="D6" s="10"/>
      <c r="E6" s="10"/>
      <c r="F6" s="10"/>
      <c r="G6" s="10"/>
      <c r="H6" s="10"/>
    </row>
    <row r="9" spans="2:25">
      <c r="B9" t="s">
        <v>979</v>
      </c>
      <c r="C9" t="s">
        <v>115</v>
      </c>
      <c r="D9" t="s">
        <v>116</v>
      </c>
      <c r="E9" t="s">
        <v>980</v>
      </c>
      <c r="F9" t="s">
        <v>196</v>
      </c>
      <c r="G9" t="s">
        <v>197</v>
      </c>
      <c r="H9" t="s">
        <v>1017</v>
      </c>
      <c r="I9" t="s">
        <v>1018</v>
      </c>
      <c r="J9" t="s">
        <v>1019</v>
      </c>
      <c r="L9" s="11" t="s">
        <v>1001</v>
      </c>
      <c r="M9" s="11"/>
      <c r="N9" s="11"/>
      <c r="O9" s="11"/>
      <c r="P9" s="11"/>
      <c r="Q9" s="11"/>
      <c r="S9" t="s">
        <v>979</v>
      </c>
      <c r="T9" t="s">
        <v>115</v>
      </c>
      <c r="U9" t="s">
        <v>116</v>
      </c>
      <c r="V9" t="s">
        <v>980</v>
      </c>
      <c r="W9" t="s">
        <v>196</v>
      </c>
      <c r="X9" t="s">
        <v>197</v>
      </c>
      <c r="Y9" t="s">
        <v>147</v>
      </c>
    </row>
    <row r="10" spans="2:25">
      <c r="B10">
        <v>148</v>
      </c>
      <c r="C10" t="s">
        <v>981</v>
      </c>
      <c r="D10" t="s">
        <v>982</v>
      </c>
      <c r="E10">
        <v>216.54</v>
      </c>
      <c r="F10" t="s">
        <v>700</v>
      </c>
      <c r="G10" t="s">
        <v>701</v>
      </c>
      <c r="H10" t="s">
        <v>39</v>
      </c>
      <c r="I10">
        <v>3</v>
      </c>
      <c r="J10">
        <v>28.97</v>
      </c>
      <c r="L10" s="11" t="s">
        <v>1002</v>
      </c>
      <c r="M10" s="11"/>
      <c r="N10" s="11"/>
      <c r="O10" s="11"/>
      <c r="P10" s="11"/>
      <c r="Q10" s="11"/>
      <c r="S10">
        <v>148</v>
      </c>
      <c r="T10" t="s">
        <v>981</v>
      </c>
      <c r="U10" t="s">
        <v>982</v>
      </c>
      <c r="V10">
        <v>216.54</v>
      </c>
      <c r="W10" t="s">
        <v>700</v>
      </c>
      <c r="X10" t="s">
        <v>701</v>
      </c>
      <c r="Y10">
        <v>1</v>
      </c>
    </row>
    <row r="11" spans="2:25">
      <c r="B11">
        <v>148</v>
      </c>
      <c r="C11" t="s">
        <v>981</v>
      </c>
      <c r="D11" t="s">
        <v>982</v>
      </c>
      <c r="E11">
        <v>216.54</v>
      </c>
      <c r="F11" t="s">
        <v>700</v>
      </c>
      <c r="G11" t="s">
        <v>701</v>
      </c>
      <c r="H11" t="s">
        <v>41</v>
      </c>
      <c r="I11">
        <v>5</v>
      </c>
      <c r="J11">
        <v>24.95</v>
      </c>
      <c r="L11" s="11" t="s">
        <v>1003</v>
      </c>
      <c r="M11" s="11"/>
      <c r="N11" s="11"/>
      <c r="O11" s="11"/>
      <c r="P11" s="11"/>
      <c r="Q11" s="11"/>
      <c r="S11">
        <v>144</v>
      </c>
      <c r="T11" t="s">
        <v>983</v>
      </c>
      <c r="U11" t="s">
        <v>984</v>
      </c>
      <c r="V11">
        <v>195.58</v>
      </c>
      <c r="W11" t="s">
        <v>243</v>
      </c>
      <c r="X11" t="s">
        <v>242</v>
      </c>
      <c r="Y11">
        <v>1</v>
      </c>
    </row>
    <row r="12" spans="2:25">
      <c r="B12">
        <v>148</v>
      </c>
      <c r="C12" t="s">
        <v>981</v>
      </c>
      <c r="D12" t="s">
        <v>982</v>
      </c>
      <c r="E12">
        <v>216.54</v>
      </c>
      <c r="F12" t="s">
        <v>700</v>
      </c>
      <c r="G12" t="s">
        <v>701</v>
      </c>
      <c r="H12" t="s">
        <v>38</v>
      </c>
      <c r="I12">
        <v>4</v>
      </c>
      <c r="J12">
        <v>23.96</v>
      </c>
      <c r="L12" s="11" t="s">
        <v>1004</v>
      </c>
      <c r="M12" s="11"/>
      <c r="N12" s="11"/>
      <c r="O12" s="11"/>
      <c r="P12" s="11"/>
      <c r="Q12" s="11"/>
      <c r="S12">
        <v>178</v>
      </c>
      <c r="T12" t="s">
        <v>985</v>
      </c>
      <c r="U12" t="s">
        <v>986</v>
      </c>
      <c r="V12">
        <v>194.61</v>
      </c>
      <c r="W12" t="s">
        <v>269</v>
      </c>
      <c r="X12" t="s">
        <v>248</v>
      </c>
      <c r="Y12">
        <v>2</v>
      </c>
    </row>
    <row r="13" spans="2:25">
      <c r="B13">
        <v>148</v>
      </c>
      <c r="C13" t="s">
        <v>981</v>
      </c>
      <c r="D13" t="s">
        <v>982</v>
      </c>
      <c r="E13">
        <v>216.54</v>
      </c>
      <c r="F13" t="s">
        <v>700</v>
      </c>
      <c r="G13" t="s">
        <v>701</v>
      </c>
      <c r="H13" t="s">
        <v>37</v>
      </c>
      <c r="I13">
        <v>7</v>
      </c>
      <c r="J13">
        <v>21.93</v>
      </c>
      <c r="L13" s="11" t="s">
        <v>1005</v>
      </c>
      <c r="M13" s="11"/>
      <c r="N13" s="11"/>
      <c r="O13" s="11"/>
      <c r="P13" s="11"/>
      <c r="Q13" s="11"/>
      <c r="S13">
        <v>137</v>
      </c>
      <c r="T13" t="s">
        <v>987</v>
      </c>
      <c r="U13" t="s">
        <v>988</v>
      </c>
      <c r="V13">
        <v>194.61</v>
      </c>
      <c r="W13" t="s">
        <v>624</v>
      </c>
      <c r="X13" t="s">
        <v>623</v>
      </c>
      <c r="Y13">
        <v>2</v>
      </c>
    </row>
    <row r="14" spans="2:25">
      <c r="B14">
        <v>148</v>
      </c>
      <c r="C14" t="s">
        <v>981</v>
      </c>
      <c r="D14" t="s">
        <v>982</v>
      </c>
      <c r="E14">
        <v>216.54</v>
      </c>
      <c r="F14" t="s">
        <v>700</v>
      </c>
      <c r="G14" t="s">
        <v>701</v>
      </c>
      <c r="H14" t="s">
        <v>47</v>
      </c>
      <c r="I14">
        <v>4</v>
      </c>
      <c r="J14">
        <v>20.96</v>
      </c>
      <c r="L14" s="11" t="s">
        <v>177</v>
      </c>
      <c r="M14" s="11"/>
      <c r="N14" s="11"/>
      <c r="O14" s="11"/>
      <c r="P14" s="11"/>
      <c r="Q14" s="11"/>
      <c r="S14">
        <v>459</v>
      </c>
      <c r="T14" t="s">
        <v>989</v>
      </c>
      <c r="U14" t="s">
        <v>990</v>
      </c>
      <c r="V14">
        <v>186.62</v>
      </c>
      <c r="W14" t="s">
        <v>500</v>
      </c>
      <c r="X14" t="s">
        <v>496</v>
      </c>
      <c r="Y14">
        <v>1</v>
      </c>
    </row>
    <row r="15" spans="2:25">
      <c r="B15">
        <v>148</v>
      </c>
      <c r="C15" t="s">
        <v>981</v>
      </c>
      <c r="D15" t="s">
        <v>982</v>
      </c>
      <c r="E15">
        <v>216.54</v>
      </c>
      <c r="F15" t="s">
        <v>700</v>
      </c>
      <c r="G15" t="s">
        <v>701</v>
      </c>
      <c r="H15" t="s">
        <v>43</v>
      </c>
      <c r="I15">
        <v>4</v>
      </c>
      <c r="J15">
        <v>17.96</v>
      </c>
      <c r="L15" s="11" t="s">
        <v>178</v>
      </c>
      <c r="M15" s="11"/>
      <c r="N15" s="11"/>
      <c r="O15" s="11"/>
      <c r="P15" s="11"/>
      <c r="Q15" s="11"/>
      <c r="S15">
        <v>469</v>
      </c>
      <c r="T15" t="s">
        <v>991</v>
      </c>
      <c r="U15" t="s">
        <v>992</v>
      </c>
      <c r="V15">
        <v>177.6</v>
      </c>
      <c r="W15" t="s">
        <v>765</v>
      </c>
      <c r="X15" t="s">
        <v>762</v>
      </c>
      <c r="Y15">
        <v>2</v>
      </c>
    </row>
    <row r="16" spans="2:25">
      <c r="B16">
        <v>148</v>
      </c>
      <c r="C16" t="s">
        <v>981</v>
      </c>
      <c r="D16" t="s">
        <v>982</v>
      </c>
      <c r="E16">
        <v>216.54</v>
      </c>
      <c r="F16" t="s">
        <v>700</v>
      </c>
      <c r="G16" t="s">
        <v>701</v>
      </c>
      <c r="H16" t="s">
        <v>36</v>
      </c>
      <c r="I16">
        <v>6</v>
      </c>
      <c r="J16">
        <v>15.94</v>
      </c>
      <c r="L16" s="11" t="s">
        <v>179</v>
      </c>
      <c r="M16" s="11"/>
      <c r="N16" s="11"/>
      <c r="O16" s="11"/>
      <c r="P16" s="11"/>
      <c r="Q16" s="11"/>
      <c r="S16">
        <v>468</v>
      </c>
      <c r="T16" t="s">
        <v>993</v>
      </c>
      <c r="U16" t="s">
        <v>994</v>
      </c>
      <c r="V16">
        <v>175.61</v>
      </c>
      <c r="W16" t="s">
        <v>432</v>
      </c>
      <c r="X16" t="s">
        <v>420</v>
      </c>
      <c r="Y16">
        <v>1</v>
      </c>
    </row>
    <row r="17" spans="2:25">
      <c r="B17">
        <v>148</v>
      </c>
      <c r="C17" t="s">
        <v>981</v>
      </c>
      <c r="D17" t="s">
        <v>982</v>
      </c>
      <c r="E17">
        <v>216.54</v>
      </c>
      <c r="F17" t="s">
        <v>700</v>
      </c>
      <c r="G17" t="s">
        <v>701</v>
      </c>
      <c r="H17" t="s">
        <v>40</v>
      </c>
      <c r="I17">
        <v>3</v>
      </c>
      <c r="J17">
        <v>14.97</v>
      </c>
      <c r="L17" s="11" t="s">
        <v>10</v>
      </c>
      <c r="M17" s="11"/>
      <c r="N17" s="11"/>
      <c r="O17" s="11"/>
      <c r="P17" s="11"/>
      <c r="Q17" s="11"/>
      <c r="S17">
        <v>236</v>
      </c>
      <c r="T17" t="s">
        <v>995</v>
      </c>
      <c r="U17" t="s">
        <v>996</v>
      </c>
      <c r="V17">
        <v>175.58</v>
      </c>
      <c r="W17" t="s">
        <v>682</v>
      </c>
      <c r="X17" t="s">
        <v>665</v>
      </c>
      <c r="Y17">
        <v>1</v>
      </c>
    </row>
    <row r="18" spans="2:25">
      <c r="B18">
        <v>148</v>
      </c>
      <c r="C18" t="s">
        <v>981</v>
      </c>
      <c r="D18" t="s">
        <v>982</v>
      </c>
      <c r="E18">
        <v>216.54</v>
      </c>
      <c r="F18" t="s">
        <v>700</v>
      </c>
      <c r="G18" t="s">
        <v>701</v>
      </c>
      <c r="H18" t="s">
        <v>46</v>
      </c>
      <c r="I18">
        <v>2</v>
      </c>
      <c r="J18">
        <v>12.98</v>
      </c>
      <c r="L18" s="11" t="s">
        <v>1006</v>
      </c>
      <c r="M18" s="11"/>
      <c r="N18" s="11"/>
      <c r="O18" s="11"/>
      <c r="P18" s="11"/>
      <c r="Q18" s="11"/>
      <c r="S18">
        <v>181</v>
      </c>
      <c r="T18" t="s">
        <v>997</v>
      </c>
      <c r="U18" t="s">
        <v>998</v>
      </c>
      <c r="V18">
        <v>174.66</v>
      </c>
      <c r="W18" t="s">
        <v>866</v>
      </c>
      <c r="X18" t="s">
        <v>842</v>
      </c>
      <c r="Y18">
        <v>2</v>
      </c>
    </row>
    <row r="19" spans="2:25">
      <c r="B19">
        <v>148</v>
      </c>
      <c r="C19" t="s">
        <v>981</v>
      </c>
      <c r="D19" t="s">
        <v>982</v>
      </c>
      <c r="E19">
        <v>216.54</v>
      </c>
      <c r="F19" t="s">
        <v>700</v>
      </c>
      <c r="G19" t="s">
        <v>701</v>
      </c>
      <c r="H19" t="s">
        <v>35</v>
      </c>
      <c r="I19">
        <v>3</v>
      </c>
      <c r="J19">
        <v>10.97</v>
      </c>
      <c r="L19" s="11" t="s">
        <v>1007</v>
      </c>
      <c r="M19" s="11"/>
      <c r="N19" s="11"/>
      <c r="O19" s="11"/>
      <c r="P19" s="11"/>
      <c r="Q19" s="11"/>
      <c r="S19">
        <v>176</v>
      </c>
      <c r="T19" t="s">
        <v>999</v>
      </c>
      <c r="U19" t="s">
        <v>1000</v>
      </c>
      <c r="V19">
        <v>173.63</v>
      </c>
      <c r="W19" t="s">
        <v>204</v>
      </c>
      <c r="X19" t="s">
        <v>202</v>
      </c>
      <c r="Y19">
        <v>1</v>
      </c>
    </row>
    <row r="20" spans="2:25">
      <c r="B20">
        <v>148</v>
      </c>
      <c r="C20" t="s">
        <v>981</v>
      </c>
      <c r="D20" t="s">
        <v>982</v>
      </c>
      <c r="E20">
        <v>216.54</v>
      </c>
      <c r="F20" t="s">
        <v>700</v>
      </c>
      <c r="G20" t="s">
        <v>701</v>
      </c>
      <c r="H20" t="s">
        <v>44</v>
      </c>
      <c r="I20">
        <v>2</v>
      </c>
      <c r="J20">
        <v>9.98</v>
      </c>
      <c r="L20" s="11" t="s">
        <v>1008</v>
      </c>
      <c r="M20" s="11"/>
      <c r="N20" s="11"/>
      <c r="O20" s="11"/>
      <c r="P20" s="11"/>
      <c r="Q20" s="11"/>
    </row>
    <row r="21" spans="2:25">
      <c r="B21">
        <v>148</v>
      </c>
      <c r="C21" t="s">
        <v>981</v>
      </c>
      <c r="D21" t="s">
        <v>982</v>
      </c>
      <c r="E21">
        <v>216.54</v>
      </c>
      <c r="F21" t="s">
        <v>700</v>
      </c>
      <c r="G21" t="s">
        <v>701</v>
      </c>
      <c r="H21" t="s">
        <v>45</v>
      </c>
      <c r="I21">
        <v>1</v>
      </c>
      <c r="J21">
        <v>4.99</v>
      </c>
      <c r="L21" s="11" t="s">
        <v>1009</v>
      </c>
      <c r="M21" s="11"/>
      <c r="N21" s="11"/>
      <c r="O21" s="11"/>
      <c r="P21" s="11"/>
      <c r="Q21" s="11"/>
    </row>
    <row r="22" spans="2:25">
      <c r="B22">
        <v>148</v>
      </c>
      <c r="C22" t="s">
        <v>981</v>
      </c>
      <c r="D22" t="s">
        <v>982</v>
      </c>
      <c r="E22">
        <v>216.54</v>
      </c>
      <c r="F22" t="s">
        <v>700</v>
      </c>
      <c r="G22" t="s">
        <v>701</v>
      </c>
      <c r="H22" t="s">
        <v>33</v>
      </c>
      <c r="I22">
        <v>1</v>
      </c>
      <c r="J22">
        <v>3.99</v>
      </c>
      <c r="L22" s="11" t="s">
        <v>1010</v>
      </c>
      <c r="M22" s="11"/>
      <c r="N22" s="11"/>
      <c r="O22" s="11"/>
      <c r="P22" s="11"/>
      <c r="Q22" s="11"/>
    </row>
    <row r="23" spans="2:25">
      <c r="B23">
        <v>148</v>
      </c>
      <c r="C23" t="s">
        <v>981</v>
      </c>
      <c r="D23" t="s">
        <v>982</v>
      </c>
      <c r="E23">
        <v>216.54</v>
      </c>
      <c r="F23" t="s">
        <v>700</v>
      </c>
      <c r="G23" t="s">
        <v>701</v>
      </c>
      <c r="H23" t="s">
        <v>34</v>
      </c>
      <c r="I23">
        <v>1</v>
      </c>
      <c r="J23">
        <v>3.99</v>
      </c>
      <c r="L23" s="11" t="s">
        <v>10</v>
      </c>
      <c r="M23" s="11"/>
      <c r="N23" s="11"/>
      <c r="O23" s="11"/>
      <c r="P23" s="11"/>
      <c r="Q23" s="11"/>
    </row>
    <row r="24" spans="2:25">
      <c r="B24">
        <v>144</v>
      </c>
      <c r="C24" t="s">
        <v>983</v>
      </c>
      <c r="D24" t="s">
        <v>984</v>
      </c>
      <c r="E24">
        <v>195.58</v>
      </c>
      <c r="F24" t="s">
        <v>243</v>
      </c>
      <c r="G24" t="s">
        <v>242</v>
      </c>
      <c r="H24" t="s">
        <v>39</v>
      </c>
      <c r="I24">
        <v>4</v>
      </c>
      <c r="J24">
        <v>30.96</v>
      </c>
      <c r="L24" s="11" t="s">
        <v>1020</v>
      </c>
      <c r="M24" s="11"/>
      <c r="N24" s="11"/>
      <c r="O24" s="11"/>
      <c r="P24" s="11"/>
      <c r="Q24" s="11"/>
    </row>
    <row r="25" spans="2:25">
      <c r="B25">
        <v>144</v>
      </c>
      <c r="C25" t="s">
        <v>983</v>
      </c>
      <c r="D25" t="s">
        <v>984</v>
      </c>
      <c r="E25">
        <v>195.58</v>
      </c>
      <c r="F25" t="s">
        <v>243</v>
      </c>
      <c r="G25" t="s">
        <v>242</v>
      </c>
      <c r="H25" t="s">
        <v>43</v>
      </c>
      <c r="I25">
        <v>4</v>
      </c>
      <c r="J25">
        <v>23.96</v>
      </c>
      <c r="L25" s="11" t="s">
        <v>1021</v>
      </c>
      <c r="M25" s="11"/>
      <c r="N25" s="11"/>
      <c r="O25" s="11"/>
      <c r="P25" s="11"/>
      <c r="Q25" s="11"/>
    </row>
    <row r="26" spans="2:25">
      <c r="B26">
        <v>144</v>
      </c>
      <c r="C26" t="s">
        <v>983</v>
      </c>
      <c r="D26" t="s">
        <v>984</v>
      </c>
      <c r="E26">
        <v>195.58</v>
      </c>
      <c r="F26" t="s">
        <v>243</v>
      </c>
      <c r="G26" t="s">
        <v>242</v>
      </c>
      <c r="H26" t="s">
        <v>33</v>
      </c>
      <c r="I26">
        <v>5</v>
      </c>
      <c r="J26">
        <v>19.95</v>
      </c>
      <c r="L26" s="11" t="s">
        <v>1022</v>
      </c>
      <c r="M26" s="11"/>
      <c r="N26" s="11"/>
      <c r="O26" s="11"/>
      <c r="P26" s="11"/>
      <c r="Q26" s="11"/>
    </row>
    <row r="27" spans="2:25">
      <c r="B27">
        <v>144</v>
      </c>
      <c r="C27" t="s">
        <v>983</v>
      </c>
      <c r="D27" t="s">
        <v>984</v>
      </c>
      <c r="E27">
        <v>195.58</v>
      </c>
      <c r="F27" t="s">
        <v>243</v>
      </c>
      <c r="G27" t="s">
        <v>242</v>
      </c>
      <c r="H27" t="s">
        <v>46</v>
      </c>
      <c r="I27">
        <v>4</v>
      </c>
      <c r="J27">
        <v>15.96</v>
      </c>
      <c r="L27" s="11" t="s">
        <v>1023</v>
      </c>
      <c r="M27" s="11"/>
      <c r="N27" s="11"/>
      <c r="O27" s="11"/>
      <c r="P27" s="11"/>
      <c r="Q27" s="11"/>
    </row>
    <row r="28" spans="2:25">
      <c r="B28">
        <v>144</v>
      </c>
      <c r="C28" t="s">
        <v>983</v>
      </c>
      <c r="D28" t="s">
        <v>984</v>
      </c>
      <c r="E28">
        <v>195.58</v>
      </c>
      <c r="F28" t="s">
        <v>243</v>
      </c>
      <c r="G28" t="s">
        <v>242</v>
      </c>
      <c r="H28" t="s">
        <v>42</v>
      </c>
      <c r="I28">
        <v>2</v>
      </c>
      <c r="J28">
        <v>13.98</v>
      </c>
      <c r="L28" s="11" t="s">
        <v>1024</v>
      </c>
      <c r="M28" s="11"/>
      <c r="N28" s="11"/>
      <c r="O28" s="11"/>
      <c r="P28" s="11"/>
      <c r="Q28" s="11"/>
    </row>
    <row r="29" spans="2:25">
      <c r="B29">
        <v>144</v>
      </c>
      <c r="C29" t="s">
        <v>983</v>
      </c>
      <c r="D29" t="s">
        <v>984</v>
      </c>
      <c r="E29">
        <v>195.58</v>
      </c>
      <c r="F29" t="s">
        <v>243</v>
      </c>
      <c r="G29" t="s">
        <v>242</v>
      </c>
      <c r="H29" t="s">
        <v>47</v>
      </c>
      <c r="I29">
        <v>2</v>
      </c>
      <c r="J29">
        <v>13.98</v>
      </c>
      <c r="L29" s="11" t="s">
        <v>20</v>
      </c>
      <c r="M29" s="11"/>
      <c r="N29" s="11"/>
      <c r="O29" s="11"/>
      <c r="P29" s="11"/>
      <c r="Q29" s="11"/>
    </row>
    <row r="30" spans="2:25">
      <c r="B30">
        <v>144</v>
      </c>
      <c r="C30" t="s">
        <v>983</v>
      </c>
      <c r="D30" t="s">
        <v>984</v>
      </c>
      <c r="E30">
        <v>195.58</v>
      </c>
      <c r="F30" t="s">
        <v>243</v>
      </c>
      <c r="G30" t="s">
        <v>242</v>
      </c>
      <c r="H30" t="s">
        <v>40</v>
      </c>
      <c r="I30">
        <v>3</v>
      </c>
      <c r="J30">
        <v>12.97</v>
      </c>
      <c r="L30" s="11" t="s">
        <v>49</v>
      </c>
      <c r="M30" s="11"/>
      <c r="N30" s="11"/>
      <c r="O30" s="11"/>
      <c r="P30" s="11"/>
      <c r="Q30" s="11"/>
    </row>
    <row r="31" spans="2:25">
      <c r="B31">
        <v>144</v>
      </c>
      <c r="C31" t="s">
        <v>983</v>
      </c>
      <c r="D31" t="s">
        <v>984</v>
      </c>
      <c r="E31">
        <v>195.58</v>
      </c>
      <c r="F31" t="s">
        <v>243</v>
      </c>
      <c r="G31" t="s">
        <v>242</v>
      </c>
      <c r="H31" t="s">
        <v>32</v>
      </c>
      <c r="I31">
        <v>2</v>
      </c>
      <c r="J31">
        <v>10.98</v>
      </c>
      <c r="L31" s="11" t="s">
        <v>1025</v>
      </c>
      <c r="M31" s="11"/>
      <c r="N31" s="11"/>
      <c r="O31" s="11"/>
      <c r="P31" s="11"/>
      <c r="Q31" s="11"/>
    </row>
    <row r="32" spans="2:25">
      <c r="B32">
        <v>144</v>
      </c>
      <c r="C32" t="s">
        <v>983</v>
      </c>
      <c r="D32" t="s">
        <v>984</v>
      </c>
      <c r="E32">
        <v>195.58</v>
      </c>
      <c r="F32" t="s">
        <v>243</v>
      </c>
      <c r="G32" t="s">
        <v>242</v>
      </c>
      <c r="H32" t="s">
        <v>35</v>
      </c>
      <c r="I32">
        <v>2</v>
      </c>
      <c r="J32">
        <v>10.98</v>
      </c>
      <c r="L32" s="11" t="s">
        <v>21</v>
      </c>
      <c r="M32" s="11"/>
      <c r="N32" s="11"/>
      <c r="O32" s="11"/>
      <c r="P32" s="11"/>
      <c r="Q32" s="11"/>
    </row>
    <row r="33" spans="2:47">
      <c r="B33">
        <v>144</v>
      </c>
      <c r="C33" t="s">
        <v>983</v>
      </c>
      <c r="D33" t="s">
        <v>984</v>
      </c>
      <c r="E33">
        <v>195.58</v>
      </c>
      <c r="F33" t="s">
        <v>243</v>
      </c>
      <c r="G33" t="s">
        <v>242</v>
      </c>
      <c r="H33" t="s">
        <v>44</v>
      </c>
      <c r="I33">
        <v>3</v>
      </c>
      <c r="J33">
        <v>10.97</v>
      </c>
      <c r="L33" s="11" t="s">
        <v>1026</v>
      </c>
      <c r="M33" s="11"/>
      <c r="N33" s="11"/>
      <c r="O33" s="11"/>
      <c r="P33" s="11"/>
      <c r="Q33" s="11"/>
    </row>
    <row r="34" spans="2:47">
      <c r="B34">
        <v>144</v>
      </c>
      <c r="C34" t="s">
        <v>983</v>
      </c>
      <c r="D34" t="s">
        <v>984</v>
      </c>
      <c r="E34">
        <v>195.58</v>
      </c>
      <c r="F34" t="s">
        <v>243</v>
      </c>
      <c r="G34" t="s">
        <v>242</v>
      </c>
      <c r="H34" t="s">
        <v>45</v>
      </c>
      <c r="I34">
        <v>2</v>
      </c>
      <c r="J34">
        <v>8.98</v>
      </c>
      <c r="L34" s="11" t="s">
        <v>10</v>
      </c>
      <c r="M34" s="11"/>
      <c r="N34" s="11"/>
      <c r="O34" s="11"/>
      <c r="P34" s="11"/>
      <c r="Q34" s="11"/>
    </row>
    <row r="35" spans="2:47">
      <c r="B35">
        <v>144</v>
      </c>
      <c r="C35" t="s">
        <v>983</v>
      </c>
      <c r="D35" t="s">
        <v>984</v>
      </c>
      <c r="E35">
        <v>195.58</v>
      </c>
      <c r="F35" t="s">
        <v>243</v>
      </c>
      <c r="G35" t="s">
        <v>242</v>
      </c>
      <c r="H35" t="s">
        <v>36</v>
      </c>
      <c r="I35">
        <v>3</v>
      </c>
      <c r="J35">
        <v>7.97</v>
      </c>
      <c r="L35" s="11" t="s">
        <v>1027</v>
      </c>
      <c r="M35" s="11"/>
      <c r="N35" s="11"/>
      <c r="O35" s="11"/>
      <c r="P35" s="11"/>
      <c r="Q35" s="11"/>
    </row>
    <row r="36" spans="2:47">
      <c r="B36">
        <v>144</v>
      </c>
      <c r="C36" t="s">
        <v>983</v>
      </c>
      <c r="D36" t="s">
        <v>984</v>
      </c>
      <c r="E36">
        <v>195.58</v>
      </c>
      <c r="F36" t="s">
        <v>243</v>
      </c>
      <c r="G36" t="s">
        <v>242</v>
      </c>
      <c r="H36" t="s">
        <v>34</v>
      </c>
      <c r="I36">
        <v>2</v>
      </c>
      <c r="J36">
        <v>5.98</v>
      </c>
      <c r="L36" s="11" t="s">
        <v>1028</v>
      </c>
      <c r="M36" s="11"/>
      <c r="N36" s="11"/>
      <c r="O36" s="11"/>
      <c r="P36" s="11"/>
      <c r="Q36" s="11"/>
    </row>
    <row r="37" spans="2:47">
      <c r="B37">
        <v>144</v>
      </c>
      <c r="C37" t="s">
        <v>983</v>
      </c>
      <c r="D37" t="s">
        <v>984</v>
      </c>
      <c r="E37">
        <v>195.58</v>
      </c>
      <c r="F37" t="s">
        <v>243</v>
      </c>
      <c r="G37" t="s">
        <v>242</v>
      </c>
      <c r="H37" t="s">
        <v>38</v>
      </c>
      <c r="I37">
        <v>1</v>
      </c>
      <c r="J37">
        <v>2.99</v>
      </c>
      <c r="L37" s="11" t="s">
        <v>1029</v>
      </c>
      <c r="M37" s="11"/>
      <c r="N37" s="11"/>
      <c r="O37" s="11"/>
      <c r="P37" s="11"/>
      <c r="Q37" s="11"/>
      <c r="S37" s="17" t="s">
        <v>1241</v>
      </c>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row>
    <row r="38" spans="2:47">
      <c r="B38">
        <v>144</v>
      </c>
      <c r="C38" t="s">
        <v>983</v>
      </c>
      <c r="D38" t="s">
        <v>984</v>
      </c>
      <c r="E38">
        <v>195.58</v>
      </c>
      <c r="F38" t="s">
        <v>243</v>
      </c>
      <c r="G38" t="s">
        <v>242</v>
      </c>
      <c r="H38" t="s">
        <v>37</v>
      </c>
      <c r="I38">
        <v>1</v>
      </c>
      <c r="J38">
        <v>2.99</v>
      </c>
      <c r="L38" s="11" t="s">
        <v>1030</v>
      </c>
      <c r="M38" s="11"/>
      <c r="N38" s="11"/>
      <c r="O38" s="11"/>
      <c r="P38" s="11"/>
      <c r="Q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row>
    <row r="39" spans="2:47">
      <c r="B39">
        <v>144</v>
      </c>
      <c r="C39" t="s">
        <v>983</v>
      </c>
      <c r="D39" t="s">
        <v>984</v>
      </c>
      <c r="E39">
        <v>195.58</v>
      </c>
      <c r="F39" t="s">
        <v>243</v>
      </c>
      <c r="G39" t="s">
        <v>242</v>
      </c>
      <c r="H39" t="s">
        <v>41</v>
      </c>
      <c r="I39">
        <v>2</v>
      </c>
      <c r="J39">
        <v>1.98</v>
      </c>
      <c r="L39" s="11" t="s">
        <v>23</v>
      </c>
      <c r="M39" s="11"/>
      <c r="N39" s="11"/>
      <c r="O39" s="11"/>
      <c r="P39" s="11"/>
      <c r="Q39" s="11"/>
      <c r="S39" s="17" t="s">
        <v>1242</v>
      </c>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row>
    <row r="40" spans="2:47">
      <c r="B40">
        <v>137</v>
      </c>
      <c r="C40" t="s">
        <v>987</v>
      </c>
      <c r="D40" t="s">
        <v>988</v>
      </c>
      <c r="E40">
        <v>194.61</v>
      </c>
      <c r="F40" t="s">
        <v>624</v>
      </c>
      <c r="G40" t="s">
        <v>623</v>
      </c>
      <c r="H40" t="s">
        <v>34</v>
      </c>
      <c r="I40">
        <v>5</v>
      </c>
      <c r="J40">
        <v>28.95</v>
      </c>
      <c r="L40" s="11" t="s">
        <v>1011</v>
      </c>
      <c r="M40" s="11"/>
      <c r="N40" s="11"/>
      <c r="O40" s="11"/>
      <c r="P40" s="11"/>
      <c r="Q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row>
    <row r="41" spans="2:47">
      <c r="B41">
        <v>137</v>
      </c>
      <c r="C41" t="s">
        <v>987</v>
      </c>
      <c r="D41" t="s">
        <v>988</v>
      </c>
      <c r="E41">
        <v>194.61</v>
      </c>
      <c r="F41" t="s">
        <v>624</v>
      </c>
      <c r="G41" t="s">
        <v>623</v>
      </c>
      <c r="H41" t="s">
        <v>40</v>
      </c>
      <c r="I41">
        <v>6</v>
      </c>
      <c r="J41">
        <v>27.94</v>
      </c>
      <c r="L41" s="11" t="s">
        <v>1012</v>
      </c>
      <c r="M41" s="11"/>
      <c r="N41" s="11"/>
      <c r="O41" s="11"/>
      <c r="P41" s="11"/>
      <c r="Q41" s="11"/>
      <c r="S41" s="17" t="s">
        <v>1243</v>
      </c>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row>
    <row r="42" spans="2:47">
      <c r="B42">
        <v>178</v>
      </c>
      <c r="C42" t="s">
        <v>985</v>
      </c>
      <c r="D42" t="s">
        <v>986</v>
      </c>
      <c r="E42">
        <v>194.61</v>
      </c>
      <c r="F42" t="s">
        <v>269</v>
      </c>
      <c r="G42" t="s">
        <v>248</v>
      </c>
      <c r="H42" t="s">
        <v>35</v>
      </c>
      <c r="I42">
        <v>4</v>
      </c>
      <c r="J42">
        <v>23.96</v>
      </c>
      <c r="L42" s="11" t="s">
        <v>1013</v>
      </c>
      <c r="M42" s="11"/>
      <c r="N42" s="11"/>
      <c r="O42" s="11"/>
      <c r="P42" s="11"/>
      <c r="Q42" s="11"/>
    </row>
    <row r="43" spans="2:47">
      <c r="B43">
        <v>137</v>
      </c>
      <c r="C43" t="s">
        <v>987</v>
      </c>
      <c r="D43" t="s">
        <v>988</v>
      </c>
      <c r="E43">
        <v>194.61</v>
      </c>
      <c r="F43" t="s">
        <v>624</v>
      </c>
      <c r="G43" t="s">
        <v>623</v>
      </c>
      <c r="H43" t="s">
        <v>47</v>
      </c>
      <c r="I43">
        <v>3</v>
      </c>
      <c r="J43">
        <v>21.97</v>
      </c>
      <c r="L43" s="11" t="s">
        <v>1014</v>
      </c>
      <c r="M43" s="11"/>
      <c r="N43" s="11"/>
      <c r="O43" s="11"/>
      <c r="P43" s="11"/>
      <c r="Q43" s="11"/>
    </row>
    <row r="44" spans="2:47">
      <c r="B44">
        <v>178</v>
      </c>
      <c r="C44" t="s">
        <v>985</v>
      </c>
      <c r="D44" t="s">
        <v>986</v>
      </c>
      <c r="E44">
        <v>194.61</v>
      </c>
      <c r="F44" t="s">
        <v>269</v>
      </c>
      <c r="G44" t="s">
        <v>248</v>
      </c>
      <c r="H44" t="s">
        <v>41</v>
      </c>
      <c r="I44">
        <v>4</v>
      </c>
      <c r="J44">
        <v>21.96</v>
      </c>
      <c r="L44" s="11" t="s">
        <v>906</v>
      </c>
      <c r="M44" s="11"/>
      <c r="N44" s="11"/>
      <c r="O44" s="11"/>
      <c r="P44" s="11"/>
      <c r="Q44" s="11"/>
    </row>
    <row r="45" spans="2:47">
      <c r="B45">
        <v>137</v>
      </c>
      <c r="C45" t="s">
        <v>987</v>
      </c>
      <c r="D45" t="s">
        <v>988</v>
      </c>
      <c r="E45">
        <v>194.61</v>
      </c>
      <c r="F45" t="s">
        <v>624</v>
      </c>
      <c r="G45" t="s">
        <v>623</v>
      </c>
      <c r="H45" t="s">
        <v>44</v>
      </c>
      <c r="I45">
        <v>4</v>
      </c>
      <c r="J45">
        <v>21.96</v>
      </c>
      <c r="L45" s="11" t="s">
        <v>907</v>
      </c>
      <c r="M45" s="11"/>
      <c r="N45" s="11"/>
      <c r="O45" s="11"/>
      <c r="P45" s="11"/>
      <c r="Q45" s="11"/>
    </row>
    <row r="46" spans="2:47">
      <c r="B46">
        <v>178</v>
      </c>
      <c r="C46" t="s">
        <v>985</v>
      </c>
      <c r="D46" t="s">
        <v>986</v>
      </c>
      <c r="E46">
        <v>194.61</v>
      </c>
      <c r="F46" t="s">
        <v>269</v>
      </c>
      <c r="G46" t="s">
        <v>248</v>
      </c>
      <c r="H46" t="s">
        <v>33</v>
      </c>
      <c r="I46">
        <v>4</v>
      </c>
      <c r="J46">
        <v>20.96</v>
      </c>
      <c r="L46" s="11" t="s">
        <v>1031</v>
      </c>
      <c r="M46" s="11"/>
      <c r="N46" s="11"/>
      <c r="O46" s="11"/>
      <c r="P46" s="11"/>
      <c r="Q46" s="11"/>
    </row>
    <row r="47" spans="2:47">
      <c r="B47">
        <v>178</v>
      </c>
      <c r="C47" t="s">
        <v>985</v>
      </c>
      <c r="D47" t="s">
        <v>986</v>
      </c>
      <c r="E47">
        <v>194.61</v>
      </c>
      <c r="F47" t="s">
        <v>269</v>
      </c>
      <c r="G47" t="s">
        <v>248</v>
      </c>
      <c r="H47" t="s">
        <v>32</v>
      </c>
      <c r="I47">
        <v>4</v>
      </c>
      <c r="J47">
        <v>19.96</v>
      </c>
      <c r="L47" s="11" t="s">
        <v>1032</v>
      </c>
      <c r="M47" s="11"/>
      <c r="N47" s="11"/>
      <c r="O47" s="11"/>
      <c r="P47" s="11"/>
      <c r="Q47" s="11"/>
    </row>
    <row r="48" spans="2:47">
      <c r="B48">
        <v>137</v>
      </c>
      <c r="C48" t="s">
        <v>987</v>
      </c>
      <c r="D48" t="s">
        <v>988</v>
      </c>
      <c r="E48">
        <v>194.61</v>
      </c>
      <c r="F48" t="s">
        <v>624</v>
      </c>
      <c r="G48" t="s">
        <v>623</v>
      </c>
      <c r="H48" t="s">
        <v>41</v>
      </c>
      <c r="I48">
        <v>4</v>
      </c>
      <c r="J48">
        <v>19.96</v>
      </c>
      <c r="L48" s="11" t="s">
        <v>1033</v>
      </c>
      <c r="M48" s="11"/>
      <c r="N48" s="11"/>
      <c r="O48" s="11"/>
      <c r="P48" s="11"/>
      <c r="Q48" s="11"/>
    </row>
    <row r="49" spans="2:17">
      <c r="B49">
        <v>178</v>
      </c>
      <c r="C49" t="s">
        <v>985</v>
      </c>
      <c r="D49" t="s">
        <v>986</v>
      </c>
      <c r="E49">
        <v>194.61</v>
      </c>
      <c r="F49" t="s">
        <v>269</v>
      </c>
      <c r="G49" t="s">
        <v>248</v>
      </c>
      <c r="H49" t="s">
        <v>38</v>
      </c>
      <c r="I49">
        <v>4</v>
      </c>
      <c r="J49">
        <v>18.96</v>
      </c>
      <c r="L49" s="11" t="s">
        <v>1015</v>
      </c>
      <c r="M49" s="11"/>
      <c r="N49" s="11"/>
      <c r="O49" s="11"/>
      <c r="P49" s="11"/>
      <c r="Q49" s="11"/>
    </row>
    <row r="50" spans="2:17">
      <c r="B50">
        <v>178</v>
      </c>
      <c r="C50" t="s">
        <v>985</v>
      </c>
      <c r="D50" t="s">
        <v>986</v>
      </c>
      <c r="E50">
        <v>194.61</v>
      </c>
      <c r="F50" t="s">
        <v>269</v>
      </c>
      <c r="G50" t="s">
        <v>248</v>
      </c>
      <c r="H50" t="s">
        <v>36</v>
      </c>
      <c r="I50">
        <v>2</v>
      </c>
      <c r="J50">
        <v>13.98</v>
      </c>
      <c r="L50" s="11" t="s">
        <v>1034</v>
      </c>
      <c r="M50" s="11"/>
      <c r="N50" s="11"/>
      <c r="O50" s="11"/>
      <c r="P50" s="11"/>
      <c r="Q50" s="11"/>
    </row>
    <row r="51" spans="2:17">
      <c r="B51">
        <v>178</v>
      </c>
      <c r="C51" t="s">
        <v>985</v>
      </c>
      <c r="D51" t="s">
        <v>986</v>
      </c>
      <c r="E51">
        <v>194.61</v>
      </c>
      <c r="F51" t="s">
        <v>269</v>
      </c>
      <c r="G51" t="s">
        <v>248</v>
      </c>
      <c r="H51" t="s">
        <v>47</v>
      </c>
      <c r="I51">
        <v>2</v>
      </c>
      <c r="J51">
        <v>13.98</v>
      </c>
      <c r="L51" s="11" t="s">
        <v>1035</v>
      </c>
      <c r="M51" s="11"/>
      <c r="N51" s="11"/>
      <c r="O51" s="11"/>
      <c r="P51" s="11"/>
      <c r="Q51" s="11"/>
    </row>
    <row r="52" spans="2:17">
      <c r="B52">
        <v>178</v>
      </c>
      <c r="C52" t="s">
        <v>985</v>
      </c>
      <c r="D52" t="s">
        <v>986</v>
      </c>
      <c r="E52">
        <v>194.61</v>
      </c>
      <c r="F52" t="s">
        <v>269</v>
      </c>
      <c r="G52" t="s">
        <v>248</v>
      </c>
      <c r="H52" t="s">
        <v>37</v>
      </c>
      <c r="I52">
        <v>3</v>
      </c>
      <c r="J52">
        <v>12.97</v>
      </c>
      <c r="L52" s="11" t="s">
        <v>1036</v>
      </c>
      <c r="M52" s="11"/>
      <c r="N52" s="11"/>
      <c r="O52" s="11"/>
      <c r="P52" s="11"/>
      <c r="Q52" s="11"/>
    </row>
    <row r="53" spans="2:17">
      <c r="B53">
        <v>178</v>
      </c>
      <c r="C53" t="s">
        <v>985</v>
      </c>
      <c r="D53" t="s">
        <v>986</v>
      </c>
      <c r="E53">
        <v>194.61</v>
      </c>
      <c r="F53" t="s">
        <v>269</v>
      </c>
      <c r="G53" t="s">
        <v>248</v>
      </c>
      <c r="H53" t="s">
        <v>45</v>
      </c>
      <c r="I53">
        <v>2</v>
      </c>
      <c r="J53">
        <v>11.98</v>
      </c>
      <c r="L53" s="11" t="s">
        <v>916</v>
      </c>
      <c r="M53" s="11"/>
      <c r="N53" s="11"/>
      <c r="O53" s="11"/>
      <c r="P53" s="11"/>
      <c r="Q53" s="11"/>
    </row>
    <row r="54" spans="2:17">
      <c r="B54">
        <v>137</v>
      </c>
      <c r="C54" t="s">
        <v>987</v>
      </c>
      <c r="D54" t="s">
        <v>988</v>
      </c>
      <c r="E54">
        <v>194.61</v>
      </c>
      <c r="F54" t="s">
        <v>624</v>
      </c>
      <c r="G54" t="s">
        <v>623</v>
      </c>
      <c r="H54" t="s">
        <v>32</v>
      </c>
      <c r="I54">
        <v>3</v>
      </c>
      <c r="J54">
        <v>11.97</v>
      </c>
      <c r="L54" s="11" t="s">
        <v>917</v>
      </c>
      <c r="M54" s="11"/>
      <c r="N54" s="11"/>
      <c r="O54" s="11"/>
      <c r="P54" s="11"/>
      <c r="Q54" s="11"/>
    </row>
    <row r="55" spans="2:17">
      <c r="B55">
        <v>137</v>
      </c>
      <c r="C55" t="s">
        <v>987</v>
      </c>
      <c r="D55" t="s">
        <v>988</v>
      </c>
      <c r="E55">
        <v>194.61</v>
      </c>
      <c r="F55" t="s">
        <v>624</v>
      </c>
      <c r="G55" t="s">
        <v>623</v>
      </c>
      <c r="H55" t="s">
        <v>33</v>
      </c>
      <c r="I55">
        <v>2</v>
      </c>
      <c r="J55">
        <v>9.98</v>
      </c>
      <c r="L55" s="11" t="s">
        <v>918</v>
      </c>
      <c r="M55" s="11"/>
      <c r="N55" s="11"/>
      <c r="O55" s="11"/>
      <c r="P55" s="11"/>
      <c r="Q55" s="11"/>
    </row>
    <row r="56" spans="2:17">
      <c r="B56">
        <v>137</v>
      </c>
      <c r="C56" t="s">
        <v>987</v>
      </c>
      <c r="D56" t="s">
        <v>988</v>
      </c>
      <c r="E56">
        <v>194.61</v>
      </c>
      <c r="F56" t="s">
        <v>624</v>
      </c>
      <c r="G56" t="s">
        <v>623</v>
      </c>
      <c r="H56" t="s">
        <v>38</v>
      </c>
      <c r="I56">
        <v>2</v>
      </c>
      <c r="J56">
        <v>9.98</v>
      </c>
      <c r="L56" s="11" t="s">
        <v>1037</v>
      </c>
      <c r="M56" s="11"/>
      <c r="N56" s="11"/>
      <c r="O56" s="11"/>
      <c r="P56" s="11"/>
      <c r="Q56" s="11"/>
    </row>
    <row r="57" spans="2:17">
      <c r="B57">
        <v>178</v>
      </c>
      <c r="C57" t="s">
        <v>985</v>
      </c>
      <c r="D57" t="s">
        <v>986</v>
      </c>
      <c r="E57">
        <v>194.61</v>
      </c>
      <c r="F57" t="s">
        <v>269</v>
      </c>
      <c r="G57" t="s">
        <v>248</v>
      </c>
      <c r="H57" t="s">
        <v>34</v>
      </c>
      <c r="I57">
        <v>3</v>
      </c>
      <c r="J57">
        <v>9.9700000000000006</v>
      </c>
    </row>
    <row r="58" spans="2:17">
      <c r="B58">
        <v>178</v>
      </c>
      <c r="C58" t="s">
        <v>985</v>
      </c>
      <c r="D58" t="s">
        <v>986</v>
      </c>
      <c r="E58">
        <v>194.61</v>
      </c>
      <c r="F58" t="s">
        <v>269</v>
      </c>
      <c r="G58" t="s">
        <v>248</v>
      </c>
      <c r="H58" t="s">
        <v>39</v>
      </c>
      <c r="I58">
        <v>1</v>
      </c>
      <c r="J58">
        <v>7.99</v>
      </c>
    </row>
    <row r="59" spans="2:17">
      <c r="B59">
        <v>137</v>
      </c>
      <c r="C59" t="s">
        <v>987</v>
      </c>
      <c r="D59" t="s">
        <v>988</v>
      </c>
      <c r="E59">
        <v>194.61</v>
      </c>
      <c r="F59" t="s">
        <v>624</v>
      </c>
      <c r="G59" t="s">
        <v>623</v>
      </c>
      <c r="H59" t="s">
        <v>43</v>
      </c>
      <c r="I59">
        <v>1</v>
      </c>
      <c r="J59">
        <v>7.99</v>
      </c>
    </row>
    <row r="60" spans="2:17">
      <c r="B60">
        <v>178</v>
      </c>
      <c r="C60" t="s">
        <v>985</v>
      </c>
      <c r="D60" t="s">
        <v>986</v>
      </c>
      <c r="E60">
        <v>194.61</v>
      </c>
      <c r="F60" t="s">
        <v>269</v>
      </c>
      <c r="G60" t="s">
        <v>248</v>
      </c>
      <c r="H60" t="s">
        <v>43</v>
      </c>
      <c r="I60">
        <v>2</v>
      </c>
      <c r="J60">
        <v>7.98</v>
      </c>
    </row>
    <row r="61" spans="2:17">
      <c r="B61">
        <v>137</v>
      </c>
      <c r="C61" t="s">
        <v>987</v>
      </c>
      <c r="D61" t="s">
        <v>988</v>
      </c>
      <c r="E61">
        <v>194.61</v>
      </c>
      <c r="F61" t="s">
        <v>624</v>
      </c>
      <c r="G61" t="s">
        <v>623</v>
      </c>
      <c r="H61" t="s">
        <v>37</v>
      </c>
      <c r="I61">
        <v>1</v>
      </c>
      <c r="J61">
        <v>6.99</v>
      </c>
    </row>
    <row r="62" spans="2:17">
      <c r="B62">
        <v>137</v>
      </c>
      <c r="C62" t="s">
        <v>987</v>
      </c>
      <c r="D62" t="s">
        <v>988</v>
      </c>
      <c r="E62">
        <v>194.61</v>
      </c>
      <c r="F62" t="s">
        <v>624</v>
      </c>
      <c r="G62" t="s">
        <v>623</v>
      </c>
      <c r="H62" t="s">
        <v>39</v>
      </c>
      <c r="I62">
        <v>2</v>
      </c>
      <c r="J62">
        <v>6.98</v>
      </c>
    </row>
    <row r="63" spans="2:17">
      <c r="B63">
        <v>137</v>
      </c>
      <c r="C63" t="s">
        <v>987</v>
      </c>
      <c r="D63" t="s">
        <v>988</v>
      </c>
      <c r="E63">
        <v>194.61</v>
      </c>
      <c r="F63" t="s">
        <v>624</v>
      </c>
      <c r="G63" t="s">
        <v>623</v>
      </c>
      <c r="H63" t="s">
        <v>35</v>
      </c>
      <c r="I63">
        <v>2</v>
      </c>
      <c r="J63">
        <v>6.98</v>
      </c>
    </row>
    <row r="64" spans="2:17">
      <c r="B64">
        <v>137</v>
      </c>
      <c r="C64" t="s">
        <v>987</v>
      </c>
      <c r="D64" t="s">
        <v>988</v>
      </c>
      <c r="E64">
        <v>194.61</v>
      </c>
      <c r="F64" t="s">
        <v>624</v>
      </c>
      <c r="G64" t="s">
        <v>623</v>
      </c>
      <c r="H64" t="s">
        <v>45</v>
      </c>
      <c r="I64">
        <v>2</v>
      </c>
      <c r="J64">
        <v>6.98</v>
      </c>
    </row>
    <row r="65" spans="2:10">
      <c r="B65">
        <v>178</v>
      </c>
      <c r="C65" t="s">
        <v>985</v>
      </c>
      <c r="D65" t="s">
        <v>986</v>
      </c>
      <c r="E65">
        <v>194.61</v>
      </c>
      <c r="F65" t="s">
        <v>269</v>
      </c>
      <c r="G65" t="s">
        <v>248</v>
      </c>
      <c r="H65" t="s">
        <v>46</v>
      </c>
      <c r="I65">
        <v>1</v>
      </c>
      <c r="J65">
        <v>4.99</v>
      </c>
    </row>
    <row r="66" spans="2:10">
      <c r="B66">
        <v>178</v>
      </c>
      <c r="C66" t="s">
        <v>985</v>
      </c>
      <c r="D66" t="s">
        <v>986</v>
      </c>
      <c r="E66">
        <v>194.61</v>
      </c>
      <c r="F66" t="s">
        <v>269</v>
      </c>
      <c r="G66" t="s">
        <v>248</v>
      </c>
      <c r="H66" t="s">
        <v>42</v>
      </c>
      <c r="I66">
        <v>3</v>
      </c>
      <c r="J66">
        <v>4.97</v>
      </c>
    </row>
    <row r="67" spans="2:10">
      <c r="B67">
        <v>137</v>
      </c>
      <c r="C67" t="s">
        <v>987</v>
      </c>
      <c r="D67" t="s">
        <v>988</v>
      </c>
      <c r="E67">
        <v>194.61</v>
      </c>
      <c r="F67" t="s">
        <v>624</v>
      </c>
      <c r="G67" t="s">
        <v>623</v>
      </c>
      <c r="H67" t="s">
        <v>42</v>
      </c>
      <c r="I67">
        <v>1</v>
      </c>
      <c r="J67">
        <v>2.99</v>
      </c>
    </row>
    <row r="68" spans="2:10">
      <c r="B68">
        <v>137</v>
      </c>
      <c r="C68" t="s">
        <v>987</v>
      </c>
      <c r="D68" t="s">
        <v>988</v>
      </c>
      <c r="E68">
        <v>194.61</v>
      </c>
      <c r="F68" t="s">
        <v>624</v>
      </c>
      <c r="G68" t="s">
        <v>623</v>
      </c>
      <c r="H68" t="s">
        <v>46</v>
      </c>
      <c r="I68">
        <v>1</v>
      </c>
      <c r="J68">
        <v>2.99</v>
      </c>
    </row>
    <row r="69" spans="2:10">
      <c r="B69">
        <v>459</v>
      </c>
      <c r="C69" t="s">
        <v>989</v>
      </c>
      <c r="D69" t="s">
        <v>990</v>
      </c>
      <c r="E69">
        <v>186.62</v>
      </c>
      <c r="F69" t="s">
        <v>500</v>
      </c>
      <c r="G69" t="s">
        <v>496</v>
      </c>
      <c r="H69" t="s">
        <v>44</v>
      </c>
      <c r="I69">
        <v>5</v>
      </c>
      <c r="J69">
        <v>38.950000000000003</v>
      </c>
    </row>
    <row r="70" spans="2:10">
      <c r="B70">
        <v>459</v>
      </c>
      <c r="C70" t="s">
        <v>989</v>
      </c>
      <c r="D70" t="s">
        <v>990</v>
      </c>
      <c r="E70">
        <v>186.62</v>
      </c>
      <c r="F70" t="s">
        <v>500</v>
      </c>
      <c r="G70" t="s">
        <v>496</v>
      </c>
      <c r="H70" t="s">
        <v>36</v>
      </c>
      <c r="I70">
        <v>5</v>
      </c>
      <c r="J70">
        <v>25.95</v>
      </c>
    </row>
    <row r="71" spans="2:10">
      <c r="B71">
        <v>459</v>
      </c>
      <c r="C71" t="s">
        <v>989</v>
      </c>
      <c r="D71" t="s">
        <v>990</v>
      </c>
      <c r="E71">
        <v>186.62</v>
      </c>
      <c r="F71" t="s">
        <v>500</v>
      </c>
      <c r="G71" t="s">
        <v>496</v>
      </c>
      <c r="H71" t="s">
        <v>38</v>
      </c>
      <c r="I71">
        <v>2</v>
      </c>
      <c r="J71">
        <v>16.98</v>
      </c>
    </row>
    <row r="72" spans="2:10">
      <c r="B72">
        <v>459</v>
      </c>
      <c r="C72" t="s">
        <v>989</v>
      </c>
      <c r="D72" t="s">
        <v>990</v>
      </c>
      <c r="E72">
        <v>186.62</v>
      </c>
      <c r="F72" t="s">
        <v>500</v>
      </c>
      <c r="G72" t="s">
        <v>496</v>
      </c>
      <c r="H72" t="s">
        <v>39</v>
      </c>
      <c r="I72">
        <v>4</v>
      </c>
      <c r="J72">
        <v>16.96</v>
      </c>
    </row>
    <row r="73" spans="2:10">
      <c r="B73">
        <v>459</v>
      </c>
      <c r="C73" t="s">
        <v>989</v>
      </c>
      <c r="D73" t="s">
        <v>990</v>
      </c>
      <c r="E73">
        <v>186.62</v>
      </c>
      <c r="F73" t="s">
        <v>500</v>
      </c>
      <c r="G73" t="s">
        <v>496</v>
      </c>
      <c r="H73" t="s">
        <v>43</v>
      </c>
      <c r="I73">
        <v>3</v>
      </c>
      <c r="J73">
        <v>15.97</v>
      </c>
    </row>
    <row r="74" spans="2:10">
      <c r="B74">
        <v>459</v>
      </c>
      <c r="C74" t="s">
        <v>989</v>
      </c>
      <c r="D74" t="s">
        <v>990</v>
      </c>
      <c r="E74">
        <v>186.62</v>
      </c>
      <c r="F74" t="s">
        <v>500</v>
      </c>
      <c r="G74" t="s">
        <v>496</v>
      </c>
      <c r="H74" t="s">
        <v>47</v>
      </c>
      <c r="I74">
        <v>4</v>
      </c>
      <c r="J74">
        <v>13.96</v>
      </c>
    </row>
    <row r="75" spans="2:10">
      <c r="B75">
        <v>459</v>
      </c>
      <c r="C75" t="s">
        <v>989</v>
      </c>
      <c r="D75" t="s">
        <v>990</v>
      </c>
      <c r="E75">
        <v>186.62</v>
      </c>
      <c r="F75" t="s">
        <v>500</v>
      </c>
      <c r="G75" t="s">
        <v>496</v>
      </c>
      <c r="H75" t="s">
        <v>40</v>
      </c>
      <c r="I75">
        <v>3</v>
      </c>
      <c r="J75">
        <v>12.97</v>
      </c>
    </row>
    <row r="76" spans="2:10">
      <c r="B76">
        <v>459</v>
      </c>
      <c r="C76" t="s">
        <v>989</v>
      </c>
      <c r="D76" t="s">
        <v>990</v>
      </c>
      <c r="E76">
        <v>186.62</v>
      </c>
      <c r="F76" t="s">
        <v>500</v>
      </c>
      <c r="G76" t="s">
        <v>496</v>
      </c>
      <c r="H76" t="s">
        <v>35</v>
      </c>
      <c r="I76">
        <v>3</v>
      </c>
      <c r="J76">
        <v>10.97</v>
      </c>
    </row>
    <row r="77" spans="2:10">
      <c r="B77">
        <v>459</v>
      </c>
      <c r="C77" t="s">
        <v>989</v>
      </c>
      <c r="D77" t="s">
        <v>990</v>
      </c>
      <c r="E77">
        <v>186.62</v>
      </c>
      <c r="F77" t="s">
        <v>500</v>
      </c>
      <c r="G77" t="s">
        <v>496</v>
      </c>
      <c r="H77" t="s">
        <v>41</v>
      </c>
      <c r="I77">
        <v>2</v>
      </c>
      <c r="J77">
        <v>8.98</v>
      </c>
    </row>
    <row r="78" spans="2:10">
      <c r="B78">
        <v>459</v>
      </c>
      <c r="C78" t="s">
        <v>989</v>
      </c>
      <c r="D78" t="s">
        <v>990</v>
      </c>
      <c r="E78">
        <v>186.62</v>
      </c>
      <c r="F78" t="s">
        <v>500</v>
      </c>
      <c r="G78" t="s">
        <v>496</v>
      </c>
      <c r="H78" t="s">
        <v>42</v>
      </c>
      <c r="I78">
        <v>1</v>
      </c>
      <c r="J78">
        <v>6.99</v>
      </c>
    </row>
    <row r="79" spans="2:10">
      <c r="B79">
        <v>459</v>
      </c>
      <c r="C79" t="s">
        <v>989</v>
      </c>
      <c r="D79" t="s">
        <v>990</v>
      </c>
      <c r="E79">
        <v>186.62</v>
      </c>
      <c r="F79" t="s">
        <v>500</v>
      </c>
      <c r="G79" t="s">
        <v>496</v>
      </c>
      <c r="H79" t="s">
        <v>37</v>
      </c>
      <c r="I79">
        <v>2</v>
      </c>
      <c r="J79">
        <v>6.98</v>
      </c>
    </row>
    <row r="80" spans="2:10">
      <c r="B80">
        <v>459</v>
      </c>
      <c r="C80" t="s">
        <v>989</v>
      </c>
      <c r="D80" t="s">
        <v>990</v>
      </c>
      <c r="E80">
        <v>186.62</v>
      </c>
      <c r="F80" t="s">
        <v>500</v>
      </c>
      <c r="G80" t="s">
        <v>496</v>
      </c>
      <c r="H80" t="s">
        <v>45</v>
      </c>
      <c r="I80">
        <v>3</v>
      </c>
      <c r="J80">
        <v>6.97</v>
      </c>
    </row>
    <row r="81" spans="2:10">
      <c r="B81">
        <v>459</v>
      </c>
      <c r="C81" t="s">
        <v>989</v>
      </c>
      <c r="D81" t="s">
        <v>990</v>
      </c>
      <c r="E81">
        <v>186.62</v>
      </c>
      <c r="F81" t="s">
        <v>500</v>
      </c>
      <c r="G81" t="s">
        <v>496</v>
      </c>
      <c r="H81" t="s">
        <v>34</v>
      </c>
      <c r="I81">
        <v>1</v>
      </c>
      <c r="J81">
        <v>3.99</v>
      </c>
    </row>
    <row r="82" spans="2:10">
      <c r="B82">
        <v>469</v>
      </c>
      <c r="C82" t="s">
        <v>991</v>
      </c>
      <c r="D82" t="s">
        <v>992</v>
      </c>
      <c r="E82">
        <v>177.6</v>
      </c>
      <c r="F82" t="s">
        <v>765</v>
      </c>
      <c r="G82" t="s">
        <v>762</v>
      </c>
      <c r="H82" t="s">
        <v>40</v>
      </c>
      <c r="I82">
        <v>9</v>
      </c>
      <c r="J82">
        <v>32.909999999999997</v>
      </c>
    </row>
    <row r="83" spans="2:10">
      <c r="B83">
        <v>469</v>
      </c>
      <c r="C83" t="s">
        <v>991</v>
      </c>
      <c r="D83" t="s">
        <v>992</v>
      </c>
      <c r="E83">
        <v>177.6</v>
      </c>
      <c r="F83" t="s">
        <v>765</v>
      </c>
      <c r="G83" t="s">
        <v>762</v>
      </c>
      <c r="H83" t="s">
        <v>36</v>
      </c>
      <c r="I83">
        <v>3</v>
      </c>
      <c r="J83">
        <v>21.97</v>
      </c>
    </row>
    <row r="84" spans="2:10">
      <c r="B84">
        <v>469</v>
      </c>
      <c r="C84" t="s">
        <v>991</v>
      </c>
      <c r="D84" t="s">
        <v>992</v>
      </c>
      <c r="E84">
        <v>177.6</v>
      </c>
      <c r="F84" t="s">
        <v>765</v>
      </c>
      <c r="G84" t="s">
        <v>762</v>
      </c>
      <c r="H84" t="s">
        <v>38</v>
      </c>
      <c r="I84">
        <v>6</v>
      </c>
      <c r="J84">
        <v>20.94</v>
      </c>
    </row>
    <row r="85" spans="2:10">
      <c r="B85">
        <v>469</v>
      </c>
      <c r="C85" t="s">
        <v>991</v>
      </c>
      <c r="D85" t="s">
        <v>992</v>
      </c>
      <c r="E85">
        <v>177.6</v>
      </c>
      <c r="F85" t="s">
        <v>765</v>
      </c>
      <c r="G85" t="s">
        <v>762</v>
      </c>
      <c r="H85" t="s">
        <v>41</v>
      </c>
      <c r="I85">
        <v>3</v>
      </c>
      <c r="J85">
        <v>19.97</v>
      </c>
    </row>
    <row r="86" spans="2:10">
      <c r="B86">
        <v>469</v>
      </c>
      <c r="C86" t="s">
        <v>991</v>
      </c>
      <c r="D86" t="s">
        <v>992</v>
      </c>
      <c r="E86">
        <v>177.6</v>
      </c>
      <c r="F86" t="s">
        <v>765</v>
      </c>
      <c r="G86" t="s">
        <v>762</v>
      </c>
      <c r="H86" t="s">
        <v>47</v>
      </c>
      <c r="I86">
        <v>3</v>
      </c>
      <c r="J86">
        <v>17.97</v>
      </c>
    </row>
    <row r="87" spans="2:10">
      <c r="B87">
        <v>469</v>
      </c>
      <c r="C87" t="s">
        <v>991</v>
      </c>
      <c r="D87" t="s">
        <v>992</v>
      </c>
      <c r="E87">
        <v>177.6</v>
      </c>
      <c r="F87" t="s">
        <v>765</v>
      </c>
      <c r="G87" t="s">
        <v>762</v>
      </c>
      <c r="H87" t="s">
        <v>46</v>
      </c>
      <c r="I87">
        <v>3</v>
      </c>
      <c r="J87">
        <v>14.97</v>
      </c>
    </row>
    <row r="88" spans="2:10">
      <c r="B88">
        <v>469</v>
      </c>
      <c r="C88" t="s">
        <v>991</v>
      </c>
      <c r="D88" t="s">
        <v>992</v>
      </c>
      <c r="E88">
        <v>177.6</v>
      </c>
      <c r="F88" t="s">
        <v>765</v>
      </c>
      <c r="G88" t="s">
        <v>762</v>
      </c>
      <c r="H88" t="s">
        <v>35</v>
      </c>
      <c r="I88">
        <v>3</v>
      </c>
      <c r="J88">
        <v>13.97</v>
      </c>
    </row>
    <row r="89" spans="2:10">
      <c r="B89">
        <v>469</v>
      </c>
      <c r="C89" t="s">
        <v>991</v>
      </c>
      <c r="D89" t="s">
        <v>992</v>
      </c>
      <c r="E89">
        <v>177.6</v>
      </c>
      <c r="F89" t="s">
        <v>765</v>
      </c>
      <c r="G89" t="s">
        <v>762</v>
      </c>
      <c r="H89" t="s">
        <v>43</v>
      </c>
      <c r="I89">
        <v>2</v>
      </c>
      <c r="J89">
        <v>7.98</v>
      </c>
    </row>
    <row r="90" spans="2:10">
      <c r="B90">
        <v>469</v>
      </c>
      <c r="C90" t="s">
        <v>991</v>
      </c>
      <c r="D90" t="s">
        <v>992</v>
      </c>
      <c r="E90">
        <v>177.6</v>
      </c>
      <c r="F90" t="s">
        <v>765</v>
      </c>
      <c r="G90" t="s">
        <v>762</v>
      </c>
      <c r="H90" t="s">
        <v>44</v>
      </c>
      <c r="I90">
        <v>1</v>
      </c>
      <c r="J90">
        <v>4.99</v>
      </c>
    </row>
    <row r="91" spans="2:10">
      <c r="B91">
        <v>469</v>
      </c>
      <c r="C91" t="s">
        <v>991</v>
      </c>
      <c r="D91" t="s">
        <v>992</v>
      </c>
      <c r="E91">
        <v>177.6</v>
      </c>
      <c r="F91" t="s">
        <v>765</v>
      </c>
      <c r="G91" t="s">
        <v>762</v>
      </c>
      <c r="H91" t="s">
        <v>45</v>
      </c>
      <c r="I91">
        <v>1</v>
      </c>
      <c r="J91">
        <v>4.99</v>
      </c>
    </row>
    <row r="92" spans="2:10">
      <c r="B92">
        <v>469</v>
      </c>
      <c r="C92" t="s">
        <v>991</v>
      </c>
      <c r="D92" t="s">
        <v>992</v>
      </c>
      <c r="E92">
        <v>177.6</v>
      </c>
      <c r="F92" t="s">
        <v>765</v>
      </c>
      <c r="G92" t="s">
        <v>762</v>
      </c>
      <c r="H92" t="s">
        <v>34</v>
      </c>
      <c r="I92">
        <v>1</v>
      </c>
      <c r="J92">
        <v>4.99</v>
      </c>
    </row>
    <row r="93" spans="2:10">
      <c r="B93">
        <v>469</v>
      </c>
      <c r="C93" t="s">
        <v>991</v>
      </c>
      <c r="D93" t="s">
        <v>992</v>
      </c>
      <c r="E93">
        <v>177.6</v>
      </c>
      <c r="F93" t="s">
        <v>765</v>
      </c>
      <c r="G93" t="s">
        <v>762</v>
      </c>
      <c r="H93" t="s">
        <v>32</v>
      </c>
      <c r="I93">
        <v>2</v>
      </c>
      <c r="J93">
        <v>4.9800000000000004</v>
      </c>
    </row>
    <row r="94" spans="2:10">
      <c r="B94">
        <v>469</v>
      </c>
      <c r="C94" t="s">
        <v>991</v>
      </c>
      <c r="D94" t="s">
        <v>992</v>
      </c>
      <c r="E94">
        <v>177.6</v>
      </c>
      <c r="F94" t="s">
        <v>765</v>
      </c>
      <c r="G94" t="s">
        <v>762</v>
      </c>
      <c r="H94" t="s">
        <v>33</v>
      </c>
      <c r="I94">
        <v>2</v>
      </c>
      <c r="J94">
        <v>3.98</v>
      </c>
    </row>
    <row r="95" spans="2:10">
      <c r="B95">
        <v>469</v>
      </c>
      <c r="C95" t="s">
        <v>991</v>
      </c>
      <c r="D95" t="s">
        <v>992</v>
      </c>
      <c r="E95">
        <v>177.6</v>
      </c>
      <c r="F95" t="s">
        <v>765</v>
      </c>
      <c r="G95" t="s">
        <v>762</v>
      </c>
      <c r="H95" t="s">
        <v>42</v>
      </c>
      <c r="I95">
        <v>1</v>
      </c>
      <c r="J95">
        <v>2.99</v>
      </c>
    </row>
    <row r="96" spans="2:10">
      <c r="B96">
        <v>468</v>
      </c>
      <c r="C96" t="s">
        <v>993</v>
      </c>
      <c r="D96" t="s">
        <v>994</v>
      </c>
      <c r="E96">
        <v>175.61</v>
      </c>
      <c r="F96" t="s">
        <v>432</v>
      </c>
      <c r="G96" t="s">
        <v>420</v>
      </c>
      <c r="H96" t="s">
        <v>37</v>
      </c>
      <c r="I96">
        <v>3</v>
      </c>
      <c r="J96">
        <v>23.97</v>
      </c>
    </row>
    <row r="97" spans="2:10">
      <c r="B97">
        <v>468</v>
      </c>
      <c r="C97" t="s">
        <v>993</v>
      </c>
      <c r="D97" t="s">
        <v>994</v>
      </c>
      <c r="E97">
        <v>175.61</v>
      </c>
      <c r="F97" t="s">
        <v>432</v>
      </c>
      <c r="G97" t="s">
        <v>420</v>
      </c>
      <c r="H97" t="s">
        <v>34</v>
      </c>
      <c r="I97">
        <v>5</v>
      </c>
      <c r="J97">
        <v>23.95</v>
      </c>
    </row>
    <row r="98" spans="2:10">
      <c r="B98">
        <v>468</v>
      </c>
      <c r="C98" t="s">
        <v>993</v>
      </c>
      <c r="D98" t="s">
        <v>994</v>
      </c>
      <c r="E98">
        <v>175.61</v>
      </c>
      <c r="F98" t="s">
        <v>432</v>
      </c>
      <c r="G98" t="s">
        <v>420</v>
      </c>
      <c r="H98" t="s">
        <v>32</v>
      </c>
      <c r="I98">
        <v>7</v>
      </c>
      <c r="J98">
        <v>21.93</v>
      </c>
    </row>
    <row r="99" spans="2:10">
      <c r="B99">
        <v>468</v>
      </c>
      <c r="C99" t="s">
        <v>993</v>
      </c>
      <c r="D99" t="s">
        <v>994</v>
      </c>
      <c r="E99">
        <v>175.61</v>
      </c>
      <c r="F99" t="s">
        <v>432</v>
      </c>
      <c r="G99" t="s">
        <v>420</v>
      </c>
      <c r="H99" t="s">
        <v>39</v>
      </c>
      <c r="I99">
        <v>3</v>
      </c>
      <c r="J99">
        <v>16.97</v>
      </c>
    </row>
    <row r="100" spans="2:10">
      <c r="B100">
        <v>468</v>
      </c>
      <c r="C100" t="s">
        <v>993</v>
      </c>
      <c r="D100" t="s">
        <v>994</v>
      </c>
      <c r="E100">
        <v>175.61</v>
      </c>
      <c r="F100" t="s">
        <v>432</v>
      </c>
      <c r="G100" t="s">
        <v>420</v>
      </c>
      <c r="H100" t="s">
        <v>36</v>
      </c>
      <c r="I100">
        <v>4</v>
      </c>
      <c r="J100">
        <v>14.96</v>
      </c>
    </row>
    <row r="101" spans="2:10">
      <c r="B101">
        <v>468</v>
      </c>
      <c r="C101" t="s">
        <v>993</v>
      </c>
      <c r="D101" t="s">
        <v>994</v>
      </c>
      <c r="E101">
        <v>175.61</v>
      </c>
      <c r="F101" t="s">
        <v>432</v>
      </c>
      <c r="G101" t="s">
        <v>420</v>
      </c>
      <c r="H101" t="s">
        <v>35</v>
      </c>
      <c r="I101">
        <v>2</v>
      </c>
      <c r="J101">
        <v>12.98</v>
      </c>
    </row>
    <row r="102" spans="2:10">
      <c r="B102">
        <v>468</v>
      </c>
      <c r="C102" t="s">
        <v>993</v>
      </c>
      <c r="D102" t="s">
        <v>994</v>
      </c>
      <c r="E102">
        <v>175.61</v>
      </c>
      <c r="F102" t="s">
        <v>432</v>
      </c>
      <c r="G102" t="s">
        <v>420</v>
      </c>
      <c r="H102" t="s">
        <v>33</v>
      </c>
      <c r="I102">
        <v>2</v>
      </c>
      <c r="J102">
        <v>8.98</v>
      </c>
    </row>
    <row r="103" spans="2:10">
      <c r="B103">
        <v>468</v>
      </c>
      <c r="C103" t="s">
        <v>993</v>
      </c>
      <c r="D103" t="s">
        <v>994</v>
      </c>
      <c r="E103">
        <v>175.61</v>
      </c>
      <c r="F103" t="s">
        <v>432</v>
      </c>
      <c r="G103" t="s">
        <v>420</v>
      </c>
      <c r="H103" t="s">
        <v>38</v>
      </c>
      <c r="I103">
        <v>3</v>
      </c>
      <c r="J103">
        <v>8.9700000000000006</v>
      </c>
    </row>
    <row r="104" spans="2:10">
      <c r="B104">
        <v>468</v>
      </c>
      <c r="C104" t="s">
        <v>993</v>
      </c>
      <c r="D104" t="s">
        <v>994</v>
      </c>
      <c r="E104">
        <v>175.61</v>
      </c>
      <c r="F104" t="s">
        <v>432</v>
      </c>
      <c r="G104" t="s">
        <v>420</v>
      </c>
      <c r="H104" t="s">
        <v>43</v>
      </c>
      <c r="I104">
        <v>3</v>
      </c>
      <c r="J104">
        <v>7.97</v>
      </c>
    </row>
    <row r="105" spans="2:10">
      <c r="B105">
        <v>468</v>
      </c>
      <c r="C105" t="s">
        <v>993</v>
      </c>
      <c r="D105" t="s">
        <v>994</v>
      </c>
      <c r="E105">
        <v>175.61</v>
      </c>
      <c r="F105" t="s">
        <v>432</v>
      </c>
      <c r="G105" t="s">
        <v>420</v>
      </c>
      <c r="H105" t="s">
        <v>42</v>
      </c>
      <c r="I105">
        <v>1</v>
      </c>
      <c r="J105">
        <v>6.99</v>
      </c>
    </row>
    <row r="106" spans="2:10">
      <c r="B106">
        <v>468</v>
      </c>
      <c r="C106" t="s">
        <v>993</v>
      </c>
      <c r="D106" t="s">
        <v>994</v>
      </c>
      <c r="E106">
        <v>175.61</v>
      </c>
      <c r="F106" t="s">
        <v>432</v>
      </c>
      <c r="G106" t="s">
        <v>420</v>
      </c>
      <c r="H106" t="s">
        <v>41</v>
      </c>
      <c r="I106">
        <v>1</v>
      </c>
      <c r="J106">
        <v>6.99</v>
      </c>
    </row>
    <row r="107" spans="2:10">
      <c r="B107">
        <v>468</v>
      </c>
      <c r="C107" t="s">
        <v>993</v>
      </c>
      <c r="D107" t="s">
        <v>994</v>
      </c>
      <c r="E107">
        <v>175.61</v>
      </c>
      <c r="F107" t="s">
        <v>432</v>
      </c>
      <c r="G107" t="s">
        <v>420</v>
      </c>
      <c r="H107" t="s">
        <v>40</v>
      </c>
      <c r="I107">
        <v>1</v>
      </c>
      <c r="J107">
        <v>4.99</v>
      </c>
    </row>
    <row r="108" spans="2:10">
      <c r="B108">
        <v>468</v>
      </c>
      <c r="C108" t="s">
        <v>993</v>
      </c>
      <c r="D108" t="s">
        <v>994</v>
      </c>
      <c r="E108">
        <v>175.61</v>
      </c>
      <c r="F108" t="s">
        <v>432</v>
      </c>
      <c r="G108" t="s">
        <v>420</v>
      </c>
      <c r="H108" t="s">
        <v>45</v>
      </c>
      <c r="I108">
        <v>1</v>
      </c>
      <c r="J108">
        <v>4.99</v>
      </c>
    </row>
    <row r="109" spans="2:10">
      <c r="B109">
        <v>468</v>
      </c>
      <c r="C109" t="s">
        <v>993</v>
      </c>
      <c r="D109" t="s">
        <v>994</v>
      </c>
      <c r="E109">
        <v>175.61</v>
      </c>
      <c r="F109" t="s">
        <v>432</v>
      </c>
      <c r="G109" t="s">
        <v>420</v>
      </c>
      <c r="H109" t="s">
        <v>46</v>
      </c>
      <c r="I109">
        <v>1</v>
      </c>
      <c r="J109">
        <v>4.99</v>
      </c>
    </row>
    <row r="110" spans="2:10">
      <c r="B110">
        <v>468</v>
      </c>
      <c r="C110" t="s">
        <v>993</v>
      </c>
      <c r="D110" t="s">
        <v>994</v>
      </c>
      <c r="E110">
        <v>175.61</v>
      </c>
      <c r="F110" t="s">
        <v>432</v>
      </c>
      <c r="G110" t="s">
        <v>420</v>
      </c>
      <c r="H110" t="s">
        <v>47</v>
      </c>
      <c r="I110">
        <v>1</v>
      </c>
      <c r="J110">
        <v>3.99</v>
      </c>
    </row>
    <row r="111" spans="2:10">
      <c r="B111">
        <v>468</v>
      </c>
      <c r="C111" t="s">
        <v>993</v>
      </c>
      <c r="D111" t="s">
        <v>994</v>
      </c>
      <c r="E111">
        <v>175.61</v>
      </c>
      <c r="F111" t="s">
        <v>432</v>
      </c>
      <c r="G111" t="s">
        <v>420</v>
      </c>
      <c r="H111" t="s">
        <v>44</v>
      </c>
      <c r="I111">
        <v>1</v>
      </c>
      <c r="J111">
        <v>1.99</v>
      </c>
    </row>
    <row r="112" spans="2:10">
      <c r="B112">
        <v>236</v>
      </c>
      <c r="C112" t="s">
        <v>995</v>
      </c>
      <c r="D112" t="s">
        <v>996</v>
      </c>
      <c r="E112">
        <v>175.58</v>
      </c>
      <c r="F112" t="s">
        <v>682</v>
      </c>
      <c r="G112" t="s">
        <v>665</v>
      </c>
      <c r="H112" t="s">
        <v>40</v>
      </c>
      <c r="I112">
        <v>5</v>
      </c>
      <c r="J112">
        <v>24.95</v>
      </c>
    </row>
    <row r="113" spans="2:10">
      <c r="B113">
        <v>236</v>
      </c>
      <c r="C113" t="s">
        <v>995</v>
      </c>
      <c r="D113" t="s">
        <v>996</v>
      </c>
      <c r="E113">
        <v>175.58</v>
      </c>
      <c r="F113" t="s">
        <v>682</v>
      </c>
      <c r="G113" t="s">
        <v>665</v>
      </c>
      <c r="H113" t="s">
        <v>36</v>
      </c>
      <c r="I113">
        <v>4</v>
      </c>
      <c r="J113">
        <v>22.96</v>
      </c>
    </row>
    <row r="114" spans="2:10">
      <c r="B114">
        <v>236</v>
      </c>
      <c r="C114" t="s">
        <v>995</v>
      </c>
      <c r="D114" t="s">
        <v>996</v>
      </c>
      <c r="E114">
        <v>175.58</v>
      </c>
      <c r="F114" t="s">
        <v>682</v>
      </c>
      <c r="G114" t="s">
        <v>665</v>
      </c>
      <c r="H114" t="s">
        <v>38</v>
      </c>
      <c r="I114">
        <v>5</v>
      </c>
      <c r="J114">
        <v>21.95</v>
      </c>
    </row>
    <row r="115" spans="2:10">
      <c r="B115">
        <v>236</v>
      </c>
      <c r="C115" t="s">
        <v>995</v>
      </c>
      <c r="D115" t="s">
        <v>996</v>
      </c>
      <c r="E115">
        <v>175.58</v>
      </c>
      <c r="F115" t="s">
        <v>682</v>
      </c>
      <c r="G115" t="s">
        <v>665</v>
      </c>
      <c r="H115" t="s">
        <v>46</v>
      </c>
      <c r="I115">
        <v>4</v>
      </c>
      <c r="J115">
        <v>19.96</v>
      </c>
    </row>
    <row r="116" spans="2:10">
      <c r="B116">
        <v>236</v>
      </c>
      <c r="C116" t="s">
        <v>995</v>
      </c>
      <c r="D116" t="s">
        <v>996</v>
      </c>
      <c r="E116">
        <v>175.58</v>
      </c>
      <c r="F116" t="s">
        <v>682</v>
      </c>
      <c r="G116" t="s">
        <v>665</v>
      </c>
      <c r="H116" t="s">
        <v>32</v>
      </c>
      <c r="I116">
        <v>4</v>
      </c>
      <c r="J116">
        <v>17.96</v>
      </c>
    </row>
    <row r="117" spans="2:10">
      <c r="B117">
        <v>236</v>
      </c>
      <c r="C117" t="s">
        <v>995</v>
      </c>
      <c r="D117" t="s">
        <v>996</v>
      </c>
      <c r="E117">
        <v>175.58</v>
      </c>
      <c r="F117" t="s">
        <v>682</v>
      </c>
      <c r="G117" t="s">
        <v>665</v>
      </c>
      <c r="H117" t="s">
        <v>43</v>
      </c>
      <c r="I117">
        <v>2</v>
      </c>
      <c r="J117">
        <v>8.98</v>
      </c>
    </row>
    <row r="118" spans="2:10">
      <c r="B118">
        <v>236</v>
      </c>
      <c r="C118" t="s">
        <v>995</v>
      </c>
      <c r="D118" t="s">
        <v>996</v>
      </c>
      <c r="E118">
        <v>175.58</v>
      </c>
      <c r="F118" t="s">
        <v>682</v>
      </c>
      <c r="G118" t="s">
        <v>665</v>
      </c>
      <c r="H118" t="s">
        <v>37</v>
      </c>
      <c r="I118">
        <v>2</v>
      </c>
      <c r="J118">
        <v>8.98</v>
      </c>
    </row>
    <row r="119" spans="2:10">
      <c r="B119">
        <v>236</v>
      </c>
      <c r="C119" t="s">
        <v>995</v>
      </c>
      <c r="D119" t="s">
        <v>996</v>
      </c>
      <c r="E119">
        <v>175.58</v>
      </c>
      <c r="F119" t="s">
        <v>682</v>
      </c>
      <c r="G119" t="s">
        <v>665</v>
      </c>
      <c r="H119" t="s">
        <v>34</v>
      </c>
      <c r="I119">
        <v>3</v>
      </c>
      <c r="J119">
        <v>8.9700000000000006</v>
      </c>
    </row>
    <row r="120" spans="2:10">
      <c r="B120">
        <v>236</v>
      </c>
      <c r="C120" t="s">
        <v>995</v>
      </c>
      <c r="D120" t="s">
        <v>996</v>
      </c>
      <c r="E120">
        <v>175.58</v>
      </c>
      <c r="F120" t="s">
        <v>682</v>
      </c>
      <c r="G120" t="s">
        <v>665</v>
      </c>
      <c r="H120" t="s">
        <v>39</v>
      </c>
      <c r="I120">
        <v>2</v>
      </c>
      <c r="J120">
        <v>7.98</v>
      </c>
    </row>
    <row r="121" spans="2:10">
      <c r="B121">
        <v>236</v>
      </c>
      <c r="C121" t="s">
        <v>995</v>
      </c>
      <c r="D121" t="s">
        <v>996</v>
      </c>
      <c r="E121">
        <v>175.58</v>
      </c>
      <c r="F121" t="s">
        <v>682</v>
      </c>
      <c r="G121" t="s">
        <v>665</v>
      </c>
      <c r="H121" t="s">
        <v>42</v>
      </c>
      <c r="I121">
        <v>3</v>
      </c>
      <c r="J121">
        <v>6.97</v>
      </c>
    </row>
    <row r="122" spans="2:10">
      <c r="B122">
        <v>236</v>
      </c>
      <c r="C122" t="s">
        <v>995</v>
      </c>
      <c r="D122" t="s">
        <v>996</v>
      </c>
      <c r="E122">
        <v>175.58</v>
      </c>
      <c r="F122" t="s">
        <v>682</v>
      </c>
      <c r="G122" t="s">
        <v>665</v>
      </c>
      <c r="H122" t="s">
        <v>41</v>
      </c>
      <c r="I122">
        <v>3</v>
      </c>
      <c r="J122">
        <v>6.97</v>
      </c>
    </row>
    <row r="123" spans="2:10">
      <c r="B123">
        <v>236</v>
      </c>
      <c r="C123" t="s">
        <v>995</v>
      </c>
      <c r="D123" t="s">
        <v>996</v>
      </c>
      <c r="E123">
        <v>175.58</v>
      </c>
      <c r="F123" t="s">
        <v>682</v>
      </c>
      <c r="G123" t="s">
        <v>665</v>
      </c>
      <c r="H123" t="s">
        <v>45</v>
      </c>
      <c r="I123">
        <v>2</v>
      </c>
      <c r="J123">
        <v>5.98</v>
      </c>
    </row>
    <row r="124" spans="2:10">
      <c r="B124">
        <v>236</v>
      </c>
      <c r="C124" t="s">
        <v>995</v>
      </c>
      <c r="D124" t="s">
        <v>996</v>
      </c>
      <c r="E124">
        <v>175.58</v>
      </c>
      <c r="F124" t="s">
        <v>682</v>
      </c>
      <c r="G124" t="s">
        <v>665</v>
      </c>
      <c r="H124" t="s">
        <v>44</v>
      </c>
      <c r="I124">
        <v>1</v>
      </c>
      <c r="J124">
        <v>4.99</v>
      </c>
    </row>
    <row r="125" spans="2:10">
      <c r="B125">
        <v>236</v>
      </c>
      <c r="C125" t="s">
        <v>995</v>
      </c>
      <c r="D125" t="s">
        <v>996</v>
      </c>
      <c r="E125">
        <v>175.58</v>
      </c>
      <c r="F125" t="s">
        <v>682</v>
      </c>
      <c r="G125" t="s">
        <v>665</v>
      </c>
      <c r="H125" t="s">
        <v>35</v>
      </c>
      <c r="I125">
        <v>1</v>
      </c>
      <c r="J125">
        <v>4.99</v>
      </c>
    </row>
    <row r="126" spans="2:10">
      <c r="B126">
        <v>236</v>
      </c>
      <c r="C126" t="s">
        <v>995</v>
      </c>
      <c r="D126" t="s">
        <v>996</v>
      </c>
      <c r="E126">
        <v>175.58</v>
      </c>
      <c r="F126" t="s">
        <v>682</v>
      </c>
      <c r="G126" t="s">
        <v>665</v>
      </c>
      <c r="H126" t="s">
        <v>47</v>
      </c>
      <c r="I126">
        <v>1</v>
      </c>
      <c r="J126">
        <v>2.99</v>
      </c>
    </row>
    <row r="127" spans="2:10">
      <c r="B127">
        <v>181</v>
      </c>
      <c r="C127" t="s">
        <v>997</v>
      </c>
      <c r="D127" t="s">
        <v>998</v>
      </c>
      <c r="E127">
        <v>174.66</v>
      </c>
      <c r="F127" t="s">
        <v>866</v>
      </c>
      <c r="G127" t="s">
        <v>842</v>
      </c>
      <c r="H127" t="s">
        <v>36</v>
      </c>
      <c r="I127">
        <v>7</v>
      </c>
      <c r="J127">
        <v>31.93</v>
      </c>
    </row>
    <row r="128" spans="2:10">
      <c r="B128">
        <v>181</v>
      </c>
      <c r="C128" t="s">
        <v>997</v>
      </c>
      <c r="D128" t="s">
        <v>998</v>
      </c>
      <c r="E128">
        <v>174.66</v>
      </c>
      <c r="F128" t="s">
        <v>866</v>
      </c>
      <c r="G128" t="s">
        <v>842</v>
      </c>
      <c r="H128" t="s">
        <v>47</v>
      </c>
      <c r="I128">
        <v>5</v>
      </c>
      <c r="J128">
        <v>25.95</v>
      </c>
    </row>
    <row r="129" spans="2:10">
      <c r="B129">
        <v>181</v>
      </c>
      <c r="C129" t="s">
        <v>997</v>
      </c>
      <c r="D129" t="s">
        <v>998</v>
      </c>
      <c r="E129">
        <v>174.66</v>
      </c>
      <c r="F129" t="s">
        <v>866</v>
      </c>
      <c r="G129" t="s">
        <v>842</v>
      </c>
      <c r="H129" t="s">
        <v>43</v>
      </c>
      <c r="I129">
        <v>3</v>
      </c>
      <c r="J129">
        <v>16.97</v>
      </c>
    </row>
    <row r="130" spans="2:10">
      <c r="B130">
        <v>181</v>
      </c>
      <c r="C130" t="s">
        <v>997</v>
      </c>
      <c r="D130" t="s">
        <v>998</v>
      </c>
      <c r="E130">
        <v>174.66</v>
      </c>
      <c r="F130" t="s">
        <v>866</v>
      </c>
      <c r="G130" t="s">
        <v>842</v>
      </c>
      <c r="H130" t="s">
        <v>38</v>
      </c>
      <c r="I130">
        <v>3</v>
      </c>
      <c r="J130">
        <v>15.97</v>
      </c>
    </row>
    <row r="131" spans="2:10">
      <c r="B131">
        <v>181</v>
      </c>
      <c r="C131" t="s">
        <v>997</v>
      </c>
      <c r="D131" t="s">
        <v>998</v>
      </c>
      <c r="E131">
        <v>174.66</v>
      </c>
      <c r="F131" t="s">
        <v>866</v>
      </c>
      <c r="G131" t="s">
        <v>842</v>
      </c>
      <c r="H131" t="s">
        <v>41</v>
      </c>
      <c r="I131">
        <v>3</v>
      </c>
      <c r="J131">
        <v>15.97</v>
      </c>
    </row>
    <row r="132" spans="2:10">
      <c r="B132">
        <v>181</v>
      </c>
      <c r="C132" t="s">
        <v>997</v>
      </c>
      <c r="D132" t="s">
        <v>998</v>
      </c>
      <c r="E132">
        <v>174.66</v>
      </c>
      <c r="F132" t="s">
        <v>866</v>
      </c>
      <c r="G132" t="s">
        <v>842</v>
      </c>
      <c r="H132" t="s">
        <v>35</v>
      </c>
      <c r="I132">
        <v>2</v>
      </c>
      <c r="J132">
        <v>11.98</v>
      </c>
    </row>
    <row r="133" spans="2:10">
      <c r="B133">
        <v>181</v>
      </c>
      <c r="C133" t="s">
        <v>997</v>
      </c>
      <c r="D133" t="s">
        <v>998</v>
      </c>
      <c r="E133">
        <v>174.66</v>
      </c>
      <c r="F133" t="s">
        <v>866</v>
      </c>
      <c r="G133" t="s">
        <v>842</v>
      </c>
      <c r="H133" t="s">
        <v>34</v>
      </c>
      <c r="I133">
        <v>2</v>
      </c>
      <c r="J133">
        <v>11.98</v>
      </c>
    </row>
    <row r="134" spans="2:10">
      <c r="B134">
        <v>181</v>
      </c>
      <c r="C134" t="s">
        <v>997</v>
      </c>
      <c r="D134" t="s">
        <v>998</v>
      </c>
      <c r="E134">
        <v>174.66</v>
      </c>
      <c r="F134" t="s">
        <v>866</v>
      </c>
      <c r="G134" t="s">
        <v>842</v>
      </c>
      <c r="H134" t="s">
        <v>44</v>
      </c>
      <c r="I134">
        <v>2</v>
      </c>
      <c r="J134">
        <v>9.98</v>
      </c>
    </row>
    <row r="135" spans="2:10">
      <c r="B135">
        <v>181</v>
      </c>
      <c r="C135" t="s">
        <v>997</v>
      </c>
      <c r="D135" t="s">
        <v>998</v>
      </c>
      <c r="E135">
        <v>174.66</v>
      </c>
      <c r="F135" t="s">
        <v>866</v>
      </c>
      <c r="G135" t="s">
        <v>842</v>
      </c>
      <c r="H135" t="s">
        <v>33</v>
      </c>
      <c r="I135">
        <v>1</v>
      </c>
      <c r="J135">
        <v>8.99</v>
      </c>
    </row>
    <row r="136" spans="2:10">
      <c r="B136">
        <v>181</v>
      </c>
      <c r="C136" t="s">
        <v>997</v>
      </c>
      <c r="D136" t="s">
        <v>998</v>
      </c>
      <c r="E136">
        <v>174.66</v>
      </c>
      <c r="F136" t="s">
        <v>866</v>
      </c>
      <c r="G136" t="s">
        <v>842</v>
      </c>
      <c r="H136" t="s">
        <v>42</v>
      </c>
      <c r="I136">
        <v>1</v>
      </c>
      <c r="J136">
        <v>7.99</v>
      </c>
    </row>
    <row r="137" spans="2:10">
      <c r="B137">
        <v>181</v>
      </c>
      <c r="C137" t="s">
        <v>997</v>
      </c>
      <c r="D137" t="s">
        <v>998</v>
      </c>
      <c r="E137">
        <v>174.66</v>
      </c>
      <c r="F137" t="s">
        <v>866</v>
      </c>
      <c r="G137" t="s">
        <v>842</v>
      </c>
      <c r="H137" t="s">
        <v>40</v>
      </c>
      <c r="I137">
        <v>1</v>
      </c>
      <c r="J137">
        <v>4.99</v>
      </c>
    </row>
    <row r="138" spans="2:10">
      <c r="B138">
        <v>181</v>
      </c>
      <c r="C138" t="s">
        <v>997</v>
      </c>
      <c r="D138" t="s">
        <v>998</v>
      </c>
      <c r="E138">
        <v>174.66</v>
      </c>
      <c r="F138" t="s">
        <v>866</v>
      </c>
      <c r="G138" t="s">
        <v>842</v>
      </c>
      <c r="H138" t="s">
        <v>37</v>
      </c>
      <c r="I138">
        <v>1</v>
      </c>
      <c r="J138">
        <v>4.99</v>
      </c>
    </row>
    <row r="139" spans="2:10">
      <c r="B139">
        <v>181</v>
      </c>
      <c r="C139" t="s">
        <v>997</v>
      </c>
      <c r="D139" t="s">
        <v>998</v>
      </c>
      <c r="E139">
        <v>174.66</v>
      </c>
      <c r="F139" t="s">
        <v>866</v>
      </c>
      <c r="G139" t="s">
        <v>842</v>
      </c>
      <c r="H139" t="s">
        <v>39</v>
      </c>
      <c r="I139">
        <v>1</v>
      </c>
      <c r="J139">
        <v>2.99</v>
      </c>
    </row>
    <row r="140" spans="2:10">
      <c r="B140">
        <v>181</v>
      </c>
      <c r="C140" t="s">
        <v>997</v>
      </c>
      <c r="D140" t="s">
        <v>998</v>
      </c>
      <c r="E140">
        <v>174.66</v>
      </c>
      <c r="F140" t="s">
        <v>866</v>
      </c>
      <c r="G140" t="s">
        <v>842</v>
      </c>
      <c r="H140" t="s">
        <v>32</v>
      </c>
      <c r="I140">
        <v>1</v>
      </c>
      <c r="J140">
        <v>2.99</v>
      </c>
    </row>
    <row r="141" spans="2:10">
      <c r="B141">
        <v>181</v>
      </c>
      <c r="C141" t="s">
        <v>997</v>
      </c>
      <c r="D141" t="s">
        <v>998</v>
      </c>
      <c r="E141">
        <v>174.66</v>
      </c>
      <c r="F141" t="s">
        <v>866</v>
      </c>
      <c r="G141" t="s">
        <v>842</v>
      </c>
      <c r="H141" t="s">
        <v>45</v>
      </c>
      <c r="I141">
        <v>1</v>
      </c>
      <c r="J141">
        <v>0.99</v>
      </c>
    </row>
    <row r="142" spans="2:10">
      <c r="B142">
        <v>176</v>
      </c>
      <c r="C142" t="s">
        <v>999</v>
      </c>
      <c r="D142" t="s">
        <v>1000</v>
      </c>
      <c r="E142">
        <v>173.63</v>
      </c>
      <c r="F142" t="s">
        <v>204</v>
      </c>
      <c r="G142" t="s">
        <v>202</v>
      </c>
      <c r="H142" t="s">
        <v>44</v>
      </c>
      <c r="I142">
        <v>5</v>
      </c>
      <c r="J142">
        <v>31.95</v>
      </c>
    </row>
    <row r="143" spans="2:10">
      <c r="B143">
        <v>176</v>
      </c>
      <c r="C143" t="s">
        <v>999</v>
      </c>
      <c r="D143" t="s">
        <v>1000</v>
      </c>
      <c r="E143">
        <v>173.63</v>
      </c>
      <c r="F143" t="s">
        <v>204</v>
      </c>
      <c r="G143" t="s">
        <v>202</v>
      </c>
      <c r="H143" t="s">
        <v>32</v>
      </c>
      <c r="I143">
        <v>5</v>
      </c>
      <c r="J143">
        <v>26.95</v>
      </c>
    </row>
    <row r="144" spans="2:10">
      <c r="B144">
        <v>176</v>
      </c>
      <c r="C144" t="s">
        <v>999</v>
      </c>
      <c r="D144" t="s">
        <v>1000</v>
      </c>
      <c r="E144">
        <v>173.63</v>
      </c>
      <c r="F144" t="s">
        <v>204</v>
      </c>
      <c r="G144" t="s">
        <v>202</v>
      </c>
      <c r="H144" t="s">
        <v>37</v>
      </c>
      <c r="I144">
        <v>4</v>
      </c>
      <c r="J144">
        <v>17.96</v>
      </c>
    </row>
    <row r="145" spans="2:10">
      <c r="B145">
        <v>176</v>
      </c>
      <c r="C145" t="s">
        <v>999</v>
      </c>
      <c r="D145" t="s">
        <v>1000</v>
      </c>
      <c r="E145">
        <v>173.63</v>
      </c>
      <c r="F145" t="s">
        <v>204</v>
      </c>
      <c r="G145" t="s">
        <v>202</v>
      </c>
      <c r="H145" t="s">
        <v>34</v>
      </c>
      <c r="I145">
        <v>4</v>
      </c>
      <c r="J145">
        <v>17.96</v>
      </c>
    </row>
    <row r="146" spans="2:10">
      <c r="B146">
        <v>176</v>
      </c>
      <c r="C146" t="s">
        <v>999</v>
      </c>
      <c r="D146" t="s">
        <v>1000</v>
      </c>
      <c r="E146">
        <v>173.63</v>
      </c>
      <c r="F146" t="s">
        <v>204</v>
      </c>
      <c r="G146" t="s">
        <v>202</v>
      </c>
      <c r="H146" t="s">
        <v>38</v>
      </c>
      <c r="I146">
        <v>4</v>
      </c>
      <c r="J146">
        <v>13.96</v>
      </c>
    </row>
    <row r="147" spans="2:10">
      <c r="B147">
        <v>176</v>
      </c>
      <c r="C147" t="s">
        <v>999</v>
      </c>
      <c r="D147" t="s">
        <v>1000</v>
      </c>
      <c r="E147">
        <v>173.63</v>
      </c>
      <c r="F147" t="s">
        <v>204</v>
      </c>
      <c r="G147" t="s">
        <v>202</v>
      </c>
      <c r="H147" t="s">
        <v>36</v>
      </c>
      <c r="I147">
        <v>2</v>
      </c>
      <c r="J147">
        <v>12.98</v>
      </c>
    </row>
    <row r="148" spans="2:10">
      <c r="B148">
        <v>176</v>
      </c>
      <c r="C148" t="s">
        <v>999</v>
      </c>
      <c r="D148" t="s">
        <v>1000</v>
      </c>
      <c r="E148">
        <v>173.63</v>
      </c>
      <c r="F148" t="s">
        <v>204</v>
      </c>
      <c r="G148" t="s">
        <v>202</v>
      </c>
      <c r="H148" t="s">
        <v>33</v>
      </c>
      <c r="I148">
        <v>3</v>
      </c>
      <c r="J148">
        <v>11.97</v>
      </c>
    </row>
    <row r="149" spans="2:10">
      <c r="B149">
        <v>176</v>
      </c>
      <c r="C149" t="s">
        <v>999</v>
      </c>
      <c r="D149" t="s">
        <v>1000</v>
      </c>
      <c r="E149">
        <v>173.63</v>
      </c>
      <c r="F149" t="s">
        <v>204</v>
      </c>
      <c r="G149" t="s">
        <v>202</v>
      </c>
      <c r="H149" t="s">
        <v>35</v>
      </c>
      <c r="I149">
        <v>2</v>
      </c>
      <c r="J149">
        <v>9.98</v>
      </c>
    </row>
    <row r="150" spans="2:10">
      <c r="B150">
        <v>176</v>
      </c>
      <c r="C150" t="s">
        <v>999</v>
      </c>
      <c r="D150" t="s">
        <v>1000</v>
      </c>
      <c r="E150">
        <v>173.63</v>
      </c>
      <c r="F150" t="s">
        <v>204</v>
      </c>
      <c r="G150" t="s">
        <v>202</v>
      </c>
      <c r="H150" t="s">
        <v>42</v>
      </c>
      <c r="I150">
        <v>3</v>
      </c>
      <c r="J150">
        <v>9.9700000000000006</v>
      </c>
    </row>
    <row r="151" spans="2:10">
      <c r="B151">
        <v>176</v>
      </c>
      <c r="C151" t="s">
        <v>999</v>
      </c>
      <c r="D151" t="s">
        <v>1000</v>
      </c>
      <c r="E151">
        <v>173.63</v>
      </c>
      <c r="F151" t="s">
        <v>204</v>
      </c>
      <c r="G151" t="s">
        <v>202</v>
      </c>
      <c r="H151" t="s">
        <v>46</v>
      </c>
      <c r="I151">
        <v>1</v>
      </c>
      <c r="J151">
        <v>7.99</v>
      </c>
    </row>
    <row r="152" spans="2:10">
      <c r="B152">
        <v>176</v>
      </c>
      <c r="C152" t="s">
        <v>999</v>
      </c>
      <c r="D152" t="s">
        <v>1000</v>
      </c>
      <c r="E152">
        <v>173.63</v>
      </c>
      <c r="F152" t="s">
        <v>204</v>
      </c>
      <c r="G152" t="s">
        <v>202</v>
      </c>
      <c r="H152" t="s">
        <v>39</v>
      </c>
      <c r="I152">
        <v>2</v>
      </c>
      <c r="J152">
        <v>6.98</v>
      </c>
    </row>
    <row r="153" spans="2:10">
      <c r="B153">
        <v>176</v>
      </c>
      <c r="C153" t="s">
        <v>999</v>
      </c>
      <c r="D153" t="s">
        <v>1000</v>
      </c>
      <c r="E153">
        <v>173.63</v>
      </c>
      <c r="F153" t="s">
        <v>204</v>
      </c>
      <c r="G153" t="s">
        <v>202</v>
      </c>
      <c r="H153" t="s">
        <v>41</v>
      </c>
      <c r="I153">
        <v>1</v>
      </c>
      <c r="J153">
        <v>2.99</v>
      </c>
    </row>
    <row r="154" spans="2:10">
      <c r="B154">
        <v>176</v>
      </c>
      <c r="C154" t="s">
        <v>999</v>
      </c>
      <c r="D154" t="s">
        <v>1000</v>
      </c>
      <c r="E154">
        <v>173.63</v>
      </c>
      <c r="F154" t="s">
        <v>204</v>
      </c>
      <c r="G154" t="s">
        <v>202</v>
      </c>
      <c r="H154" t="s">
        <v>47</v>
      </c>
      <c r="I154">
        <v>1</v>
      </c>
      <c r="J154">
        <v>1.99</v>
      </c>
    </row>
  </sheetData>
  <mergeCells count="55">
    <mergeCell ref="L22:Q22"/>
    <mergeCell ref="B6:H6"/>
    <mergeCell ref="L9:Q9"/>
    <mergeCell ref="L10:Q10"/>
    <mergeCell ref="L11:Q11"/>
    <mergeCell ref="L12:Q12"/>
    <mergeCell ref="L13:Q13"/>
    <mergeCell ref="L14:Q14"/>
    <mergeCell ref="L15:Q15"/>
    <mergeCell ref="L16:Q16"/>
    <mergeCell ref="S41:AU41"/>
    <mergeCell ref="S37:AU37"/>
    <mergeCell ref="S38:AU38"/>
    <mergeCell ref="S39:AU39"/>
    <mergeCell ref="S40:AU40"/>
    <mergeCell ref="L17:Q17"/>
    <mergeCell ref="L18:Q18"/>
    <mergeCell ref="L19:Q19"/>
    <mergeCell ref="L20:Q20"/>
    <mergeCell ref="L21:Q21"/>
    <mergeCell ref="L44:Q44"/>
    <mergeCell ref="L45:Q45"/>
    <mergeCell ref="L34:Q34"/>
    <mergeCell ref="L23:Q23"/>
    <mergeCell ref="L24:Q24"/>
    <mergeCell ref="L25:Q25"/>
    <mergeCell ref="L26:Q26"/>
    <mergeCell ref="L27:Q27"/>
    <mergeCell ref="L28:Q28"/>
    <mergeCell ref="L29:Q29"/>
    <mergeCell ref="L30:Q30"/>
    <mergeCell ref="L31:Q31"/>
    <mergeCell ref="L32:Q32"/>
    <mergeCell ref="L33:Q33"/>
    <mergeCell ref="L39:Q39"/>
    <mergeCell ref="L40:Q40"/>
    <mergeCell ref="L41:Q41"/>
    <mergeCell ref="L42:Q42"/>
    <mergeCell ref="L43:Q43"/>
    <mergeCell ref="D2:L4"/>
    <mergeCell ref="L53:Q53"/>
    <mergeCell ref="L54:Q54"/>
    <mergeCell ref="L55:Q55"/>
    <mergeCell ref="L56:Q56"/>
    <mergeCell ref="L47:Q47"/>
    <mergeCell ref="L48:Q48"/>
    <mergeCell ref="L49:Q49"/>
    <mergeCell ref="L50:Q50"/>
    <mergeCell ref="L51:Q51"/>
    <mergeCell ref="L52:Q52"/>
    <mergeCell ref="L46:Q46"/>
    <mergeCell ref="L35:Q35"/>
    <mergeCell ref="L36:Q36"/>
    <mergeCell ref="L37:Q37"/>
    <mergeCell ref="L38:Q38"/>
  </mergeCells>
  <pageMargins left="0.7" right="0.7" top="0.75" bottom="0.75" header="0.3" footer="0.3"/>
  <pageSetup orientation="portrait" r:id="rId1"/>
  <drawing r:id="rId2"/>
  <tableParts count="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BE598-B609-4B36-BE0B-9F70C7A11795}">
  <dimension ref="B2:AA48"/>
  <sheetViews>
    <sheetView zoomScale="69" zoomScaleNormal="69" workbookViewId="0">
      <selection activeCell="S4" sqref="S4"/>
    </sheetView>
  </sheetViews>
  <sheetFormatPr defaultRowHeight="14.25"/>
  <cols>
    <col min="3" max="4" width="8.73046875" style="3"/>
  </cols>
  <sheetData>
    <row r="2" spans="2:12">
      <c r="C2" s="25" t="s">
        <v>113</v>
      </c>
      <c r="D2" s="25"/>
      <c r="E2" s="25"/>
      <c r="F2" s="25"/>
      <c r="G2" s="25"/>
      <c r="H2" s="25"/>
      <c r="I2" s="25"/>
      <c r="J2" s="25"/>
      <c r="K2" s="25"/>
      <c r="L2" s="25"/>
    </row>
    <row r="3" spans="2:12">
      <c r="C3" s="25"/>
      <c r="D3" s="25"/>
      <c r="E3" s="25"/>
      <c r="F3" s="25"/>
      <c r="G3" s="25"/>
      <c r="H3" s="25"/>
      <c r="I3" s="25"/>
      <c r="J3" s="25"/>
      <c r="K3" s="25"/>
      <c r="L3" s="25"/>
    </row>
    <row r="4" spans="2:12">
      <c r="C4" s="25"/>
      <c r="D4" s="25"/>
      <c r="E4" s="25"/>
      <c r="F4" s="25"/>
      <c r="G4" s="25"/>
      <c r="H4" s="25"/>
      <c r="I4" s="25"/>
      <c r="J4" s="25"/>
      <c r="K4" s="25"/>
      <c r="L4" s="25"/>
    </row>
    <row r="7" spans="2:12">
      <c r="B7" t="s">
        <v>1038</v>
      </c>
      <c r="C7" s="3" t="s">
        <v>1039</v>
      </c>
      <c r="D7" s="3" t="s">
        <v>1040</v>
      </c>
      <c r="E7" t="s">
        <v>952</v>
      </c>
    </row>
    <row r="8" spans="2:12">
      <c r="B8" t="s">
        <v>1041</v>
      </c>
      <c r="C8" s="3">
        <v>19.646799999999999</v>
      </c>
      <c r="D8" s="3">
        <v>81.922618999999997</v>
      </c>
      <c r="E8">
        <v>504</v>
      </c>
    </row>
    <row r="9" spans="2:12">
      <c r="B9" t="s">
        <v>1042</v>
      </c>
      <c r="C9" s="3">
        <v>4.0202999999999998</v>
      </c>
      <c r="D9" s="3">
        <v>17.065487999999998</v>
      </c>
      <c r="E9">
        <v>492</v>
      </c>
    </row>
    <row r="10" spans="2:12">
      <c r="B10" t="s">
        <v>1043</v>
      </c>
      <c r="C10" s="3">
        <v>3.4714</v>
      </c>
      <c r="D10" s="3">
        <v>14.712184000000001</v>
      </c>
      <c r="E10">
        <v>490</v>
      </c>
    </row>
    <row r="12" spans="2:12">
      <c r="B12" s="11" t="s">
        <v>1044</v>
      </c>
      <c r="C12" s="11"/>
      <c r="D12" s="11"/>
      <c r="E12" s="11"/>
      <c r="F12" s="11"/>
      <c r="G12" s="11"/>
      <c r="H12" s="11"/>
    </row>
    <row r="13" spans="2:12">
      <c r="B13" s="11" t="s">
        <v>955</v>
      </c>
      <c r="C13" s="11"/>
      <c r="D13" s="11"/>
      <c r="E13" s="11"/>
      <c r="F13" s="11"/>
      <c r="G13" s="11"/>
      <c r="H13" s="11"/>
    </row>
    <row r="14" spans="2:12">
      <c r="B14" s="11" t="s">
        <v>1045</v>
      </c>
      <c r="C14" s="11"/>
      <c r="D14" s="11"/>
      <c r="E14" s="11"/>
      <c r="F14" s="11"/>
      <c r="G14" s="11"/>
      <c r="H14" s="11"/>
    </row>
    <row r="15" spans="2:12">
      <c r="B15" s="11" t="s">
        <v>1046</v>
      </c>
      <c r="C15" s="11"/>
      <c r="D15" s="11"/>
      <c r="E15" s="11"/>
      <c r="F15" s="11"/>
      <c r="G15" s="11"/>
      <c r="H15" s="11"/>
    </row>
    <row r="16" spans="2:12">
      <c r="B16" s="11" t="s">
        <v>1047</v>
      </c>
      <c r="C16" s="11"/>
      <c r="D16" s="11"/>
      <c r="E16" s="11"/>
      <c r="F16" s="11"/>
      <c r="G16" s="11"/>
      <c r="H16" s="11"/>
    </row>
    <row r="17" spans="2:27">
      <c r="B17" s="11" t="s">
        <v>1048</v>
      </c>
      <c r="C17" s="11"/>
      <c r="D17" s="11"/>
      <c r="E17" s="11"/>
      <c r="F17" s="11"/>
      <c r="G17" s="11"/>
      <c r="H17" s="11"/>
    </row>
    <row r="18" spans="2:27">
      <c r="B18" s="11" t="s">
        <v>23</v>
      </c>
      <c r="C18" s="11"/>
      <c r="D18" s="11"/>
      <c r="E18" s="11"/>
      <c r="F18" s="11"/>
      <c r="G18" s="11"/>
      <c r="H18" s="11"/>
    </row>
    <row r="19" spans="2:27">
      <c r="B19" s="11" t="s">
        <v>1049</v>
      </c>
      <c r="C19" s="11"/>
      <c r="D19" s="11"/>
      <c r="E19" s="11"/>
      <c r="F19" s="11"/>
      <c r="G19" s="11"/>
      <c r="H19" s="11"/>
    </row>
    <row r="20" spans="2:27">
      <c r="B20" s="11" t="s">
        <v>955</v>
      </c>
      <c r="C20" s="11"/>
      <c r="D20" s="11"/>
      <c r="E20" s="11"/>
      <c r="F20" s="11"/>
      <c r="G20" s="11"/>
      <c r="H20" s="11"/>
    </row>
    <row r="21" spans="2:27">
      <c r="B21" s="11" t="s">
        <v>1050</v>
      </c>
      <c r="C21" s="11"/>
      <c r="D21" s="11"/>
      <c r="E21" s="11"/>
      <c r="F21" s="11"/>
      <c r="G21" s="11"/>
      <c r="H21" s="11"/>
    </row>
    <row r="22" spans="2:27">
      <c r="B22" s="11" t="s">
        <v>970</v>
      </c>
      <c r="C22" s="11"/>
      <c r="D22" s="11"/>
      <c r="E22" s="11"/>
      <c r="F22" s="11"/>
      <c r="G22" s="11"/>
      <c r="H22" s="11"/>
    </row>
    <row r="23" spans="2:27">
      <c r="B23" s="11" t="s">
        <v>1051</v>
      </c>
      <c r="C23" s="11"/>
      <c r="D23" s="11"/>
      <c r="E23" s="11"/>
      <c r="F23" s="11"/>
      <c r="G23" s="11"/>
      <c r="H23" s="11"/>
    </row>
    <row r="24" spans="2:27">
      <c r="B24" s="11" t="s">
        <v>1052</v>
      </c>
      <c r="C24" s="11"/>
      <c r="D24" s="11"/>
      <c r="E24" s="11"/>
      <c r="F24" s="11"/>
      <c r="G24" s="11"/>
      <c r="H24" s="11"/>
      <c r="J24" s="17" t="s">
        <v>1244</v>
      </c>
      <c r="K24" s="17"/>
      <c r="L24" s="17"/>
      <c r="M24" s="17"/>
      <c r="N24" s="17"/>
      <c r="O24" s="17"/>
      <c r="P24" s="17"/>
      <c r="Q24" s="17"/>
      <c r="R24" s="17"/>
      <c r="S24" s="17"/>
      <c r="T24" s="17"/>
      <c r="U24" s="17"/>
      <c r="V24" s="17"/>
      <c r="W24" s="17"/>
      <c r="X24" s="17"/>
      <c r="Y24" s="17"/>
      <c r="Z24" s="17"/>
      <c r="AA24" s="17"/>
    </row>
    <row r="25" spans="2:27">
      <c r="B25" s="11" t="s">
        <v>1053</v>
      </c>
      <c r="C25" s="11"/>
      <c r="D25" s="11"/>
      <c r="E25" s="11"/>
      <c r="F25" s="11"/>
      <c r="G25" s="11"/>
      <c r="H25" s="11"/>
      <c r="J25" s="11"/>
      <c r="K25" s="11"/>
      <c r="L25" s="11"/>
      <c r="M25" s="11"/>
      <c r="N25" s="11"/>
      <c r="O25" s="11"/>
      <c r="P25" s="11"/>
      <c r="Q25" s="11"/>
      <c r="R25" s="11"/>
      <c r="S25" s="11"/>
      <c r="T25" s="11"/>
      <c r="U25" s="11"/>
      <c r="V25" s="11"/>
      <c r="W25" s="11"/>
      <c r="X25" s="11"/>
      <c r="Y25" s="11"/>
      <c r="Z25" s="11"/>
      <c r="AA25" s="11"/>
    </row>
    <row r="26" spans="2:27">
      <c r="B26" s="11" t="s">
        <v>1054</v>
      </c>
      <c r="C26" s="11"/>
      <c r="D26" s="11"/>
      <c r="E26" s="11"/>
      <c r="F26" s="11"/>
      <c r="G26" s="11"/>
      <c r="H26" s="11"/>
      <c r="J26" s="17" t="s">
        <v>1245</v>
      </c>
      <c r="K26" s="17"/>
      <c r="L26" s="17"/>
      <c r="M26" s="17"/>
      <c r="N26" s="17"/>
      <c r="O26" s="17"/>
      <c r="P26" s="17"/>
      <c r="Q26" s="17"/>
      <c r="R26" s="17"/>
      <c r="S26" s="17"/>
      <c r="T26" s="17"/>
      <c r="U26" s="17"/>
      <c r="V26" s="17"/>
      <c r="W26" s="17"/>
      <c r="X26" s="17"/>
      <c r="Y26" s="17"/>
      <c r="Z26" s="17"/>
      <c r="AA26" s="17"/>
    </row>
    <row r="27" spans="2:27">
      <c r="B27" s="11" t="s">
        <v>1055</v>
      </c>
      <c r="C27" s="11"/>
      <c r="D27" s="11"/>
      <c r="E27" s="11"/>
      <c r="F27" s="11"/>
      <c r="G27" s="11"/>
      <c r="H27" s="11"/>
      <c r="J27" s="15"/>
      <c r="K27" s="15"/>
      <c r="L27" s="15"/>
      <c r="M27" s="15"/>
      <c r="N27" s="15"/>
      <c r="O27" s="15"/>
      <c r="P27" s="15"/>
      <c r="Q27" s="15"/>
      <c r="R27" s="15"/>
      <c r="S27" s="15"/>
      <c r="T27" s="15"/>
      <c r="U27" s="15"/>
      <c r="V27" s="15"/>
      <c r="W27" s="15"/>
      <c r="X27" s="15"/>
      <c r="Y27" s="15"/>
      <c r="Z27" s="15"/>
      <c r="AA27" s="15"/>
    </row>
    <row r="28" spans="2:27">
      <c r="B28" s="11" t="s">
        <v>23</v>
      </c>
      <c r="C28" s="11"/>
      <c r="D28" s="11"/>
      <c r="E28" s="11"/>
      <c r="F28" s="11"/>
      <c r="G28" s="11"/>
      <c r="H28" s="11"/>
      <c r="J28" s="16" t="s">
        <v>1246</v>
      </c>
      <c r="K28" s="16"/>
      <c r="L28" s="16"/>
      <c r="M28" s="16"/>
      <c r="N28" s="16"/>
      <c r="O28" s="16"/>
      <c r="P28" s="16"/>
      <c r="Q28" s="16"/>
      <c r="R28" s="16"/>
      <c r="S28" s="16"/>
      <c r="T28" s="16"/>
      <c r="U28" s="16"/>
      <c r="V28" s="16"/>
      <c r="W28" s="16"/>
      <c r="X28" s="16"/>
      <c r="Y28" s="16"/>
      <c r="Z28" s="16"/>
      <c r="AA28" s="16"/>
    </row>
    <row r="29" spans="2:27">
      <c r="B29" s="11" t="s">
        <v>1056</v>
      </c>
      <c r="C29" s="11"/>
      <c r="D29" s="11"/>
      <c r="E29" s="11"/>
      <c r="F29" s="11"/>
      <c r="G29" s="11"/>
      <c r="H29" s="11"/>
      <c r="J29" s="15"/>
      <c r="K29" s="15"/>
      <c r="L29" s="15"/>
      <c r="M29" s="15"/>
      <c r="N29" s="15"/>
      <c r="O29" s="15"/>
      <c r="P29" s="15"/>
      <c r="Q29" s="15"/>
      <c r="R29" s="15"/>
      <c r="S29" s="15"/>
      <c r="T29" s="15"/>
      <c r="U29" s="15"/>
      <c r="V29" s="15"/>
      <c r="W29" s="15"/>
      <c r="X29" s="15"/>
      <c r="Y29" s="15"/>
      <c r="Z29" s="15"/>
      <c r="AA29" s="15"/>
    </row>
    <row r="30" spans="2:27">
      <c r="B30" s="11" t="s">
        <v>955</v>
      </c>
      <c r="C30" s="11"/>
      <c r="D30" s="11"/>
      <c r="E30" s="11"/>
      <c r="F30" s="11"/>
      <c r="G30" s="11"/>
      <c r="H30" s="11"/>
      <c r="J30" s="16" t="s">
        <v>1247</v>
      </c>
      <c r="K30" s="16"/>
      <c r="L30" s="16"/>
      <c r="M30" s="16"/>
      <c r="N30" s="16"/>
      <c r="O30" s="16"/>
      <c r="P30" s="16"/>
      <c r="Q30" s="16"/>
      <c r="R30" s="16"/>
      <c r="S30" s="16"/>
      <c r="T30" s="16"/>
      <c r="U30" s="16"/>
      <c r="V30" s="16"/>
      <c r="W30" s="16"/>
      <c r="X30" s="16"/>
      <c r="Y30" s="16"/>
      <c r="Z30" s="16"/>
      <c r="AA30" s="16"/>
    </row>
    <row r="31" spans="2:27">
      <c r="B31" s="11" t="s">
        <v>959</v>
      </c>
      <c r="C31" s="11"/>
      <c r="D31" s="11"/>
      <c r="E31" s="11"/>
      <c r="F31" s="11"/>
      <c r="G31" s="11"/>
      <c r="H31" s="11"/>
    </row>
    <row r="32" spans="2:27">
      <c r="B32" s="11" t="s">
        <v>1057</v>
      </c>
      <c r="C32" s="11"/>
      <c r="D32" s="11"/>
      <c r="E32" s="11"/>
      <c r="F32" s="11"/>
      <c r="G32" s="11"/>
      <c r="H32" s="11"/>
    </row>
    <row r="33" spans="2:8">
      <c r="B33" s="11" t="s">
        <v>1058</v>
      </c>
      <c r="C33" s="11"/>
      <c r="D33" s="11"/>
      <c r="E33" s="11"/>
      <c r="F33" s="11"/>
      <c r="G33" s="11"/>
      <c r="H33" s="11"/>
    </row>
    <row r="34" spans="2:8">
      <c r="B34" s="11" t="s">
        <v>1059</v>
      </c>
      <c r="C34" s="11"/>
      <c r="D34" s="11"/>
      <c r="E34" s="11"/>
      <c r="F34" s="11"/>
      <c r="G34" s="11"/>
      <c r="H34" s="11"/>
    </row>
    <row r="35" spans="2:8">
      <c r="B35" s="11" t="s">
        <v>960</v>
      </c>
      <c r="C35" s="11"/>
      <c r="D35" s="11"/>
      <c r="E35" s="11"/>
      <c r="F35" s="11"/>
      <c r="G35" s="11"/>
      <c r="H35" s="11"/>
    </row>
    <row r="36" spans="2:8">
      <c r="B36" s="11" t="s">
        <v>1060</v>
      </c>
      <c r="C36" s="11"/>
      <c r="D36" s="11"/>
      <c r="E36" s="11"/>
      <c r="F36" s="11"/>
      <c r="G36" s="11"/>
      <c r="H36" s="11"/>
    </row>
    <row r="37" spans="2:8">
      <c r="B37" s="11" t="s">
        <v>1061</v>
      </c>
      <c r="C37" s="11"/>
      <c r="D37" s="11"/>
      <c r="E37" s="11"/>
      <c r="F37" s="11"/>
      <c r="G37" s="11"/>
      <c r="H37" s="11"/>
    </row>
    <row r="38" spans="2:8">
      <c r="B38" s="11" t="s">
        <v>1062</v>
      </c>
      <c r="C38" s="11"/>
      <c r="D38" s="11"/>
      <c r="E38" s="11"/>
      <c r="F38" s="11"/>
      <c r="G38" s="11"/>
      <c r="H38" s="11"/>
    </row>
    <row r="39" spans="2:8">
      <c r="B39" s="11" t="s">
        <v>1063</v>
      </c>
      <c r="C39" s="11"/>
      <c r="D39" s="11"/>
      <c r="E39" s="11"/>
      <c r="F39" s="11"/>
      <c r="G39" s="11"/>
      <c r="H39" s="11"/>
    </row>
    <row r="40" spans="2:8">
      <c r="B40" s="11" t="s">
        <v>23</v>
      </c>
      <c r="C40" s="11"/>
      <c r="D40" s="11"/>
      <c r="E40" s="11"/>
      <c r="F40" s="11"/>
      <c r="G40" s="11"/>
      <c r="H40" s="11"/>
    </row>
    <row r="41" spans="2:8">
      <c r="B41" s="11" t="s">
        <v>961</v>
      </c>
      <c r="C41" s="11"/>
      <c r="D41" s="11"/>
      <c r="E41" s="11"/>
      <c r="F41" s="11"/>
      <c r="G41" s="11"/>
      <c r="H41" s="11"/>
    </row>
    <row r="42" spans="2:8">
      <c r="B42" s="11" t="s">
        <v>1064</v>
      </c>
      <c r="C42" s="11"/>
      <c r="D42" s="11"/>
      <c r="E42" s="11"/>
      <c r="F42" s="11"/>
      <c r="G42" s="11"/>
      <c r="H42" s="11"/>
    </row>
    <row r="43" spans="2:8">
      <c r="B43" s="11" t="s">
        <v>1065</v>
      </c>
      <c r="C43" s="11"/>
      <c r="D43" s="11"/>
      <c r="E43" s="11"/>
      <c r="F43" s="11"/>
      <c r="G43" s="11"/>
      <c r="H43" s="11"/>
    </row>
    <row r="44" spans="2:8">
      <c r="B44" s="11" t="s">
        <v>1066</v>
      </c>
      <c r="C44" s="11"/>
      <c r="D44" s="11"/>
      <c r="E44" s="11"/>
      <c r="F44" s="11"/>
      <c r="G44" s="11"/>
      <c r="H44" s="11"/>
    </row>
    <row r="45" spans="2:8">
      <c r="B45" s="11" t="s">
        <v>1067</v>
      </c>
      <c r="C45" s="11"/>
      <c r="D45" s="11"/>
      <c r="E45" s="11"/>
      <c r="F45" s="11"/>
      <c r="G45" s="11"/>
      <c r="H45" s="11"/>
    </row>
    <row r="46" spans="2:8">
      <c r="B46" s="11" t="s">
        <v>1068</v>
      </c>
      <c r="C46" s="11"/>
      <c r="D46" s="11"/>
      <c r="E46" s="11"/>
      <c r="F46" s="11"/>
      <c r="G46" s="11"/>
      <c r="H46" s="11"/>
    </row>
    <row r="47" spans="2:8">
      <c r="B47" s="11" t="s">
        <v>1069</v>
      </c>
      <c r="C47" s="11"/>
      <c r="D47" s="11"/>
      <c r="E47" s="11"/>
      <c r="F47" s="11"/>
      <c r="G47" s="11"/>
      <c r="H47" s="11"/>
    </row>
    <row r="48" spans="2:8">
      <c r="B48" s="11" t="s">
        <v>1070</v>
      </c>
      <c r="C48" s="11"/>
      <c r="D48" s="11"/>
      <c r="E48" s="11"/>
      <c r="F48" s="11"/>
      <c r="G48" s="11"/>
      <c r="H48" s="11"/>
    </row>
  </sheetData>
  <mergeCells count="45">
    <mergeCell ref="B22:H22"/>
    <mergeCell ref="B12:H12"/>
    <mergeCell ref="B13:H13"/>
    <mergeCell ref="B14:H14"/>
    <mergeCell ref="B15:H15"/>
    <mergeCell ref="B16:H16"/>
    <mergeCell ref="B17:H17"/>
    <mergeCell ref="B18:H18"/>
    <mergeCell ref="B19:H19"/>
    <mergeCell ref="B20:H20"/>
    <mergeCell ref="B21:H21"/>
    <mergeCell ref="B40:H40"/>
    <mergeCell ref="B34:H34"/>
    <mergeCell ref="B23:H23"/>
    <mergeCell ref="B24:H24"/>
    <mergeCell ref="B25:H25"/>
    <mergeCell ref="B26:H26"/>
    <mergeCell ref="B27:H27"/>
    <mergeCell ref="B28:H28"/>
    <mergeCell ref="B29:H29"/>
    <mergeCell ref="B30:H30"/>
    <mergeCell ref="B31:H31"/>
    <mergeCell ref="B32:H32"/>
    <mergeCell ref="B33:H33"/>
    <mergeCell ref="B35:H35"/>
    <mergeCell ref="B36:H36"/>
    <mergeCell ref="B37:H37"/>
    <mergeCell ref="B38:H38"/>
    <mergeCell ref="B39:H39"/>
    <mergeCell ref="C2:L4"/>
    <mergeCell ref="B47:H47"/>
    <mergeCell ref="B48:H48"/>
    <mergeCell ref="J24:AA24"/>
    <mergeCell ref="J25:AA25"/>
    <mergeCell ref="J26:AA26"/>
    <mergeCell ref="J27:AA27"/>
    <mergeCell ref="J28:AA28"/>
    <mergeCell ref="J29:AA29"/>
    <mergeCell ref="J30:AA30"/>
    <mergeCell ref="B41:H41"/>
    <mergeCell ref="B42:H42"/>
    <mergeCell ref="B43:H43"/>
    <mergeCell ref="B44:H44"/>
    <mergeCell ref="B45:H45"/>
    <mergeCell ref="B46:H46"/>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0A93A-4489-4EB3-BCA0-BDDA3576F03B}">
  <dimension ref="B2:V54"/>
  <sheetViews>
    <sheetView zoomScale="78" zoomScaleNormal="69" workbookViewId="0">
      <selection activeCell="AA15" sqref="AA15"/>
    </sheetView>
  </sheetViews>
  <sheetFormatPr defaultRowHeight="14.25"/>
  <sheetData>
    <row r="2" spans="2:22">
      <c r="D2" s="12" t="s">
        <v>1252</v>
      </c>
      <c r="E2" s="12"/>
      <c r="F2" s="12"/>
      <c r="G2" s="12"/>
      <c r="H2" s="12"/>
      <c r="I2" s="12"/>
      <c r="J2" s="12"/>
      <c r="K2" s="12"/>
      <c r="L2" s="12"/>
      <c r="M2" s="12"/>
      <c r="N2" s="12"/>
    </row>
    <row r="3" spans="2:22">
      <c r="D3" s="12"/>
      <c r="E3" s="12"/>
      <c r="F3" s="12"/>
      <c r="G3" s="12"/>
      <c r="H3" s="12"/>
      <c r="I3" s="12"/>
      <c r="J3" s="12"/>
      <c r="K3" s="12"/>
      <c r="L3" s="12"/>
      <c r="M3" s="12"/>
      <c r="N3" s="12"/>
    </row>
    <row r="4" spans="2:22">
      <c r="D4" s="12"/>
      <c r="E4" s="12"/>
      <c r="F4" s="12"/>
      <c r="G4" s="12"/>
      <c r="H4" s="12"/>
      <c r="I4" s="12"/>
      <c r="J4" s="12"/>
      <c r="K4" s="12"/>
      <c r="L4" s="12"/>
      <c r="M4" s="12"/>
      <c r="N4" s="12"/>
    </row>
    <row r="6" spans="2:22" ht="17.649999999999999">
      <c r="B6" t="s">
        <v>147</v>
      </c>
      <c r="C6" t="s">
        <v>1071</v>
      </c>
      <c r="D6" t="s">
        <v>1072</v>
      </c>
      <c r="F6" s="11" t="s">
        <v>12</v>
      </c>
      <c r="G6" s="11"/>
      <c r="H6" s="11"/>
      <c r="I6" s="11"/>
      <c r="N6" s="13" t="s">
        <v>1125</v>
      </c>
      <c r="O6" s="13"/>
      <c r="P6" s="13"/>
      <c r="Q6" s="13"/>
      <c r="R6" s="13"/>
      <c r="S6" s="13"/>
      <c r="T6" s="13"/>
      <c r="U6" s="13"/>
      <c r="V6" s="13"/>
    </row>
    <row r="7" spans="2:22">
      <c r="B7">
        <v>1</v>
      </c>
      <c r="C7">
        <v>15</v>
      </c>
      <c r="D7">
        <v>375</v>
      </c>
      <c r="F7" s="11" t="s">
        <v>154</v>
      </c>
      <c r="G7" s="11"/>
      <c r="H7" s="11"/>
      <c r="I7" s="11"/>
      <c r="N7" s="15"/>
      <c r="O7" s="15"/>
      <c r="P7" s="15"/>
      <c r="Q7" s="15"/>
      <c r="R7" s="15"/>
      <c r="S7" s="15"/>
      <c r="T7" s="15"/>
      <c r="U7" s="15"/>
      <c r="V7" s="15"/>
    </row>
    <row r="8" spans="2:22">
      <c r="B8">
        <v>1</v>
      </c>
      <c r="C8">
        <v>0</v>
      </c>
      <c r="D8">
        <v>321</v>
      </c>
      <c r="F8" s="11" t="s">
        <v>1073</v>
      </c>
      <c r="G8" s="11"/>
      <c r="H8" s="11"/>
      <c r="I8" s="11"/>
      <c r="N8" s="16" t="s">
        <v>1114</v>
      </c>
      <c r="O8" s="16"/>
      <c r="P8" s="16"/>
      <c r="Q8" s="16"/>
      <c r="R8" s="16"/>
      <c r="S8" s="16"/>
      <c r="T8" s="16"/>
      <c r="U8" s="16"/>
      <c r="V8" s="16"/>
    </row>
    <row r="9" spans="2:22">
      <c r="B9">
        <v>1</v>
      </c>
      <c r="C9">
        <v>3</v>
      </c>
      <c r="D9">
        <v>319</v>
      </c>
      <c r="F9" s="11" t="s">
        <v>1074</v>
      </c>
      <c r="G9" s="11"/>
      <c r="H9" s="11"/>
      <c r="I9" s="11"/>
      <c r="N9" s="15"/>
      <c r="O9" s="15"/>
      <c r="P9" s="15"/>
      <c r="Q9" s="15"/>
      <c r="R9" s="15"/>
      <c r="S9" s="15"/>
      <c r="T9" s="15"/>
      <c r="U9" s="15"/>
      <c r="V9" s="15"/>
    </row>
    <row r="10" spans="2:22">
      <c r="B10">
        <v>1</v>
      </c>
      <c r="C10">
        <v>8</v>
      </c>
      <c r="D10">
        <v>310</v>
      </c>
      <c r="F10" s="11" t="s">
        <v>191</v>
      </c>
      <c r="G10" s="11"/>
      <c r="H10" s="11"/>
      <c r="I10" s="11"/>
      <c r="N10" s="15"/>
      <c r="O10" s="15"/>
      <c r="P10" s="15"/>
      <c r="Q10" s="15"/>
      <c r="R10" s="15"/>
      <c r="S10" s="15"/>
      <c r="T10" s="15"/>
      <c r="U10" s="15"/>
      <c r="V10" s="15"/>
    </row>
    <row r="11" spans="2:22">
      <c r="B11">
        <v>1</v>
      </c>
      <c r="C11">
        <v>4</v>
      </c>
      <c r="D11">
        <v>296</v>
      </c>
      <c r="F11" s="11" t="s">
        <v>1075</v>
      </c>
      <c r="G11" s="11"/>
      <c r="H11" s="11"/>
      <c r="I11" s="11"/>
      <c r="N11" s="18"/>
      <c r="O11" s="18"/>
      <c r="P11" s="18"/>
      <c r="Q11" s="18"/>
      <c r="R11" s="18"/>
      <c r="S11" s="18"/>
      <c r="T11" s="18"/>
      <c r="U11" s="18"/>
      <c r="V11" s="18"/>
    </row>
    <row r="12" spans="2:22">
      <c r="B12">
        <v>1</v>
      </c>
      <c r="C12">
        <v>7</v>
      </c>
      <c r="D12">
        <v>294</v>
      </c>
      <c r="F12" s="11" t="s">
        <v>1076</v>
      </c>
      <c r="G12" s="11"/>
      <c r="H12" s="11"/>
      <c r="I12" s="11"/>
      <c r="N12" s="18" t="s">
        <v>1248</v>
      </c>
      <c r="O12" s="18"/>
      <c r="P12" s="18"/>
      <c r="Q12" s="18"/>
      <c r="R12" s="18"/>
      <c r="S12" s="18"/>
      <c r="T12" s="18"/>
      <c r="U12" s="18"/>
      <c r="V12" s="18"/>
    </row>
    <row r="13" spans="2:22">
      <c r="B13">
        <v>1</v>
      </c>
      <c r="C13">
        <v>12</v>
      </c>
      <c r="D13">
        <v>289</v>
      </c>
      <c r="F13" s="11" t="s">
        <v>1077</v>
      </c>
      <c r="G13" s="11"/>
      <c r="H13" s="11"/>
      <c r="I13" s="11"/>
      <c r="N13" s="18"/>
      <c r="O13" s="18"/>
      <c r="P13" s="18"/>
      <c r="Q13" s="18"/>
      <c r="R13" s="18"/>
      <c r="S13" s="18"/>
      <c r="T13" s="18"/>
      <c r="U13" s="18"/>
      <c r="V13" s="18"/>
    </row>
    <row r="14" spans="2:22">
      <c r="B14">
        <v>1</v>
      </c>
      <c r="C14">
        <v>10</v>
      </c>
      <c r="D14">
        <v>288</v>
      </c>
      <c r="N14" s="18" t="s">
        <v>1249</v>
      </c>
      <c r="O14" s="18"/>
      <c r="P14" s="18"/>
      <c r="Q14" s="18"/>
      <c r="R14" s="18"/>
      <c r="S14" s="18"/>
      <c r="T14" s="18"/>
      <c r="U14" s="18"/>
      <c r="V14" s="18"/>
    </row>
    <row r="15" spans="2:22">
      <c r="B15">
        <v>1</v>
      </c>
      <c r="C15">
        <v>11</v>
      </c>
      <c r="D15">
        <v>288</v>
      </c>
      <c r="N15" s="15"/>
      <c r="O15" s="15"/>
      <c r="P15" s="15"/>
      <c r="Q15" s="15"/>
      <c r="R15" s="15"/>
      <c r="S15" s="15"/>
      <c r="T15" s="15"/>
      <c r="U15" s="15"/>
      <c r="V15" s="15"/>
    </row>
    <row r="16" spans="2:22">
      <c r="B16">
        <v>1</v>
      </c>
      <c r="C16">
        <v>9</v>
      </c>
      <c r="D16">
        <v>283</v>
      </c>
      <c r="N16" s="16" t="s">
        <v>1115</v>
      </c>
      <c r="O16" s="16"/>
      <c r="P16" s="16"/>
      <c r="Q16" s="16"/>
      <c r="R16" s="16"/>
      <c r="S16" s="16"/>
      <c r="T16" s="16"/>
      <c r="U16" s="16"/>
      <c r="V16" s="16"/>
    </row>
    <row r="17" spans="2:22">
      <c r="B17">
        <v>1</v>
      </c>
      <c r="C17">
        <v>20</v>
      </c>
      <c r="D17">
        <v>283</v>
      </c>
      <c r="N17" s="15"/>
      <c r="O17" s="15"/>
      <c r="P17" s="15"/>
      <c r="Q17" s="15"/>
      <c r="R17" s="15"/>
      <c r="S17" s="15"/>
      <c r="T17" s="15"/>
      <c r="U17" s="15"/>
      <c r="V17" s="15"/>
    </row>
    <row r="18" spans="2:22">
      <c r="B18">
        <v>1</v>
      </c>
      <c r="C18">
        <v>16</v>
      </c>
      <c r="D18">
        <v>282</v>
      </c>
      <c r="N18" s="15"/>
      <c r="O18" s="15"/>
      <c r="P18" s="15"/>
      <c r="Q18" s="15"/>
      <c r="R18" s="15"/>
      <c r="S18" s="15"/>
      <c r="T18" s="15"/>
      <c r="U18" s="15"/>
      <c r="V18" s="15"/>
    </row>
    <row r="19" spans="2:22">
      <c r="B19">
        <v>1</v>
      </c>
      <c r="C19">
        <v>18</v>
      </c>
      <c r="D19">
        <v>275</v>
      </c>
      <c r="N19" s="18"/>
      <c r="O19" s="18"/>
      <c r="P19" s="18"/>
      <c r="Q19" s="18"/>
      <c r="R19" s="18"/>
      <c r="S19" s="18"/>
      <c r="T19" s="18"/>
      <c r="U19" s="18"/>
      <c r="V19" s="18"/>
    </row>
    <row r="20" spans="2:22">
      <c r="B20">
        <v>1</v>
      </c>
      <c r="C20">
        <v>17</v>
      </c>
      <c r="D20">
        <v>273</v>
      </c>
      <c r="N20" s="18" t="s">
        <v>1116</v>
      </c>
      <c r="O20" s="18"/>
      <c r="P20" s="18"/>
      <c r="Q20" s="18"/>
      <c r="R20" s="18"/>
      <c r="S20" s="18"/>
      <c r="T20" s="18"/>
      <c r="U20" s="18"/>
      <c r="V20" s="18"/>
    </row>
    <row r="21" spans="2:22">
      <c r="B21">
        <v>1</v>
      </c>
      <c r="C21">
        <v>1</v>
      </c>
      <c r="D21">
        <v>273</v>
      </c>
      <c r="N21" s="11"/>
      <c r="O21" s="11"/>
      <c r="P21" s="11"/>
      <c r="Q21" s="11"/>
      <c r="R21" s="11"/>
      <c r="S21" s="11"/>
      <c r="T21" s="11"/>
      <c r="U21" s="11"/>
      <c r="V21" s="11"/>
    </row>
    <row r="22" spans="2:22" ht="17.649999999999999">
      <c r="B22">
        <v>1</v>
      </c>
      <c r="C22">
        <v>5</v>
      </c>
      <c r="D22">
        <v>270</v>
      </c>
      <c r="N22" s="13" t="s">
        <v>1117</v>
      </c>
      <c r="O22" s="13"/>
      <c r="P22" s="13"/>
      <c r="Q22" s="13"/>
      <c r="R22" s="13"/>
      <c r="S22" s="13"/>
      <c r="T22" s="13"/>
      <c r="U22" s="13"/>
      <c r="V22" s="13"/>
    </row>
    <row r="23" spans="2:22">
      <c r="B23">
        <v>1</v>
      </c>
      <c r="C23">
        <v>21</v>
      </c>
      <c r="D23">
        <v>268</v>
      </c>
      <c r="N23" s="15"/>
      <c r="O23" s="15"/>
      <c r="P23" s="15"/>
      <c r="Q23" s="15"/>
      <c r="R23" s="15"/>
      <c r="S23" s="15"/>
      <c r="T23" s="15"/>
      <c r="U23" s="15"/>
      <c r="V23" s="15"/>
    </row>
    <row r="24" spans="2:22">
      <c r="B24">
        <v>1</v>
      </c>
      <c r="C24">
        <v>6</v>
      </c>
      <c r="D24">
        <v>267</v>
      </c>
      <c r="N24" s="16" t="s">
        <v>1118</v>
      </c>
      <c r="O24" s="16"/>
      <c r="P24" s="16"/>
      <c r="Q24" s="16"/>
      <c r="R24" s="16"/>
      <c r="S24" s="16"/>
      <c r="T24" s="16"/>
      <c r="U24" s="16"/>
      <c r="V24" s="16"/>
    </row>
    <row r="25" spans="2:22">
      <c r="B25">
        <v>1</v>
      </c>
      <c r="C25">
        <v>23</v>
      </c>
      <c r="D25">
        <v>265</v>
      </c>
      <c r="N25" s="15"/>
      <c r="O25" s="15"/>
      <c r="P25" s="15"/>
      <c r="Q25" s="15"/>
      <c r="R25" s="15"/>
      <c r="S25" s="15"/>
      <c r="T25" s="15"/>
      <c r="U25" s="15"/>
      <c r="V25" s="15"/>
    </row>
    <row r="26" spans="2:22">
      <c r="B26">
        <v>1</v>
      </c>
      <c r="C26">
        <v>19</v>
      </c>
      <c r="D26">
        <v>265</v>
      </c>
      <c r="N26" s="15"/>
      <c r="O26" s="15"/>
      <c r="P26" s="15"/>
      <c r="Q26" s="15"/>
      <c r="R26" s="15"/>
      <c r="S26" s="15"/>
      <c r="T26" s="15"/>
      <c r="U26" s="15"/>
      <c r="V26" s="15"/>
    </row>
    <row r="27" spans="2:22">
      <c r="B27">
        <v>1</v>
      </c>
      <c r="C27">
        <v>13</v>
      </c>
      <c r="D27">
        <v>263</v>
      </c>
      <c r="N27" s="18"/>
      <c r="O27" s="18"/>
      <c r="P27" s="18"/>
      <c r="Q27" s="18"/>
      <c r="R27" s="18"/>
      <c r="S27" s="18"/>
      <c r="T27" s="18"/>
      <c r="U27" s="18"/>
      <c r="V27" s="18"/>
    </row>
    <row r="28" spans="2:22">
      <c r="B28">
        <v>1</v>
      </c>
      <c r="C28">
        <v>14</v>
      </c>
      <c r="D28">
        <v>259</v>
      </c>
      <c r="N28" s="18" t="s">
        <v>1250</v>
      </c>
      <c r="O28" s="18"/>
      <c r="P28" s="18"/>
      <c r="Q28" s="18"/>
      <c r="R28" s="18"/>
      <c r="S28" s="18"/>
      <c r="T28" s="18"/>
      <c r="U28" s="18"/>
      <c r="V28" s="18"/>
    </row>
    <row r="29" spans="2:22">
      <c r="B29">
        <v>1</v>
      </c>
      <c r="C29">
        <v>2</v>
      </c>
      <c r="D29">
        <v>257</v>
      </c>
      <c r="N29" s="15"/>
      <c r="O29" s="15"/>
      <c r="P29" s="15"/>
      <c r="Q29" s="15"/>
      <c r="R29" s="15"/>
      <c r="S29" s="15"/>
      <c r="T29" s="15"/>
      <c r="U29" s="15"/>
      <c r="V29" s="15"/>
    </row>
    <row r="30" spans="2:22">
      <c r="B30">
        <v>1</v>
      </c>
      <c r="C30">
        <v>22</v>
      </c>
      <c r="D30">
        <v>257</v>
      </c>
      <c r="N30" s="16" t="s">
        <v>1119</v>
      </c>
      <c r="O30" s="16"/>
      <c r="P30" s="16"/>
      <c r="Q30" s="16"/>
      <c r="R30" s="16"/>
      <c r="S30" s="16"/>
      <c r="T30" s="16"/>
      <c r="U30" s="16"/>
      <c r="V30" s="16"/>
    </row>
    <row r="31" spans="2:22">
      <c r="B31">
        <v>2</v>
      </c>
      <c r="C31">
        <v>15</v>
      </c>
      <c r="D31">
        <v>386</v>
      </c>
      <c r="N31" s="15"/>
      <c r="O31" s="15"/>
      <c r="P31" s="15"/>
      <c r="Q31" s="15"/>
      <c r="R31" s="15"/>
      <c r="S31" s="15"/>
      <c r="T31" s="15"/>
      <c r="U31" s="15"/>
      <c r="V31" s="15"/>
    </row>
    <row r="32" spans="2:22">
      <c r="B32">
        <v>2</v>
      </c>
      <c r="C32">
        <v>19</v>
      </c>
      <c r="D32">
        <v>302</v>
      </c>
      <c r="N32" s="15"/>
      <c r="O32" s="15"/>
      <c r="P32" s="15"/>
      <c r="Q32" s="15"/>
      <c r="R32" s="15"/>
      <c r="S32" s="15"/>
      <c r="T32" s="15"/>
      <c r="U32" s="15"/>
      <c r="V32" s="15"/>
    </row>
    <row r="33" spans="2:22">
      <c r="B33">
        <v>2</v>
      </c>
      <c r="C33">
        <v>21</v>
      </c>
      <c r="D33">
        <v>296</v>
      </c>
      <c r="N33" s="18"/>
      <c r="O33" s="18"/>
      <c r="P33" s="18"/>
      <c r="Q33" s="18"/>
      <c r="R33" s="18"/>
      <c r="S33" s="18"/>
      <c r="T33" s="18"/>
      <c r="U33" s="18"/>
      <c r="V33" s="18"/>
    </row>
    <row r="34" spans="2:22">
      <c r="B34">
        <v>2</v>
      </c>
      <c r="C34">
        <v>18</v>
      </c>
      <c r="D34">
        <v>289</v>
      </c>
      <c r="N34" s="18" t="s">
        <v>1120</v>
      </c>
      <c r="O34" s="18"/>
      <c r="P34" s="18"/>
      <c r="Q34" s="18"/>
      <c r="R34" s="18"/>
      <c r="S34" s="18"/>
      <c r="T34" s="18"/>
      <c r="U34" s="18"/>
      <c r="V34" s="18"/>
    </row>
    <row r="35" spans="2:22">
      <c r="B35">
        <v>2</v>
      </c>
      <c r="C35">
        <v>8</v>
      </c>
      <c r="D35">
        <v>288</v>
      </c>
      <c r="N35" s="15"/>
      <c r="O35" s="15"/>
      <c r="P35" s="15"/>
      <c r="Q35" s="15"/>
      <c r="R35" s="15"/>
      <c r="S35" s="15"/>
      <c r="T35" s="15"/>
      <c r="U35" s="15"/>
      <c r="V35" s="15"/>
    </row>
    <row r="36" spans="2:22">
      <c r="B36">
        <v>2</v>
      </c>
      <c r="C36">
        <v>13</v>
      </c>
      <c r="D36">
        <v>285</v>
      </c>
      <c r="N36" s="16" t="s">
        <v>1121</v>
      </c>
      <c r="O36" s="16"/>
      <c r="P36" s="16"/>
      <c r="Q36" s="16"/>
      <c r="R36" s="16"/>
      <c r="S36" s="16"/>
      <c r="T36" s="16"/>
      <c r="U36" s="16"/>
      <c r="V36" s="16"/>
    </row>
    <row r="37" spans="2:22">
      <c r="B37">
        <v>2</v>
      </c>
      <c r="C37">
        <v>4</v>
      </c>
      <c r="D37">
        <v>285</v>
      </c>
      <c r="N37" s="15"/>
      <c r="O37" s="15"/>
      <c r="P37" s="15"/>
      <c r="Q37" s="15"/>
      <c r="R37" s="15"/>
      <c r="S37" s="15"/>
      <c r="T37" s="15"/>
      <c r="U37" s="15"/>
      <c r="V37" s="15"/>
    </row>
    <row r="38" spans="2:22">
      <c r="B38">
        <v>2</v>
      </c>
      <c r="C38">
        <v>14</v>
      </c>
      <c r="D38">
        <v>284</v>
      </c>
      <c r="N38" s="15"/>
      <c r="O38" s="15"/>
      <c r="P38" s="15"/>
      <c r="Q38" s="15"/>
      <c r="R38" s="15"/>
      <c r="S38" s="15"/>
      <c r="T38" s="15"/>
      <c r="U38" s="15"/>
      <c r="V38" s="15"/>
    </row>
    <row r="39" spans="2:22">
      <c r="B39">
        <v>2</v>
      </c>
      <c r="C39">
        <v>16</v>
      </c>
      <c r="D39">
        <v>283</v>
      </c>
      <c r="N39" s="18"/>
      <c r="O39" s="18"/>
      <c r="P39" s="18"/>
      <c r="Q39" s="18"/>
      <c r="R39" s="18"/>
      <c r="S39" s="18"/>
      <c r="T39" s="18"/>
      <c r="U39" s="18"/>
      <c r="V39" s="18"/>
    </row>
    <row r="40" spans="2:22">
      <c r="B40">
        <v>2</v>
      </c>
      <c r="C40">
        <v>23</v>
      </c>
      <c r="D40">
        <v>282</v>
      </c>
      <c r="N40" s="18" t="s">
        <v>1122</v>
      </c>
      <c r="O40" s="18"/>
      <c r="P40" s="18"/>
      <c r="Q40" s="18"/>
      <c r="R40" s="18"/>
      <c r="S40" s="18"/>
      <c r="T40" s="18"/>
      <c r="U40" s="18"/>
      <c r="V40" s="18"/>
    </row>
    <row r="41" spans="2:22">
      <c r="B41">
        <v>2</v>
      </c>
      <c r="C41">
        <v>5</v>
      </c>
      <c r="D41">
        <v>279</v>
      </c>
      <c r="N41" s="11"/>
      <c r="O41" s="11"/>
      <c r="P41" s="11"/>
      <c r="Q41" s="11"/>
      <c r="R41" s="11"/>
      <c r="S41" s="11"/>
      <c r="T41" s="11"/>
      <c r="U41" s="11"/>
      <c r="V41" s="11"/>
    </row>
    <row r="42" spans="2:22" ht="17.649999999999999">
      <c r="B42">
        <v>2</v>
      </c>
      <c r="C42">
        <v>0</v>
      </c>
      <c r="D42">
        <v>278</v>
      </c>
      <c r="N42" s="13" t="s">
        <v>1123</v>
      </c>
      <c r="O42" s="13"/>
      <c r="P42" s="13"/>
      <c r="Q42" s="13"/>
      <c r="R42" s="13"/>
      <c r="S42" s="13"/>
      <c r="T42" s="13"/>
      <c r="U42" s="13"/>
      <c r="V42" s="13"/>
    </row>
    <row r="43" spans="2:22">
      <c r="B43">
        <v>2</v>
      </c>
      <c r="C43">
        <v>3</v>
      </c>
      <c r="D43">
        <v>276</v>
      </c>
      <c r="N43" s="15"/>
      <c r="O43" s="15"/>
      <c r="P43" s="15"/>
      <c r="Q43" s="15"/>
      <c r="R43" s="15"/>
      <c r="S43" s="15"/>
      <c r="T43" s="15"/>
      <c r="U43" s="15"/>
      <c r="V43" s="15"/>
    </row>
    <row r="44" spans="2:22">
      <c r="B44">
        <v>2</v>
      </c>
      <c r="C44">
        <v>1</v>
      </c>
      <c r="D44">
        <v>275</v>
      </c>
      <c r="N44" s="15" t="s">
        <v>1251</v>
      </c>
      <c r="O44" s="15"/>
      <c r="P44" s="15"/>
      <c r="Q44" s="15"/>
      <c r="R44" s="15"/>
      <c r="S44" s="15"/>
      <c r="T44" s="15"/>
      <c r="U44" s="15"/>
      <c r="V44" s="15"/>
    </row>
    <row r="45" spans="2:22">
      <c r="B45">
        <v>2</v>
      </c>
      <c r="C45">
        <v>20</v>
      </c>
      <c r="D45">
        <v>274</v>
      </c>
      <c r="N45" s="15"/>
      <c r="O45" s="15"/>
      <c r="P45" s="15"/>
      <c r="Q45" s="15"/>
      <c r="R45" s="15"/>
      <c r="S45" s="15"/>
      <c r="T45" s="15"/>
      <c r="U45" s="15"/>
      <c r="V45" s="15"/>
    </row>
    <row r="46" spans="2:22">
      <c r="B46">
        <v>2</v>
      </c>
      <c r="C46">
        <v>2</v>
      </c>
      <c r="D46">
        <v>271</v>
      </c>
      <c r="N46" s="15" t="s">
        <v>1124</v>
      </c>
      <c r="O46" s="15"/>
      <c r="P46" s="15"/>
      <c r="Q46" s="15"/>
      <c r="R46" s="15"/>
      <c r="S46" s="15"/>
      <c r="T46" s="15"/>
      <c r="U46" s="15"/>
      <c r="V46" s="15"/>
    </row>
    <row r="47" spans="2:22">
      <c r="B47">
        <v>2</v>
      </c>
      <c r="C47">
        <v>10</v>
      </c>
      <c r="D47">
        <v>271</v>
      </c>
    </row>
    <row r="48" spans="2:22">
      <c r="B48">
        <v>2</v>
      </c>
      <c r="C48">
        <v>6</v>
      </c>
      <c r="D48">
        <v>269</v>
      </c>
    </row>
    <row r="49" spans="2:4">
      <c r="B49">
        <v>2</v>
      </c>
      <c r="C49">
        <v>12</v>
      </c>
      <c r="D49">
        <v>268</v>
      </c>
    </row>
    <row r="50" spans="2:4">
      <c r="B50">
        <v>2</v>
      </c>
      <c r="C50">
        <v>9</v>
      </c>
      <c r="D50">
        <v>268</v>
      </c>
    </row>
    <row r="51" spans="2:4">
      <c r="B51">
        <v>2</v>
      </c>
      <c r="C51">
        <v>11</v>
      </c>
      <c r="D51">
        <v>267</v>
      </c>
    </row>
    <row r="52" spans="2:4">
      <c r="B52">
        <v>2</v>
      </c>
      <c r="C52">
        <v>17</v>
      </c>
      <c r="D52">
        <v>267</v>
      </c>
    </row>
    <row r="53" spans="2:4">
      <c r="B53">
        <v>2</v>
      </c>
      <c r="C53">
        <v>7</v>
      </c>
      <c r="D53">
        <v>266</v>
      </c>
    </row>
    <row r="54" spans="2:4">
      <c r="B54">
        <v>2</v>
      </c>
      <c r="C54">
        <v>22</v>
      </c>
      <c r="D54">
        <v>252</v>
      </c>
    </row>
  </sheetData>
  <mergeCells count="50">
    <mergeCell ref="N44:V44"/>
    <mergeCell ref="N45:V45"/>
    <mergeCell ref="N46:V46"/>
    <mergeCell ref="N6:V6"/>
    <mergeCell ref="N7:V7"/>
    <mergeCell ref="N8:V8"/>
    <mergeCell ref="N9:V9"/>
    <mergeCell ref="N10:V10"/>
    <mergeCell ref="N11:V11"/>
    <mergeCell ref="N39:V39"/>
    <mergeCell ref="N40:V40"/>
    <mergeCell ref="N41:V41"/>
    <mergeCell ref="N42:V42"/>
    <mergeCell ref="N43:V43"/>
    <mergeCell ref="N34:V34"/>
    <mergeCell ref="N35:V35"/>
    <mergeCell ref="N36:V36"/>
    <mergeCell ref="N37:V37"/>
    <mergeCell ref="N38:V38"/>
    <mergeCell ref="N29:V29"/>
    <mergeCell ref="N30:V30"/>
    <mergeCell ref="N31:V31"/>
    <mergeCell ref="N32:V32"/>
    <mergeCell ref="N33:V33"/>
    <mergeCell ref="N24:V24"/>
    <mergeCell ref="N25:V25"/>
    <mergeCell ref="N26:V26"/>
    <mergeCell ref="N27:V27"/>
    <mergeCell ref="N28:V28"/>
    <mergeCell ref="N19:V19"/>
    <mergeCell ref="N20:V20"/>
    <mergeCell ref="N21:V21"/>
    <mergeCell ref="N22:V22"/>
    <mergeCell ref="N23:V23"/>
    <mergeCell ref="N14:V14"/>
    <mergeCell ref="N15:V15"/>
    <mergeCell ref="N16:V16"/>
    <mergeCell ref="N17:V17"/>
    <mergeCell ref="N18:V18"/>
    <mergeCell ref="F10:I10"/>
    <mergeCell ref="F11:I11"/>
    <mergeCell ref="F12:I12"/>
    <mergeCell ref="F13:I13"/>
    <mergeCell ref="N12:V12"/>
    <mergeCell ref="N13:V13"/>
    <mergeCell ref="F6:I6"/>
    <mergeCell ref="F7:I7"/>
    <mergeCell ref="F8:I8"/>
    <mergeCell ref="F9:I9"/>
    <mergeCell ref="D2:N4"/>
  </mergeCell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113FC-78F5-4593-A50D-9D76D593A5D7}">
  <dimension ref="B2:P36"/>
  <sheetViews>
    <sheetView zoomScale="55" workbookViewId="0">
      <selection activeCell="AC33" sqref="AC33"/>
    </sheetView>
  </sheetViews>
  <sheetFormatPr defaultRowHeight="14.25"/>
  <cols>
    <col min="1" max="1" width="3.265625" customWidth="1"/>
  </cols>
  <sheetData>
    <row r="2" spans="2:14">
      <c r="D2" s="12" t="s">
        <v>1257</v>
      </c>
      <c r="E2" s="12"/>
      <c r="F2" s="12"/>
      <c r="G2" s="12"/>
      <c r="H2" s="12"/>
      <c r="I2" s="12"/>
      <c r="J2" s="12"/>
      <c r="K2" s="12"/>
      <c r="L2" s="12"/>
      <c r="M2" s="12"/>
      <c r="N2" s="12"/>
    </row>
    <row r="3" spans="2:14">
      <c r="D3" s="12"/>
      <c r="E3" s="12"/>
      <c r="F3" s="12"/>
      <c r="G3" s="12"/>
      <c r="H3" s="12"/>
      <c r="I3" s="12"/>
      <c r="J3" s="12"/>
      <c r="K3" s="12"/>
      <c r="L3" s="12"/>
      <c r="M3" s="12"/>
      <c r="N3" s="12"/>
    </row>
    <row r="4" spans="2:14">
      <c r="D4" s="12"/>
      <c r="E4" s="12"/>
      <c r="F4" s="12"/>
      <c r="G4" s="12"/>
      <c r="H4" s="12"/>
      <c r="I4" s="12"/>
      <c r="J4" s="12"/>
      <c r="K4" s="12"/>
      <c r="L4" s="12"/>
      <c r="M4" s="12"/>
      <c r="N4" s="12"/>
    </row>
    <row r="7" spans="2:14">
      <c r="B7" t="s">
        <v>147</v>
      </c>
      <c r="C7" t="s">
        <v>196</v>
      </c>
      <c r="D7" t="s">
        <v>1078</v>
      </c>
      <c r="E7" t="s">
        <v>1079</v>
      </c>
      <c r="F7" t="s">
        <v>118</v>
      </c>
      <c r="H7" s="11" t="s">
        <v>961</v>
      </c>
      <c r="I7" s="11"/>
      <c r="J7" s="11"/>
      <c r="K7" s="11"/>
      <c r="L7" s="11"/>
    </row>
    <row r="8" spans="2:14">
      <c r="B8">
        <v>1</v>
      </c>
      <c r="C8" t="s">
        <v>1080</v>
      </c>
      <c r="D8" t="s">
        <v>1081</v>
      </c>
      <c r="E8">
        <v>1555</v>
      </c>
      <c r="F8">
        <v>6726.46</v>
      </c>
      <c r="H8" s="11" t="s">
        <v>1087</v>
      </c>
      <c r="I8" s="11"/>
      <c r="J8" s="11"/>
      <c r="K8" s="11"/>
      <c r="L8" s="11"/>
    </row>
    <row r="9" spans="2:14">
      <c r="B9">
        <v>1</v>
      </c>
      <c r="C9" t="s">
        <v>1080</v>
      </c>
      <c r="D9" t="s">
        <v>1082</v>
      </c>
      <c r="E9">
        <v>1378</v>
      </c>
      <c r="F9">
        <v>5817.25</v>
      </c>
      <c r="H9" s="11" t="s">
        <v>1088</v>
      </c>
      <c r="I9" s="11"/>
      <c r="J9" s="11"/>
      <c r="K9" s="11"/>
      <c r="L9" s="11"/>
    </row>
    <row r="10" spans="2:14">
      <c r="B10">
        <v>1</v>
      </c>
      <c r="C10" t="s">
        <v>1080</v>
      </c>
      <c r="D10" t="s">
        <v>1083</v>
      </c>
      <c r="E10">
        <v>1311</v>
      </c>
      <c r="F10">
        <v>5592.89</v>
      </c>
      <c r="H10" s="11" t="s">
        <v>1089</v>
      </c>
      <c r="I10" s="11"/>
      <c r="J10" s="11"/>
      <c r="K10" s="11"/>
      <c r="L10" s="11"/>
    </row>
    <row r="11" spans="2:14">
      <c r="B11">
        <v>1</v>
      </c>
      <c r="C11" t="s">
        <v>1080</v>
      </c>
      <c r="D11" t="s">
        <v>1084</v>
      </c>
      <c r="E11">
        <v>1299</v>
      </c>
      <c r="F11">
        <v>5401.02</v>
      </c>
      <c r="H11" s="11" t="s">
        <v>1090</v>
      </c>
      <c r="I11" s="11"/>
      <c r="J11" s="11"/>
      <c r="K11" s="11"/>
      <c r="L11" s="11"/>
    </row>
    <row r="12" spans="2:14">
      <c r="B12">
        <v>1</v>
      </c>
      <c r="C12" t="s">
        <v>1080</v>
      </c>
      <c r="D12" t="s">
        <v>1085</v>
      </c>
      <c r="E12">
        <v>1182</v>
      </c>
      <c r="F12">
        <v>4941.16</v>
      </c>
      <c r="H12" s="11" t="s">
        <v>1091</v>
      </c>
      <c r="I12" s="11"/>
      <c r="J12" s="11"/>
      <c r="K12" s="11"/>
      <c r="L12" s="11"/>
    </row>
    <row r="13" spans="2:14">
      <c r="B13">
        <v>2</v>
      </c>
      <c r="C13" t="s">
        <v>1086</v>
      </c>
      <c r="D13" t="s">
        <v>1082</v>
      </c>
      <c r="E13">
        <v>1429</v>
      </c>
      <c r="F13">
        <v>6007.69</v>
      </c>
      <c r="H13" s="11" t="s">
        <v>1092</v>
      </c>
      <c r="I13" s="11"/>
      <c r="J13" s="11"/>
      <c r="K13" s="11"/>
      <c r="L13" s="11"/>
    </row>
    <row r="14" spans="2:14">
      <c r="B14">
        <v>2</v>
      </c>
      <c r="C14" t="s">
        <v>1086</v>
      </c>
      <c r="D14" t="s">
        <v>1081</v>
      </c>
      <c r="E14">
        <v>1447</v>
      </c>
      <c r="F14">
        <v>5983.54</v>
      </c>
      <c r="H14" s="11" t="s">
        <v>1093</v>
      </c>
      <c r="I14" s="11"/>
      <c r="J14" s="11"/>
      <c r="K14" s="11"/>
      <c r="L14" s="11"/>
    </row>
    <row r="15" spans="2:14">
      <c r="B15">
        <v>2</v>
      </c>
      <c r="C15" t="s">
        <v>1086</v>
      </c>
      <c r="D15" t="s">
        <v>1084</v>
      </c>
      <c r="E15">
        <v>1411</v>
      </c>
      <c r="F15">
        <v>5829.9</v>
      </c>
      <c r="H15" s="11" t="s">
        <v>911</v>
      </c>
      <c r="I15" s="11"/>
      <c r="J15" s="11"/>
      <c r="K15" s="11"/>
      <c r="L15" s="11"/>
    </row>
    <row r="16" spans="2:14">
      <c r="B16">
        <v>2</v>
      </c>
      <c r="C16" t="s">
        <v>1086</v>
      </c>
      <c r="D16" t="s">
        <v>1083</v>
      </c>
      <c r="E16">
        <v>1390</v>
      </c>
      <c r="F16">
        <v>5652.1</v>
      </c>
      <c r="H16" s="11" t="s">
        <v>912</v>
      </c>
      <c r="I16" s="11"/>
      <c r="J16" s="11"/>
      <c r="K16" s="11"/>
      <c r="L16" s="11"/>
    </row>
    <row r="17" spans="2:16">
      <c r="B17">
        <v>2</v>
      </c>
      <c r="C17" t="s">
        <v>1086</v>
      </c>
      <c r="D17" t="s">
        <v>1085</v>
      </c>
      <c r="E17">
        <v>1179</v>
      </c>
      <c r="F17">
        <v>4942.18</v>
      </c>
      <c r="H17" s="11" t="s">
        <v>1094</v>
      </c>
      <c r="I17" s="11"/>
      <c r="J17" s="11"/>
      <c r="K17" s="11"/>
      <c r="L17" s="11"/>
    </row>
    <row r="18" spans="2:16">
      <c r="H18" s="11" t="s">
        <v>1095</v>
      </c>
      <c r="I18" s="11"/>
      <c r="J18" s="11"/>
      <c r="K18" s="11"/>
      <c r="L18" s="11"/>
    </row>
    <row r="19" spans="2:16">
      <c r="H19" s="11" t="s">
        <v>1096</v>
      </c>
      <c r="I19" s="11"/>
      <c r="J19" s="11"/>
      <c r="K19" s="11"/>
      <c r="L19" s="11"/>
    </row>
    <row r="20" spans="2:16">
      <c r="H20" s="11" t="s">
        <v>1097</v>
      </c>
      <c r="I20" s="11"/>
      <c r="J20" s="11"/>
      <c r="K20" s="11"/>
      <c r="L20" s="11"/>
    </row>
    <row r="21" spans="2:16">
      <c r="H21" s="11" t="s">
        <v>1098</v>
      </c>
      <c r="I21" s="11"/>
      <c r="J21" s="11"/>
      <c r="K21" s="11"/>
      <c r="L21" s="11"/>
    </row>
    <row r="28" spans="2:16">
      <c r="H28" s="17" t="s">
        <v>1253</v>
      </c>
      <c r="I28" s="17"/>
      <c r="J28" s="17"/>
      <c r="K28" s="17"/>
      <c r="L28" s="17"/>
      <c r="M28" s="17"/>
      <c r="N28" s="17"/>
      <c r="O28" s="17"/>
      <c r="P28" s="17"/>
    </row>
    <row r="29" spans="2:16">
      <c r="H29" s="11"/>
      <c r="I29" s="11"/>
      <c r="J29" s="11"/>
      <c r="K29" s="11"/>
      <c r="L29" s="11"/>
      <c r="M29" s="11"/>
      <c r="N29" s="11"/>
      <c r="O29" s="11"/>
      <c r="P29" s="11"/>
    </row>
    <row r="30" spans="2:16">
      <c r="H30" s="17" t="s">
        <v>1254</v>
      </c>
      <c r="I30" s="17"/>
      <c r="J30" s="17"/>
      <c r="K30" s="17"/>
      <c r="L30" s="17"/>
      <c r="M30" s="17"/>
      <c r="N30" s="17"/>
      <c r="O30" s="17"/>
      <c r="P30" s="17"/>
    </row>
    <row r="31" spans="2:16">
      <c r="H31" s="11"/>
      <c r="I31" s="11"/>
      <c r="J31" s="11"/>
      <c r="K31" s="11"/>
      <c r="L31" s="11"/>
      <c r="M31" s="11"/>
      <c r="N31" s="11"/>
      <c r="O31" s="11"/>
      <c r="P31" s="11"/>
    </row>
    <row r="32" spans="2:16">
      <c r="H32" s="17" t="s">
        <v>1255</v>
      </c>
      <c r="I32" s="17"/>
      <c r="J32" s="17"/>
      <c r="K32" s="17"/>
      <c r="L32" s="17"/>
      <c r="M32" s="17"/>
      <c r="N32" s="17"/>
      <c r="O32" s="17"/>
      <c r="P32" s="17"/>
    </row>
    <row r="33" spans="8:16">
      <c r="H33" s="15"/>
      <c r="I33" s="15"/>
      <c r="J33" s="15"/>
      <c r="K33" s="15"/>
      <c r="L33" s="15"/>
      <c r="M33" s="15"/>
      <c r="N33" s="15"/>
      <c r="O33" s="15"/>
      <c r="P33" s="15"/>
    </row>
    <row r="34" spans="8:16">
      <c r="H34" s="15" t="s">
        <v>1113</v>
      </c>
      <c r="I34" s="15"/>
      <c r="J34" s="15"/>
      <c r="K34" s="15"/>
      <c r="L34" s="15"/>
      <c r="M34" s="15"/>
      <c r="N34" s="15"/>
      <c r="O34" s="15"/>
      <c r="P34" s="15"/>
    </row>
    <row r="35" spans="8:16">
      <c r="H35" s="15"/>
      <c r="I35" s="15"/>
      <c r="J35" s="15"/>
      <c r="K35" s="15"/>
      <c r="L35" s="15"/>
      <c r="M35" s="15"/>
      <c r="N35" s="15"/>
      <c r="O35" s="15"/>
      <c r="P35" s="15"/>
    </row>
    <row r="36" spans="8:16">
      <c r="H36" s="15" t="s">
        <v>1256</v>
      </c>
      <c r="I36" s="15"/>
      <c r="J36" s="15"/>
      <c r="K36" s="15"/>
      <c r="L36" s="15"/>
      <c r="M36" s="15"/>
      <c r="N36" s="15"/>
      <c r="O36" s="15"/>
      <c r="P36" s="15"/>
    </row>
  </sheetData>
  <mergeCells count="25">
    <mergeCell ref="H16:L16"/>
    <mergeCell ref="H17:L17"/>
    <mergeCell ref="H18:L18"/>
    <mergeCell ref="H19:L19"/>
    <mergeCell ref="H20:L20"/>
    <mergeCell ref="H32:P32"/>
    <mergeCell ref="H33:P33"/>
    <mergeCell ref="H34:P34"/>
    <mergeCell ref="H35:P35"/>
    <mergeCell ref="H36:P36"/>
    <mergeCell ref="H21:L21"/>
    <mergeCell ref="H28:P28"/>
    <mergeCell ref="H29:P29"/>
    <mergeCell ref="H30:P30"/>
    <mergeCell ref="H31:P31"/>
    <mergeCell ref="D2:N4"/>
    <mergeCell ref="H12:L12"/>
    <mergeCell ref="H13:L13"/>
    <mergeCell ref="H14:L14"/>
    <mergeCell ref="H15:L15"/>
    <mergeCell ref="H7:L7"/>
    <mergeCell ref="H8:L8"/>
    <mergeCell ref="H9:L9"/>
    <mergeCell ref="H10:L10"/>
    <mergeCell ref="H11:L11"/>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B6951-CC4C-439E-B178-C16082B90E2B}">
  <dimension ref="B2:AD27"/>
  <sheetViews>
    <sheetView topLeftCell="A4" zoomScale="87" zoomScaleNormal="87" workbookViewId="0">
      <selection activeCell="M29" sqref="M29"/>
    </sheetView>
  </sheetViews>
  <sheetFormatPr defaultRowHeight="14.25"/>
  <sheetData>
    <row r="2" spans="2:30">
      <c r="D2" s="12" t="s">
        <v>1263</v>
      </c>
      <c r="E2" s="12"/>
      <c r="F2" s="12"/>
      <c r="G2" s="12"/>
      <c r="H2" s="12"/>
      <c r="I2" s="12"/>
      <c r="J2" s="12"/>
      <c r="K2" s="12"/>
      <c r="L2" s="12"/>
      <c r="M2" s="12"/>
      <c r="N2" s="12"/>
      <c r="O2" s="12"/>
    </row>
    <row r="3" spans="2:30">
      <c r="D3" s="12"/>
      <c r="E3" s="12"/>
      <c r="F3" s="12"/>
      <c r="G3" s="12"/>
      <c r="H3" s="12"/>
      <c r="I3" s="12"/>
      <c r="J3" s="12"/>
      <c r="K3" s="12"/>
      <c r="L3" s="12"/>
      <c r="M3" s="12"/>
      <c r="N3" s="12"/>
      <c r="O3" s="12"/>
    </row>
    <row r="4" spans="2:30">
      <c r="D4" s="12"/>
      <c r="E4" s="12"/>
      <c r="F4" s="12"/>
      <c r="G4" s="12"/>
      <c r="H4" s="12"/>
      <c r="I4" s="12"/>
      <c r="J4" s="12"/>
      <c r="K4" s="12"/>
      <c r="L4" s="12"/>
      <c r="M4" s="12"/>
      <c r="N4" s="12"/>
      <c r="O4" s="12"/>
    </row>
    <row r="7" spans="2:30">
      <c r="B7" t="s">
        <v>147</v>
      </c>
      <c r="C7" t="s">
        <v>196</v>
      </c>
      <c r="D7" t="s">
        <v>1099</v>
      </c>
      <c r="E7" t="s">
        <v>1100</v>
      </c>
      <c r="F7" t="s">
        <v>117</v>
      </c>
      <c r="G7" t="s">
        <v>118</v>
      </c>
      <c r="Q7" s="17" t="s">
        <v>1109</v>
      </c>
      <c r="R7" s="17"/>
      <c r="S7" s="17"/>
      <c r="T7" s="17"/>
      <c r="U7" s="17"/>
      <c r="V7" s="17"/>
      <c r="W7" s="17"/>
      <c r="X7" s="17"/>
      <c r="Y7" s="17"/>
      <c r="Z7" s="17"/>
      <c r="AA7" s="17"/>
      <c r="AB7" s="17"/>
      <c r="AC7" s="17"/>
      <c r="AD7" s="17"/>
    </row>
    <row r="8" spans="2:30">
      <c r="B8">
        <v>2</v>
      </c>
      <c r="C8" t="s">
        <v>1086</v>
      </c>
      <c r="D8">
        <v>1</v>
      </c>
      <c r="E8" t="s">
        <v>1101</v>
      </c>
      <c r="F8">
        <v>6856</v>
      </c>
      <c r="G8">
        <v>28415.41</v>
      </c>
      <c r="Q8" s="15"/>
      <c r="R8" s="15"/>
      <c r="S8" s="15"/>
      <c r="T8" s="15"/>
      <c r="U8" s="15"/>
      <c r="V8" s="15"/>
      <c r="W8" s="15"/>
      <c r="X8" s="15"/>
      <c r="Y8" s="15"/>
      <c r="Z8" s="15"/>
      <c r="AA8" s="15"/>
      <c r="AB8" s="15"/>
      <c r="AC8" s="15"/>
      <c r="AD8" s="15"/>
    </row>
    <row r="9" spans="2:30">
      <c r="B9">
        <v>1</v>
      </c>
      <c r="C9" t="s">
        <v>1080</v>
      </c>
      <c r="D9">
        <v>1</v>
      </c>
      <c r="E9" t="s">
        <v>1101</v>
      </c>
      <c r="F9">
        <v>6725</v>
      </c>
      <c r="G9">
        <v>28478.78</v>
      </c>
      <c r="Q9" s="15" t="s">
        <v>1258</v>
      </c>
      <c r="R9" s="15"/>
      <c r="S9" s="15"/>
      <c r="T9" s="15"/>
      <c r="U9" s="15"/>
      <c r="V9" s="15"/>
      <c r="W9" s="15"/>
      <c r="X9" s="15"/>
      <c r="Y9" s="15"/>
      <c r="Z9" s="15"/>
      <c r="AA9" s="15"/>
      <c r="AB9" s="15"/>
      <c r="AC9" s="15"/>
      <c r="AD9" s="15"/>
    </row>
    <row r="10" spans="2:30">
      <c r="Q10" s="15"/>
      <c r="R10" s="15"/>
      <c r="S10" s="15"/>
      <c r="T10" s="15"/>
      <c r="U10" s="15"/>
      <c r="V10" s="15"/>
      <c r="W10" s="15"/>
      <c r="X10" s="15"/>
      <c r="Y10" s="15"/>
      <c r="Z10" s="15"/>
      <c r="AA10" s="15"/>
      <c r="AB10" s="15"/>
      <c r="AC10" s="15"/>
      <c r="AD10" s="15"/>
    </row>
    <row r="11" spans="2:30">
      <c r="B11" s="11" t="s">
        <v>1102</v>
      </c>
      <c r="C11" s="11"/>
      <c r="D11" s="11"/>
      <c r="E11" s="11"/>
      <c r="F11" s="11"/>
      <c r="Q11" s="15" t="s">
        <v>1259</v>
      </c>
      <c r="R11" s="15"/>
      <c r="S11" s="15"/>
      <c r="T11" s="15"/>
      <c r="U11" s="15"/>
      <c r="V11" s="15"/>
      <c r="W11" s="15"/>
      <c r="X11" s="15"/>
      <c r="Y11" s="15"/>
      <c r="Z11" s="15"/>
      <c r="AA11" s="15"/>
      <c r="AB11" s="15"/>
      <c r="AC11" s="15"/>
      <c r="AD11" s="15"/>
    </row>
    <row r="12" spans="2:30">
      <c r="B12" s="11" t="s">
        <v>1087</v>
      </c>
      <c r="C12" s="11"/>
      <c r="D12" s="11"/>
      <c r="E12" s="11"/>
      <c r="F12" s="11"/>
      <c r="Q12" s="15" t="s">
        <v>1260</v>
      </c>
      <c r="R12" s="15"/>
      <c r="S12" s="15"/>
      <c r="T12" s="15"/>
      <c r="U12" s="15"/>
      <c r="V12" s="15"/>
      <c r="W12" s="15"/>
      <c r="X12" s="15"/>
      <c r="Y12" s="15"/>
      <c r="Z12" s="15"/>
      <c r="AA12" s="15"/>
      <c r="AB12" s="15"/>
      <c r="AC12" s="15"/>
      <c r="AD12" s="15"/>
    </row>
    <row r="13" spans="2:30">
      <c r="B13" s="11" t="s">
        <v>1088</v>
      </c>
      <c r="C13" s="11"/>
      <c r="D13" s="11"/>
      <c r="E13" s="11"/>
      <c r="F13" s="11"/>
      <c r="Q13" s="11"/>
      <c r="R13" s="11"/>
      <c r="S13" s="11"/>
      <c r="T13" s="11"/>
      <c r="U13" s="11"/>
      <c r="V13" s="11"/>
      <c r="W13" s="11"/>
      <c r="X13" s="11"/>
      <c r="Y13" s="11"/>
      <c r="Z13" s="11"/>
      <c r="AA13" s="11"/>
      <c r="AB13" s="11"/>
      <c r="AC13" s="11"/>
      <c r="AD13" s="11"/>
    </row>
    <row r="14" spans="2:30">
      <c r="B14" s="11" t="s">
        <v>1103</v>
      </c>
      <c r="C14" s="11"/>
      <c r="D14" s="11"/>
      <c r="E14" s="11"/>
      <c r="F14" s="11"/>
      <c r="Q14" s="17" t="s">
        <v>1110</v>
      </c>
      <c r="R14" s="17"/>
      <c r="S14" s="17"/>
      <c r="T14" s="17"/>
      <c r="U14" s="17"/>
      <c r="V14" s="17"/>
      <c r="W14" s="17"/>
      <c r="X14" s="17"/>
      <c r="Y14" s="17"/>
      <c r="Z14" s="17"/>
      <c r="AA14" s="17"/>
      <c r="AB14" s="17"/>
      <c r="AC14" s="17"/>
      <c r="AD14" s="17"/>
    </row>
    <row r="15" spans="2:30">
      <c r="B15" s="11" t="s">
        <v>1104</v>
      </c>
      <c r="C15" s="11"/>
      <c r="D15" s="11"/>
      <c r="E15" s="11"/>
      <c r="F15" s="11"/>
      <c r="Q15" s="15"/>
      <c r="R15" s="15"/>
      <c r="S15" s="15"/>
      <c r="T15" s="15"/>
      <c r="U15" s="15"/>
      <c r="V15" s="15"/>
      <c r="W15" s="15"/>
      <c r="X15" s="15"/>
      <c r="Y15" s="15"/>
      <c r="Z15" s="15"/>
      <c r="AA15" s="15"/>
      <c r="AB15" s="15"/>
      <c r="AC15" s="15"/>
      <c r="AD15" s="15"/>
    </row>
    <row r="16" spans="2:30">
      <c r="B16" s="11" t="s">
        <v>1105</v>
      </c>
      <c r="C16" s="11"/>
      <c r="D16" s="11"/>
      <c r="E16" s="11"/>
      <c r="F16" s="11"/>
      <c r="Q16" s="15" t="s">
        <v>1261</v>
      </c>
      <c r="R16" s="15"/>
      <c r="S16" s="15"/>
      <c r="T16" s="15"/>
      <c r="U16" s="15"/>
      <c r="V16" s="15"/>
      <c r="W16" s="15"/>
      <c r="X16" s="15"/>
      <c r="Y16" s="15"/>
      <c r="Z16" s="15"/>
      <c r="AA16" s="15"/>
      <c r="AB16" s="15"/>
      <c r="AC16" s="15"/>
      <c r="AD16" s="15"/>
    </row>
    <row r="17" spans="2:30">
      <c r="B17" s="11" t="s">
        <v>1091</v>
      </c>
      <c r="C17" s="11"/>
      <c r="D17" s="11"/>
      <c r="E17" s="11"/>
      <c r="F17" s="11"/>
      <c r="Q17" s="11"/>
      <c r="R17" s="11"/>
      <c r="S17" s="11"/>
      <c r="T17" s="11"/>
      <c r="U17" s="11"/>
      <c r="V17" s="11"/>
      <c r="W17" s="11"/>
      <c r="X17" s="11"/>
      <c r="Y17" s="11"/>
      <c r="Z17" s="11"/>
      <c r="AA17" s="11"/>
      <c r="AB17" s="11"/>
      <c r="AC17" s="11"/>
      <c r="AD17" s="11"/>
    </row>
    <row r="18" spans="2:30">
      <c r="B18" s="11" t="s">
        <v>1092</v>
      </c>
      <c r="C18" s="11"/>
      <c r="D18" s="11"/>
      <c r="E18" s="11"/>
      <c r="F18" s="11"/>
      <c r="Q18" s="17" t="s">
        <v>1111</v>
      </c>
      <c r="R18" s="17"/>
      <c r="S18" s="17"/>
      <c r="T18" s="17"/>
      <c r="U18" s="17"/>
      <c r="V18" s="17"/>
      <c r="W18" s="17"/>
      <c r="X18" s="17"/>
      <c r="Y18" s="17"/>
      <c r="Z18" s="17"/>
      <c r="AA18" s="17"/>
      <c r="AB18" s="17"/>
      <c r="AC18" s="17"/>
      <c r="AD18" s="17"/>
    </row>
    <row r="19" spans="2:30">
      <c r="B19" s="11" t="s">
        <v>1093</v>
      </c>
      <c r="C19" s="11"/>
      <c r="D19" s="11"/>
      <c r="E19" s="11"/>
      <c r="F19" s="11"/>
      <c r="Q19" s="15"/>
      <c r="R19" s="15"/>
      <c r="S19" s="15"/>
      <c r="T19" s="15"/>
      <c r="U19" s="15"/>
      <c r="V19" s="15"/>
      <c r="W19" s="15"/>
      <c r="X19" s="15"/>
      <c r="Y19" s="15"/>
      <c r="Z19" s="15"/>
      <c r="AA19" s="15"/>
      <c r="AB19" s="15"/>
      <c r="AC19" s="15"/>
      <c r="AD19" s="15"/>
    </row>
    <row r="20" spans="2:30">
      <c r="B20" s="11" t="s">
        <v>911</v>
      </c>
      <c r="C20" s="11"/>
      <c r="D20" s="11"/>
      <c r="E20" s="11"/>
      <c r="F20" s="11"/>
      <c r="Q20" s="15" t="s">
        <v>1112</v>
      </c>
      <c r="R20" s="15"/>
      <c r="S20" s="15"/>
      <c r="T20" s="15"/>
      <c r="U20" s="15"/>
      <c r="V20" s="15"/>
      <c r="W20" s="15"/>
      <c r="X20" s="15"/>
      <c r="Y20" s="15"/>
      <c r="Z20" s="15"/>
      <c r="AA20" s="15"/>
      <c r="AB20" s="15"/>
      <c r="AC20" s="15"/>
      <c r="AD20" s="15"/>
    </row>
    <row r="21" spans="2:30">
      <c r="B21" s="11" t="s">
        <v>912</v>
      </c>
      <c r="C21" s="11"/>
      <c r="D21" s="11"/>
      <c r="E21" s="11"/>
      <c r="F21" s="11"/>
      <c r="Q21" s="15"/>
      <c r="R21" s="15"/>
      <c r="S21" s="15"/>
      <c r="T21" s="15"/>
      <c r="U21" s="15"/>
      <c r="V21" s="15"/>
      <c r="W21" s="15"/>
      <c r="X21" s="15"/>
      <c r="Y21" s="15"/>
      <c r="Z21" s="15"/>
      <c r="AA21" s="15"/>
      <c r="AB21" s="15"/>
      <c r="AC21" s="15"/>
      <c r="AD21" s="15"/>
    </row>
    <row r="22" spans="2:30">
      <c r="B22" s="11" t="s">
        <v>1106</v>
      </c>
      <c r="C22" s="11"/>
      <c r="D22" s="11"/>
      <c r="E22" s="11"/>
      <c r="F22" s="11"/>
      <c r="Q22" s="15" t="s">
        <v>1262</v>
      </c>
      <c r="R22" s="15"/>
      <c r="S22" s="15"/>
      <c r="T22" s="15"/>
      <c r="U22" s="15"/>
      <c r="V22" s="15"/>
      <c r="W22" s="15"/>
      <c r="X22" s="15"/>
      <c r="Y22" s="15"/>
      <c r="Z22" s="15"/>
      <c r="AA22" s="15"/>
      <c r="AB22" s="15"/>
      <c r="AC22" s="15"/>
      <c r="AD22" s="15"/>
    </row>
    <row r="23" spans="2:30">
      <c r="B23" s="11" t="s">
        <v>1094</v>
      </c>
      <c r="C23" s="11"/>
      <c r="D23" s="11"/>
      <c r="E23" s="11"/>
      <c r="F23" s="11"/>
    </row>
    <row r="24" spans="2:30">
      <c r="B24" s="11" t="s">
        <v>1095</v>
      </c>
      <c r="C24" s="11"/>
      <c r="D24" s="11"/>
      <c r="E24" s="11"/>
      <c r="F24" s="11"/>
    </row>
    <row r="25" spans="2:30">
      <c r="B25" s="11" t="s">
        <v>1096</v>
      </c>
      <c r="C25" s="11"/>
      <c r="D25" s="11"/>
      <c r="E25" s="11"/>
      <c r="F25" s="11"/>
    </row>
    <row r="26" spans="2:30">
      <c r="B26" s="11" t="s">
        <v>1107</v>
      </c>
      <c r="C26" s="11"/>
      <c r="D26" s="11"/>
      <c r="E26" s="11"/>
      <c r="F26" s="11"/>
    </row>
    <row r="27" spans="2:30">
      <c r="B27" s="11" t="s">
        <v>1108</v>
      </c>
      <c r="C27" s="11"/>
      <c r="D27" s="11"/>
      <c r="E27" s="11"/>
      <c r="F27" s="11"/>
    </row>
  </sheetData>
  <mergeCells count="34">
    <mergeCell ref="Q20:AD20"/>
    <mergeCell ref="Q21:AD21"/>
    <mergeCell ref="Q22:AD22"/>
    <mergeCell ref="B25:F25"/>
    <mergeCell ref="B26:F26"/>
    <mergeCell ref="B22:F22"/>
    <mergeCell ref="B23:F23"/>
    <mergeCell ref="B24:F24"/>
    <mergeCell ref="B27:F27"/>
    <mergeCell ref="Q7:AD7"/>
    <mergeCell ref="Q8:AD8"/>
    <mergeCell ref="Q9:AD9"/>
    <mergeCell ref="Q10:AD10"/>
    <mergeCell ref="Q11:AD11"/>
    <mergeCell ref="Q12:AD12"/>
    <mergeCell ref="Q13:AD13"/>
    <mergeCell ref="Q14:AD14"/>
    <mergeCell ref="Q15:AD15"/>
    <mergeCell ref="Q16:AD16"/>
    <mergeCell ref="Q17:AD17"/>
    <mergeCell ref="Q18:AD18"/>
    <mergeCell ref="Q19:AD19"/>
    <mergeCell ref="B20:F20"/>
    <mergeCell ref="B21:F21"/>
    <mergeCell ref="B15:F15"/>
    <mergeCell ref="B16:F16"/>
    <mergeCell ref="B17:F17"/>
    <mergeCell ref="B18:F18"/>
    <mergeCell ref="B19:F19"/>
    <mergeCell ref="B11:F11"/>
    <mergeCell ref="B12:F12"/>
    <mergeCell ref="B13:F13"/>
    <mergeCell ref="B14:F14"/>
    <mergeCell ref="D2:O4"/>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F9AEE-5100-4B4B-A173-0FD116477F6E}">
  <dimension ref="B2:AZ28"/>
  <sheetViews>
    <sheetView zoomScale="50" zoomScaleNormal="50" workbookViewId="0">
      <selection activeCell="Z50" sqref="Z50"/>
    </sheetView>
  </sheetViews>
  <sheetFormatPr defaultRowHeight="14.25"/>
  <cols>
    <col min="6" max="6" width="25" bestFit="1" customWidth="1"/>
    <col min="15" max="15" width="20" bestFit="1" customWidth="1"/>
    <col min="33" max="33" width="3.265625" customWidth="1"/>
    <col min="34" max="52" width="9.06640625" hidden="1" customWidth="1"/>
  </cols>
  <sheetData>
    <row r="2" spans="2:52">
      <c r="D2" s="12" t="s">
        <v>1203</v>
      </c>
      <c r="E2" s="12"/>
      <c r="F2" s="12"/>
      <c r="G2" s="12"/>
      <c r="H2" s="12"/>
      <c r="I2" s="12"/>
      <c r="J2" s="12"/>
      <c r="K2" s="12"/>
      <c r="L2" s="12"/>
    </row>
    <row r="3" spans="2:52">
      <c r="D3" s="12"/>
      <c r="E3" s="12"/>
      <c r="F3" s="12"/>
      <c r="G3" s="12"/>
      <c r="H3" s="12"/>
      <c r="I3" s="12"/>
      <c r="J3" s="12"/>
      <c r="K3" s="12"/>
      <c r="L3" s="12"/>
    </row>
    <row r="4" spans="2:52">
      <c r="D4" s="12"/>
      <c r="E4" s="12"/>
      <c r="F4" s="12"/>
      <c r="G4" s="12"/>
      <c r="H4" s="12"/>
      <c r="I4" s="12"/>
      <c r="J4" s="12"/>
      <c r="K4" s="12"/>
      <c r="L4" s="12"/>
    </row>
    <row r="8" spans="2:52">
      <c r="B8" t="s">
        <v>68</v>
      </c>
      <c r="C8" t="s">
        <v>69</v>
      </c>
      <c r="D8" t="s">
        <v>70</v>
      </c>
      <c r="E8" t="s">
        <v>71</v>
      </c>
      <c r="F8" t="s">
        <v>72</v>
      </c>
      <c r="H8" s="11" t="s">
        <v>12</v>
      </c>
      <c r="I8" s="11"/>
      <c r="J8" s="11"/>
      <c r="K8" s="11"/>
      <c r="L8" s="11"/>
      <c r="M8" s="11"/>
      <c r="V8" s="16" t="s">
        <v>1204</v>
      </c>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row>
    <row r="9" spans="2:52">
      <c r="B9">
        <v>973</v>
      </c>
      <c r="C9" t="s">
        <v>73</v>
      </c>
      <c r="D9">
        <v>4.99</v>
      </c>
      <c r="E9">
        <v>29</v>
      </c>
      <c r="F9">
        <v>210.71</v>
      </c>
      <c r="H9" s="11" t="s">
        <v>93</v>
      </c>
      <c r="I9" s="11"/>
      <c r="J9" s="11"/>
      <c r="K9" s="11"/>
      <c r="L9" s="11"/>
      <c r="M9" s="11"/>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row>
    <row r="10" spans="2:52">
      <c r="B10">
        <v>879</v>
      </c>
      <c r="C10" t="s">
        <v>74</v>
      </c>
      <c r="D10">
        <v>4.99</v>
      </c>
      <c r="E10">
        <v>23</v>
      </c>
      <c r="F10">
        <v>191.77</v>
      </c>
      <c r="H10" s="11" t="s">
        <v>94</v>
      </c>
      <c r="I10" s="11"/>
      <c r="J10" s="11"/>
      <c r="K10" s="11"/>
      <c r="L10" s="11"/>
      <c r="M10" s="11"/>
      <c r="V10" s="16" t="s">
        <v>1205</v>
      </c>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row>
    <row r="11" spans="2:52">
      <c r="B11">
        <v>1000</v>
      </c>
      <c r="C11" t="s">
        <v>75</v>
      </c>
      <c r="D11">
        <v>4.99</v>
      </c>
      <c r="E11">
        <v>27</v>
      </c>
      <c r="F11">
        <v>190.73</v>
      </c>
      <c r="H11" s="11" t="s">
        <v>95</v>
      </c>
      <c r="I11" s="11"/>
      <c r="J11" s="11"/>
      <c r="K11" s="11"/>
      <c r="L11" s="11"/>
      <c r="M11" s="11"/>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row>
    <row r="12" spans="2:52">
      <c r="B12">
        <v>897</v>
      </c>
      <c r="C12" t="s">
        <v>76</v>
      </c>
      <c r="D12">
        <v>4.99</v>
      </c>
      <c r="E12">
        <v>25</v>
      </c>
      <c r="F12">
        <v>188.74</v>
      </c>
      <c r="H12" s="11" t="s">
        <v>96</v>
      </c>
      <c r="I12" s="11"/>
      <c r="J12" s="11"/>
      <c r="K12" s="11"/>
      <c r="L12" s="11"/>
      <c r="M12" s="11"/>
      <c r="V12" s="16" t="s">
        <v>1206</v>
      </c>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row>
    <row r="13" spans="2:52">
      <c r="B13">
        <v>369</v>
      </c>
      <c r="C13" t="s">
        <v>77</v>
      </c>
      <c r="D13">
        <v>4.99</v>
      </c>
      <c r="E13">
        <v>28</v>
      </c>
      <c r="F13">
        <v>185.72</v>
      </c>
      <c r="H13" s="11" t="s">
        <v>97</v>
      </c>
      <c r="I13" s="11"/>
      <c r="J13" s="11"/>
      <c r="K13" s="11"/>
      <c r="L13" s="11"/>
      <c r="M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row>
    <row r="14" spans="2:52" ht="17.649999999999999">
      <c r="B14">
        <v>893</v>
      </c>
      <c r="C14" t="s">
        <v>78</v>
      </c>
      <c r="D14">
        <v>4.99</v>
      </c>
      <c r="E14">
        <v>26</v>
      </c>
      <c r="F14">
        <v>178.74</v>
      </c>
      <c r="H14" s="11" t="s">
        <v>98</v>
      </c>
      <c r="I14" s="11"/>
      <c r="J14" s="11"/>
      <c r="K14" s="11"/>
      <c r="L14" s="11"/>
      <c r="M14" s="11"/>
      <c r="V14" s="13" t="s">
        <v>1180</v>
      </c>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row>
    <row r="15" spans="2:52">
      <c r="B15">
        <v>444</v>
      </c>
      <c r="C15" t="s">
        <v>79</v>
      </c>
      <c r="D15">
        <v>4.99</v>
      </c>
      <c r="E15">
        <v>20</v>
      </c>
      <c r="F15">
        <v>177.8</v>
      </c>
      <c r="H15" s="11" t="s">
        <v>99</v>
      </c>
      <c r="I15" s="11"/>
      <c r="J15" s="11"/>
      <c r="K15" s="11"/>
      <c r="L15" s="11"/>
      <c r="M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row>
    <row r="16" spans="2:52">
      <c r="B16">
        <v>938</v>
      </c>
      <c r="C16" t="s">
        <v>80</v>
      </c>
      <c r="D16">
        <v>4.99</v>
      </c>
      <c r="E16">
        <v>25</v>
      </c>
      <c r="F16">
        <v>171.75</v>
      </c>
      <c r="H16" s="11" t="s">
        <v>100</v>
      </c>
      <c r="I16" s="11"/>
      <c r="J16" s="11"/>
      <c r="K16" s="11"/>
      <c r="L16" s="11"/>
      <c r="M16" s="11"/>
      <c r="V16" s="17" t="s">
        <v>1181</v>
      </c>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row>
    <row r="17" spans="2:52">
      <c r="B17">
        <v>403</v>
      </c>
      <c r="C17" t="s">
        <v>81</v>
      </c>
      <c r="D17">
        <v>4.99</v>
      </c>
      <c r="E17">
        <v>26</v>
      </c>
      <c r="F17">
        <v>170.74</v>
      </c>
      <c r="H17" s="11" t="s">
        <v>21</v>
      </c>
      <c r="I17" s="11"/>
      <c r="J17" s="11"/>
      <c r="K17" s="11"/>
      <c r="L17" s="11"/>
      <c r="M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row>
    <row r="18" spans="2:52">
      <c r="B18">
        <v>865</v>
      </c>
      <c r="C18" t="s">
        <v>82</v>
      </c>
      <c r="D18">
        <v>4.99</v>
      </c>
      <c r="E18">
        <v>23</v>
      </c>
      <c r="F18">
        <v>165.77</v>
      </c>
      <c r="H18" s="11" t="s">
        <v>101</v>
      </c>
      <c r="I18" s="11"/>
      <c r="J18" s="11"/>
      <c r="K18" s="11"/>
      <c r="L18" s="11"/>
      <c r="M18" s="11"/>
      <c r="V18" s="11" t="s">
        <v>1182</v>
      </c>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row>
    <row r="19" spans="2:52">
      <c r="B19">
        <v>791</v>
      </c>
      <c r="C19" t="s">
        <v>83</v>
      </c>
      <c r="D19">
        <v>4.99</v>
      </c>
      <c r="E19">
        <v>24</v>
      </c>
      <c r="F19">
        <v>165.76</v>
      </c>
      <c r="H19" s="11" t="s">
        <v>102</v>
      </c>
      <c r="I19" s="11"/>
      <c r="J19" s="11"/>
      <c r="K19" s="11"/>
      <c r="L19" s="11"/>
      <c r="M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row>
    <row r="20" spans="2:52">
      <c r="B20">
        <v>764</v>
      </c>
      <c r="C20" t="s">
        <v>84</v>
      </c>
      <c r="D20">
        <v>4.99</v>
      </c>
      <c r="E20">
        <v>24</v>
      </c>
      <c r="F20">
        <v>164.76</v>
      </c>
      <c r="H20" s="11" t="s">
        <v>103</v>
      </c>
      <c r="I20" s="11"/>
      <c r="J20" s="11"/>
      <c r="K20" s="11"/>
      <c r="L20" s="11"/>
      <c r="M20" s="11"/>
      <c r="V20" s="17" t="s">
        <v>1183</v>
      </c>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row>
    <row r="21" spans="2:52">
      <c r="B21">
        <v>563</v>
      </c>
      <c r="C21" t="s">
        <v>85</v>
      </c>
      <c r="D21">
        <v>4.99</v>
      </c>
      <c r="E21">
        <v>27</v>
      </c>
      <c r="F21">
        <v>164.73</v>
      </c>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row>
    <row r="22" spans="2:52">
      <c r="B22">
        <v>771</v>
      </c>
      <c r="C22" t="s">
        <v>86</v>
      </c>
      <c r="D22">
        <v>4.99</v>
      </c>
      <c r="E22">
        <v>22</v>
      </c>
      <c r="F22">
        <v>163.78</v>
      </c>
      <c r="V22" s="11" t="s">
        <v>1184</v>
      </c>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row>
    <row r="23" spans="2:52">
      <c r="B23">
        <v>31</v>
      </c>
      <c r="C23" t="s">
        <v>87</v>
      </c>
      <c r="D23">
        <v>4.99</v>
      </c>
      <c r="E23">
        <v>28</v>
      </c>
      <c r="F23">
        <v>163.72</v>
      </c>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row>
    <row r="24" spans="2:52">
      <c r="B24">
        <v>244</v>
      </c>
      <c r="C24" t="s">
        <v>88</v>
      </c>
      <c r="D24">
        <v>4.99</v>
      </c>
      <c r="E24">
        <v>25</v>
      </c>
      <c r="F24">
        <v>161.75</v>
      </c>
      <c r="V24" s="17" t="s">
        <v>1185</v>
      </c>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row>
    <row r="25" spans="2:52">
      <c r="B25">
        <v>941</v>
      </c>
      <c r="C25" t="s">
        <v>89</v>
      </c>
      <c r="D25">
        <v>4.99</v>
      </c>
      <c r="E25">
        <v>26</v>
      </c>
      <c r="F25">
        <v>161.74</v>
      </c>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row>
    <row r="26" spans="2:52">
      <c r="B26">
        <v>715</v>
      </c>
      <c r="C26" t="s">
        <v>90</v>
      </c>
      <c r="D26">
        <v>4.99</v>
      </c>
      <c r="E26">
        <v>24</v>
      </c>
      <c r="F26">
        <v>158.76</v>
      </c>
      <c r="V26" s="11" t="s">
        <v>1186</v>
      </c>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row>
    <row r="27" spans="2:52">
      <c r="B27">
        <v>460</v>
      </c>
      <c r="C27" t="s">
        <v>91</v>
      </c>
      <c r="D27">
        <v>4.99</v>
      </c>
      <c r="E27">
        <v>21</v>
      </c>
      <c r="F27">
        <v>156.79</v>
      </c>
    </row>
    <row r="28" spans="2:52">
      <c r="B28">
        <v>327</v>
      </c>
      <c r="C28" t="s">
        <v>92</v>
      </c>
      <c r="D28">
        <v>4.99</v>
      </c>
      <c r="E28">
        <v>21</v>
      </c>
      <c r="F28">
        <v>154.79</v>
      </c>
    </row>
  </sheetData>
  <mergeCells count="33">
    <mergeCell ref="V23:AZ23"/>
    <mergeCell ref="V24:AZ24"/>
    <mergeCell ref="V25:AZ25"/>
    <mergeCell ref="V26:AZ26"/>
    <mergeCell ref="V18:AZ18"/>
    <mergeCell ref="V19:AZ19"/>
    <mergeCell ref="V20:AZ20"/>
    <mergeCell ref="V21:AZ21"/>
    <mergeCell ref="V22:AZ22"/>
    <mergeCell ref="V13:AZ13"/>
    <mergeCell ref="V14:AZ14"/>
    <mergeCell ref="V15:AZ15"/>
    <mergeCell ref="V16:AZ16"/>
    <mergeCell ref="V17:AZ17"/>
    <mergeCell ref="V8:AZ8"/>
    <mergeCell ref="V9:AZ9"/>
    <mergeCell ref="V10:AZ10"/>
    <mergeCell ref="V11:AZ11"/>
    <mergeCell ref="V12:AZ12"/>
    <mergeCell ref="H19:M19"/>
    <mergeCell ref="H20:M20"/>
    <mergeCell ref="H13:M13"/>
    <mergeCell ref="H14:M14"/>
    <mergeCell ref="H15:M15"/>
    <mergeCell ref="H16:M16"/>
    <mergeCell ref="H17:M17"/>
    <mergeCell ref="H18:M18"/>
    <mergeCell ref="D2:L4"/>
    <mergeCell ref="H12:M12"/>
    <mergeCell ref="H8:M8"/>
    <mergeCell ref="H9:M9"/>
    <mergeCell ref="H10:M10"/>
    <mergeCell ref="H11:M11"/>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E3755-50F5-4889-A895-5C84E82C799D}">
  <dimension ref="B2:Y45"/>
  <sheetViews>
    <sheetView zoomScale="52" zoomScaleNormal="52" workbookViewId="0">
      <selection activeCell="G31" sqref="G31"/>
    </sheetView>
  </sheetViews>
  <sheetFormatPr defaultRowHeight="14.25"/>
  <cols>
    <col min="7" max="7" width="26.59765625" bestFit="1" customWidth="1"/>
    <col min="8" max="8" width="9.06640625" customWidth="1"/>
  </cols>
  <sheetData>
    <row r="2" spans="2:25">
      <c r="D2" s="12" t="s">
        <v>104</v>
      </c>
      <c r="E2" s="12"/>
      <c r="F2" s="12"/>
      <c r="G2" s="12"/>
      <c r="H2" s="12"/>
      <c r="I2" s="12"/>
      <c r="J2" s="12"/>
      <c r="K2" s="12"/>
      <c r="L2" s="12"/>
    </row>
    <row r="3" spans="2:25">
      <c r="D3" s="12"/>
      <c r="E3" s="12"/>
      <c r="F3" s="12"/>
      <c r="G3" s="12"/>
      <c r="H3" s="12"/>
      <c r="I3" s="12"/>
      <c r="J3" s="12"/>
      <c r="K3" s="12"/>
      <c r="L3" s="12"/>
    </row>
    <row r="4" spans="2:25">
      <c r="D4" s="12"/>
      <c r="E4" s="12"/>
      <c r="F4" s="12"/>
      <c r="G4" s="12"/>
      <c r="H4" s="12"/>
      <c r="I4" s="12"/>
      <c r="J4" s="12"/>
      <c r="K4" s="12"/>
      <c r="L4" s="12"/>
    </row>
    <row r="7" spans="2:25" ht="17.649999999999999">
      <c r="P7" s="13" t="s">
        <v>1179</v>
      </c>
      <c r="Q7" s="13"/>
      <c r="R7" s="13"/>
      <c r="S7" s="13"/>
      <c r="T7" s="13"/>
      <c r="U7" s="13"/>
      <c r="V7" s="13"/>
      <c r="W7" s="13"/>
      <c r="X7" s="13"/>
      <c r="Y7" s="13"/>
    </row>
    <row r="8" spans="2:25">
      <c r="P8" s="11"/>
      <c r="Q8" s="11"/>
      <c r="R8" s="11"/>
      <c r="S8" s="11"/>
      <c r="T8" s="11"/>
      <c r="U8" s="11"/>
      <c r="V8" s="11"/>
      <c r="W8" s="11"/>
      <c r="X8" s="11"/>
      <c r="Y8" s="11"/>
    </row>
    <row r="9" spans="2:25" ht="15.75">
      <c r="P9" s="14" t="s">
        <v>1173</v>
      </c>
      <c r="Q9" s="14"/>
      <c r="R9" s="14"/>
      <c r="S9" s="14"/>
      <c r="T9" s="14"/>
      <c r="U9" s="14"/>
      <c r="V9" s="14"/>
      <c r="W9" s="14"/>
      <c r="X9" s="14"/>
      <c r="Y9" s="14"/>
    </row>
    <row r="10" spans="2:25">
      <c r="P10" s="15"/>
      <c r="Q10" s="15"/>
      <c r="R10" s="15"/>
      <c r="S10" s="15"/>
      <c r="T10" s="15"/>
      <c r="U10" s="15"/>
      <c r="V10" s="15"/>
      <c r="W10" s="15"/>
      <c r="X10" s="15"/>
      <c r="Y10" s="15"/>
    </row>
    <row r="11" spans="2:25">
      <c r="B11" t="s">
        <v>114</v>
      </c>
      <c r="C11" t="s">
        <v>115</v>
      </c>
      <c r="D11" t="s">
        <v>116</v>
      </c>
      <c r="E11" t="s">
        <v>117</v>
      </c>
      <c r="F11" t="s">
        <v>118</v>
      </c>
      <c r="G11" t="s">
        <v>131</v>
      </c>
      <c r="I11" s="5">
        <f>CORREL(Q_3_B[total_revenue],Q_3_B[avg_customer_satisfaction])</f>
        <v>1.0000000000000002</v>
      </c>
      <c r="P11" s="16" t="s">
        <v>1207</v>
      </c>
      <c r="Q11" s="16"/>
      <c r="R11" s="16"/>
      <c r="S11" s="16"/>
      <c r="T11" s="16"/>
      <c r="U11" s="16"/>
      <c r="V11" s="16"/>
      <c r="W11" s="16"/>
      <c r="X11" s="16"/>
      <c r="Y11" s="16"/>
    </row>
    <row r="12" spans="2:25">
      <c r="B12">
        <v>1</v>
      </c>
      <c r="C12" t="s">
        <v>119</v>
      </c>
      <c r="D12" t="s">
        <v>120</v>
      </c>
      <c r="E12">
        <v>6800</v>
      </c>
      <c r="F12">
        <v>28314</v>
      </c>
      <c r="G12">
        <v>4.163824</v>
      </c>
      <c r="P12" s="15"/>
      <c r="Q12" s="15"/>
      <c r="R12" s="15"/>
      <c r="S12" s="15"/>
      <c r="T12" s="15"/>
      <c r="U12" s="15"/>
      <c r="V12" s="15"/>
      <c r="W12" s="15"/>
      <c r="X12" s="15"/>
      <c r="Y12" s="15"/>
    </row>
    <row r="13" spans="2:25">
      <c r="B13">
        <v>2</v>
      </c>
      <c r="C13" t="s">
        <v>121</v>
      </c>
      <c r="D13" t="s">
        <v>122</v>
      </c>
      <c r="E13">
        <v>6781</v>
      </c>
      <c r="F13">
        <v>28580.19</v>
      </c>
      <c r="G13">
        <v>4.2147459999999999</v>
      </c>
      <c r="P13" s="15" t="s">
        <v>1208</v>
      </c>
      <c r="Q13" s="15"/>
      <c r="R13" s="15"/>
      <c r="S13" s="15"/>
      <c r="T13" s="15"/>
      <c r="U13" s="15"/>
      <c r="V13" s="15"/>
      <c r="W13" s="15"/>
      <c r="X13" s="15"/>
      <c r="Y13" s="15"/>
    </row>
    <row r="14" spans="2:25">
      <c r="P14" s="11"/>
      <c r="Q14" s="11"/>
      <c r="R14" s="11"/>
      <c r="S14" s="11"/>
      <c r="T14" s="11"/>
      <c r="U14" s="11"/>
      <c r="V14" s="11"/>
      <c r="W14" s="11"/>
      <c r="X14" s="11"/>
      <c r="Y14" s="11"/>
    </row>
    <row r="15" spans="2:25" ht="15.75">
      <c r="P15" s="14" t="s">
        <v>1174</v>
      </c>
      <c r="Q15" s="14"/>
      <c r="R15" s="14"/>
      <c r="S15" s="14"/>
      <c r="T15" s="14"/>
      <c r="U15" s="14"/>
      <c r="V15" s="14"/>
      <c r="W15" s="14"/>
      <c r="X15" s="14"/>
      <c r="Y15" s="14"/>
    </row>
    <row r="16" spans="2:25" ht="15.75">
      <c r="P16" s="7"/>
      <c r="Q16" s="7"/>
      <c r="R16" s="7"/>
      <c r="S16" s="7"/>
      <c r="T16" s="7"/>
      <c r="U16" s="7"/>
      <c r="V16" s="7"/>
      <c r="W16" s="7"/>
      <c r="X16" s="7"/>
      <c r="Y16" s="7"/>
    </row>
    <row r="17" spans="2:25">
      <c r="P17" s="15"/>
      <c r="Q17" s="15"/>
      <c r="R17" s="15"/>
      <c r="S17" s="15"/>
      <c r="T17" s="15"/>
      <c r="U17" s="15"/>
      <c r="V17" s="15"/>
      <c r="W17" s="15"/>
      <c r="X17" s="15"/>
      <c r="Y17" s="15"/>
    </row>
    <row r="18" spans="2:25">
      <c r="B18" s="11" t="s">
        <v>132</v>
      </c>
      <c r="C18" s="11"/>
      <c r="D18" s="11"/>
      <c r="E18" s="11"/>
      <c r="F18" s="11"/>
      <c r="P18" s="15" t="s">
        <v>1209</v>
      </c>
      <c r="Q18" s="15"/>
      <c r="R18" s="15"/>
      <c r="S18" s="15"/>
      <c r="T18" s="15"/>
      <c r="U18" s="15"/>
      <c r="V18" s="15"/>
      <c r="W18" s="15"/>
      <c r="X18" s="15"/>
      <c r="Y18" s="15"/>
    </row>
    <row r="19" spans="2:25">
      <c r="B19" s="11" t="s">
        <v>133</v>
      </c>
      <c r="C19" s="11"/>
      <c r="D19" s="11"/>
      <c r="E19" s="11"/>
      <c r="F19" s="11"/>
      <c r="P19" s="11"/>
      <c r="Q19" s="11"/>
      <c r="R19" s="11"/>
      <c r="S19" s="11"/>
      <c r="T19" s="11"/>
      <c r="U19" s="11"/>
      <c r="V19" s="11"/>
      <c r="W19" s="11"/>
      <c r="X19" s="11"/>
      <c r="Y19" s="11"/>
    </row>
    <row r="20" spans="2:25" ht="15.75">
      <c r="B20" s="11" t="s">
        <v>134</v>
      </c>
      <c r="C20" s="11"/>
      <c r="D20" s="11"/>
      <c r="E20" s="11"/>
      <c r="F20" s="11"/>
      <c r="P20" s="14" t="s">
        <v>1175</v>
      </c>
      <c r="Q20" s="14"/>
      <c r="R20" s="14"/>
      <c r="S20" s="14"/>
      <c r="T20" s="14"/>
      <c r="U20" s="14"/>
      <c r="V20" s="14"/>
      <c r="W20" s="14"/>
      <c r="X20" s="14"/>
      <c r="Y20" s="14"/>
    </row>
    <row r="21" spans="2:25">
      <c r="B21" s="11" t="s">
        <v>135</v>
      </c>
      <c r="C21" s="11"/>
      <c r="D21" s="11"/>
      <c r="E21" s="11"/>
      <c r="F21" s="11"/>
      <c r="P21" s="15"/>
      <c r="Q21" s="15"/>
      <c r="R21" s="15"/>
      <c r="S21" s="15"/>
      <c r="T21" s="15"/>
      <c r="U21" s="15"/>
      <c r="V21" s="15"/>
      <c r="W21" s="15"/>
      <c r="X21" s="15"/>
      <c r="Y21" s="15"/>
    </row>
    <row r="22" spans="2:25">
      <c r="B22" s="11" t="s">
        <v>136</v>
      </c>
      <c r="C22" s="11"/>
      <c r="D22" s="11"/>
      <c r="E22" s="11"/>
      <c r="F22" s="11"/>
      <c r="P22" s="15" t="s">
        <v>1176</v>
      </c>
      <c r="Q22" s="15"/>
      <c r="R22" s="15"/>
      <c r="S22" s="15"/>
      <c r="T22" s="15"/>
      <c r="U22" s="15"/>
      <c r="V22" s="15"/>
      <c r="W22" s="15"/>
      <c r="X22" s="15"/>
      <c r="Y22" s="15"/>
    </row>
    <row r="23" spans="2:25">
      <c r="B23" s="11" t="s">
        <v>137</v>
      </c>
      <c r="C23" s="11"/>
      <c r="D23" s="11"/>
      <c r="E23" s="11"/>
      <c r="F23" s="11"/>
      <c r="P23" s="15"/>
      <c r="Q23" s="15"/>
      <c r="R23" s="15"/>
      <c r="S23" s="15"/>
      <c r="T23" s="15"/>
      <c r="U23" s="15"/>
      <c r="V23" s="15"/>
      <c r="W23" s="15"/>
      <c r="X23" s="15"/>
      <c r="Y23" s="15"/>
    </row>
    <row r="24" spans="2:25">
      <c r="B24" s="11" t="s">
        <v>138</v>
      </c>
      <c r="C24" s="11"/>
      <c r="D24" s="11"/>
      <c r="E24" s="11"/>
      <c r="F24" s="11"/>
      <c r="P24" s="15" t="s">
        <v>1210</v>
      </c>
      <c r="Q24" s="15"/>
      <c r="R24" s="15"/>
      <c r="S24" s="15"/>
      <c r="T24" s="15"/>
      <c r="U24" s="15"/>
      <c r="V24" s="15"/>
      <c r="W24" s="15"/>
      <c r="X24" s="15"/>
      <c r="Y24" s="15"/>
    </row>
    <row r="25" spans="2:25">
      <c r="B25" s="11" t="s">
        <v>12</v>
      </c>
      <c r="C25" s="11"/>
      <c r="D25" s="11"/>
      <c r="E25" s="11"/>
      <c r="F25" s="11"/>
      <c r="P25" s="11"/>
      <c r="Q25" s="11"/>
      <c r="R25" s="11"/>
      <c r="S25" s="11"/>
      <c r="T25" s="11"/>
      <c r="U25" s="11"/>
      <c r="V25" s="11"/>
      <c r="W25" s="11"/>
      <c r="X25" s="11"/>
      <c r="Y25" s="11"/>
    </row>
    <row r="26" spans="2:25">
      <c r="B26" s="11" t="s">
        <v>123</v>
      </c>
      <c r="C26" s="11"/>
      <c r="D26" s="11"/>
      <c r="E26" s="11"/>
      <c r="F26" s="11"/>
      <c r="P26" s="11"/>
      <c r="Q26" s="11"/>
      <c r="R26" s="11"/>
      <c r="S26" s="11"/>
      <c r="T26" s="11"/>
      <c r="U26" s="11"/>
      <c r="V26" s="11"/>
      <c r="W26" s="11"/>
      <c r="X26" s="11"/>
      <c r="Y26" s="11"/>
    </row>
    <row r="27" spans="2:25">
      <c r="B27" s="11" t="s">
        <v>124</v>
      </c>
      <c r="C27" s="11"/>
      <c r="D27" s="11"/>
      <c r="E27" s="11"/>
      <c r="F27" s="11"/>
      <c r="P27" s="11"/>
      <c r="Q27" s="11"/>
      <c r="R27" s="11"/>
      <c r="S27" s="11"/>
      <c r="T27" s="11"/>
      <c r="U27" s="11"/>
      <c r="V27" s="11"/>
      <c r="W27" s="11"/>
      <c r="X27" s="11"/>
      <c r="Y27" s="11"/>
    </row>
    <row r="28" spans="2:25" ht="17.649999999999999">
      <c r="B28" s="11" t="s">
        <v>125</v>
      </c>
      <c r="C28" s="11"/>
      <c r="D28" s="11"/>
      <c r="E28" s="11"/>
      <c r="F28" s="11"/>
      <c r="P28" s="13" t="s">
        <v>1177</v>
      </c>
      <c r="Q28" s="13"/>
      <c r="R28" s="13"/>
      <c r="S28" s="13"/>
      <c r="T28" s="13"/>
      <c r="U28" s="13"/>
      <c r="V28" s="13"/>
      <c r="W28" s="13"/>
      <c r="X28" s="13"/>
      <c r="Y28" s="13"/>
    </row>
    <row r="29" spans="2:25">
      <c r="B29" s="11" t="s">
        <v>126</v>
      </c>
      <c r="C29" s="11"/>
      <c r="D29" s="11"/>
      <c r="E29" s="11"/>
      <c r="F29" s="11"/>
      <c r="P29" s="15"/>
      <c r="Q29" s="15"/>
      <c r="R29" s="15"/>
      <c r="S29" s="15"/>
      <c r="T29" s="15"/>
      <c r="U29" s="15"/>
      <c r="V29" s="15"/>
      <c r="W29" s="15"/>
      <c r="X29" s="15"/>
      <c r="Y29" s="15"/>
    </row>
    <row r="30" spans="2:25">
      <c r="B30" s="11" t="s">
        <v>127</v>
      </c>
      <c r="C30" s="11"/>
      <c r="D30" s="11"/>
      <c r="E30" s="11"/>
      <c r="F30" s="11"/>
      <c r="P30" s="16" t="s">
        <v>1211</v>
      </c>
      <c r="Q30" s="16"/>
      <c r="R30" s="16"/>
      <c r="S30" s="16"/>
      <c r="T30" s="16"/>
      <c r="U30" s="16"/>
      <c r="V30" s="16"/>
      <c r="W30" s="16"/>
      <c r="X30" s="16"/>
      <c r="Y30" s="16"/>
    </row>
    <row r="31" spans="2:25">
      <c r="B31" s="11" t="s">
        <v>128</v>
      </c>
      <c r="C31" s="11"/>
      <c r="D31" s="11"/>
      <c r="E31" s="11"/>
      <c r="F31" s="11"/>
      <c r="P31" s="15"/>
      <c r="Q31" s="15"/>
      <c r="R31" s="15"/>
      <c r="S31" s="15"/>
      <c r="T31" s="15"/>
      <c r="U31" s="15"/>
      <c r="V31" s="15"/>
      <c r="W31" s="15"/>
      <c r="X31" s="15"/>
      <c r="Y31" s="15"/>
    </row>
    <row r="32" spans="2:25">
      <c r="B32" s="11" t="s">
        <v>129</v>
      </c>
      <c r="C32" s="11"/>
      <c r="D32" s="11"/>
      <c r="E32" s="11"/>
      <c r="F32" s="11"/>
      <c r="P32" s="16" t="s">
        <v>1178</v>
      </c>
      <c r="Q32" s="16"/>
      <c r="R32" s="16"/>
      <c r="S32" s="16"/>
      <c r="T32" s="16"/>
      <c r="U32" s="16"/>
      <c r="V32" s="16"/>
      <c r="W32" s="16"/>
      <c r="X32" s="16"/>
      <c r="Y32" s="16"/>
    </row>
    <row r="33" spans="2:25">
      <c r="B33" s="11" t="s">
        <v>21</v>
      </c>
      <c r="C33" s="11"/>
      <c r="D33" s="11"/>
      <c r="E33" s="11"/>
      <c r="F33" s="11"/>
      <c r="P33" s="15"/>
      <c r="Q33" s="15"/>
      <c r="R33" s="15"/>
      <c r="S33" s="15"/>
      <c r="T33" s="15"/>
      <c r="U33" s="15"/>
      <c r="V33" s="15"/>
      <c r="W33" s="15"/>
      <c r="X33" s="15"/>
      <c r="Y33" s="15"/>
    </row>
    <row r="34" spans="2:25">
      <c r="B34" s="11" t="s">
        <v>130</v>
      </c>
      <c r="C34" s="11"/>
      <c r="D34" s="11"/>
      <c r="E34" s="11"/>
      <c r="F34" s="11"/>
      <c r="P34" s="15"/>
      <c r="Q34" s="15"/>
      <c r="R34" s="15"/>
      <c r="S34" s="15"/>
      <c r="T34" s="15"/>
      <c r="U34" s="15"/>
      <c r="V34" s="15"/>
      <c r="W34" s="15"/>
      <c r="X34" s="15"/>
      <c r="Y34" s="15"/>
    </row>
    <row r="35" spans="2:25">
      <c r="B35" s="11" t="s">
        <v>139</v>
      </c>
      <c r="C35" s="11"/>
      <c r="D35" s="11"/>
      <c r="E35" s="11"/>
      <c r="F35" s="11"/>
      <c r="P35" s="18"/>
      <c r="Q35" s="18"/>
      <c r="R35" s="18"/>
      <c r="S35" s="18"/>
      <c r="T35" s="18"/>
      <c r="U35" s="18"/>
      <c r="V35" s="18"/>
      <c r="W35" s="18"/>
      <c r="X35" s="18"/>
      <c r="Y35" s="18"/>
    </row>
    <row r="36" spans="2:25">
      <c r="B36" s="11" t="s">
        <v>140</v>
      </c>
      <c r="C36" s="11"/>
      <c r="D36" s="11"/>
      <c r="E36" s="11"/>
      <c r="F36" s="11"/>
      <c r="P36" s="18" t="s">
        <v>1212</v>
      </c>
      <c r="Q36" s="18"/>
      <c r="R36" s="18"/>
      <c r="S36" s="18"/>
      <c r="T36" s="18"/>
      <c r="U36" s="18"/>
      <c r="V36" s="18"/>
      <c r="W36" s="18"/>
      <c r="X36" s="18"/>
      <c r="Y36" s="18"/>
    </row>
    <row r="37" spans="2:25">
      <c r="B37" s="11" t="s">
        <v>141</v>
      </c>
      <c r="C37" s="11"/>
      <c r="D37" s="11"/>
      <c r="E37" s="11"/>
      <c r="F37" s="11"/>
      <c r="P37" s="18"/>
      <c r="Q37" s="18"/>
      <c r="R37" s="18"/>
      <c r="S37" s="18"/>
      <c r="T37" s="18"/>
      <c r="U37" s="18"/>
      <c r="V37" s="18"/>
      <c r="W37" s="18"/>
      <c r="X37" s="18"/>
      <c r="Y37" s="18"/>
    </row>
    <row r="38" spans="2:25">
      <c r="B38" s="11" t="s">
        <v>142</v>
      </c>
      <c r="C38" s="11"/>
      <c r="D38" s="11"/>
      <c r="E38" s="11"/>
      <c r="F38" s="11"/>
      <c r="P38" s="18" t="s">
        <v>1213</v>
      </c>
      <c r="Q38" s="18"/>
      <c r="R38" s="18"/>
      <c r="S38" s="18"/>
      <c r="T38" s="18"/>
      <c r="U38" s="18"/>
      <c r="V38" s="18"/>
      <c r="W38" s="18"/>
      <c r="X38" s="18"/>
      <c r="Y38" s="18"/>
    </row>
    <row r="39" spans="2:25">
      <c r="B39" s="11" t="s">
        <v>143</v>
      </c>
      <c r="C39" s="11"/>
      <c r="D39" s="11"/>
      <c r="E39" s="11"/>
      <c r="F39" s="11"/>
      <c r="P39" s="15"/>
      <c r="Q39" s="15"/>
      <c r="R39" s="15"/>
      <c r="S39" s="15"/>
      <c r="T39" s="15"/>
      <c r="U39" s="15"/>
      <c r="V39" s="15"/>
      <c r="W39" s="15"/>
      <c r="X39" s="15"/>
      <c r="Y39" s="15"/>
    </row>
    <row r="40" spans="2:25">
      <c r="B40" s="11" t="s">
        <v>128</v>
      </c>
      <c r="C40" s="11"/>
      <c r="D40" s="11"/>
      <c r="E40" s="11"/>
      <c r="F40" s="11"/>
      <c r="P40" s="16" t="s">
        <v>1214</v>
      </c>
      <c r="Q40" s="16"/>
      <c r="R40" s="16"/>
      <c r="S40" s="16"/>
      <c r="T40" s="16"/>
      <c r="U40" s="16"/>
      <c r="V40" s="16"/>
      <c r="W40" s="16"/>
      <c r="X40" s="16"/>
      <c r="Y40" s="16"/>
    </row>
    <row r="41" spans="2:25">
      <c r="B41" s="11" t="s">
        <v>129</v>
      </c>
      <c r="C41" s="11"/>
      <c r="D41" s="11"/>
      <c r="E41" s="11"/>
      <c r="F41" s="11"/>
      <c r="P41" s="15"/>
      <c r="Q41" s="15"/>
      <c r="R41" s="15"/>
      <c r="S41" s="15"/>
      <c r="T41" s="15"/>
      <c r="U41" s="15"/>
      <c r="V41" s="15"/>
      <c r="W41" s="15"/>
      <c r="X41" s="15"/>
      <c r="Y41" s="15"/>
    </row>
    <row r="42" spans="2:25">
      <c r="B42" s="11" t="s">
        <v>21</v>
      </c>
      <c r="C42" s="11"/>
      <c r="D42" s="11"/>
      <c r="E42" s="11"/>
      <c r="F42" s="11"/>
      <c r="P42" s="16" t="s">
        <v>1215</v>
      </c>
      <c r="Q42" s="16"/>
      <c r="R42" s="16"/>
      <c r="S42" s="16"/>
      <c r="T42" s="16"/>
      <c r="U42" s="16"/>
      <c r="V42" s="16"/>
      <c r="W42" s="16"/>
      <c r="X42" s="16"/>
      <c r="Y42" s="16"/>
    </row>
    <row r="43" spans="2:25">
      <c r="B43" s="11" t="s">
        <v>144</v>
      </c>
      <c r="C43" s="11"/>
      <c r="D43" s="11"/>
      <c r="E43" s="11"/>
      <c r="F43" s="11"/>
      <c r="P43" s="11"/>
      <c r="Q43" s="11"/>
      <c r="R43" s="11"/>
      <c r="S43" s="11"/>
      <c r="T43" s="11"/>
      <c r="U43" s="11"/>
      <c r="V43" s="11"/>
      <c r="W43" s="11"/>
      <c r="X43" s="11"/>
      <c r="Y43" s="11"/>
    </row>
    <row r="44" spans="2:25">
      <c r="B44" s="11" t="s">
        <v>145</v>
      </c>
      <c r="C44" s="11"/>
      <c r="D44" s="11"/>
      <c r="E44" s="11"/>
      <c r="F44" s="11"/>
      <c r="P44" s="11"/>
      <c r="Q44" s="11"/>
      <c r="R44" s="11"/>
      <c r="S44" s="11"/>
      <c r="T44" s="11"/>
      <c r="U44" s="11"/>
      <c r="V44" s="11"/>
      <c r="W44" s="11"/>
      <c r="X44" s="11"/>
      <c r="Y44" s="11"/>
    </row>
    <row r="45" spans="2:25">
      <c r="B45" s="11" t="s">
        <v>146</v>
      </c>
      <c r="C45" s="11"/>
      <c r="D45" s="11"/>
      <c r="E45" s="11"/>
      <c r="F45" s="11"/>
    </row>
  </sheetData>
  <mergeCells count="66">
    <mergeCell ref="P35:Y35"/>
    <mergeCell ref="P36:Y36"/>
    <mergeCell ref="P37:Y37"/>
    <mergeCell ref="P43:Y43"/>
    <mergeCell ref="P44:Y44"/>
    <mergeCell ref="P38:Y38"/>
    <mergeCell ref="P39:Y39"/>
    <mergeCell ref="P40:Y40"/>
    <mergeCell ref="P41:Y41"/>
    <mergeCell ref="P42:Y42"/>
    <mergeCell ref="P30:Y30"/>
    <mergeCell ref="P31:Y31"/>
    <mergeCell ref="P32:Y32"/>
    <mergeCell ref="P33:Y33"/>
    <mergeCell ref="P34:Y34"/>
    <mergeCell ref="P25:Y25"/>
    <mergeCell ref="P26:Y26"/>
    <mergeCell ref="P27:Y27"/>
    <mergeCell ref="P28:Y28"/>
    <mergeCell ref="P29:Y29"/>
    <mergeCell ref="P20:Y20"/>
    <mergeCell ref="P21:Y21"/>
    <mergeCell ref="P22:Y22"/>
    <mergeCell ref="P23:Y23"/>
    <mergeCell ref="P24:Y24"/>
    <mergeCell ref="B18:F18"/>
    <mergeCell ref="B19:F19"/>
    <mergeCell ref="B20:F20"/>
    <mergeCell ref="D2:L4"/>
    <mergeCell ref="P7:Y7"/>
    <mergeCell ref="P8:Y8"/>
    <mergeCell ref="P9:Y9"/>
    <mergeCell ref="P10:Y10"/>
    <mergeCell ref="P11:Y11"/>
    <mergeCell ref="P12:Y12"/>
    <mergeCell ref="P13:Y13"/>
    <mergeCell ref="P14:Y14"/>
    <mergeCell ref="P15:Y15"/>
    <mergeCell ref="P17:Y17"/>
    <mergeCell ref="P18:Y18"/>
    <mergeCell ref="P19:Y19"/>
    <mergeCell ref="B21:F21"/>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F36"/>
    <mergeCell ref="B37:F37"/>
    <mergeCell ref="B38:F38"/>
    <mergeCell ref="B39:F39"/>
    <mergeCell ref="B40:F40"/>
    <mergeCell ref="B41:F41"/>
    <mergeCell ref="B42:F42"/>
    <mergeCell ref="B43:F43"/>
    <mergeCell ref="B44:F44"/>
    <mergeCell ref="B45:F45"/>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29F88-3A1F-4275-BACD-3970795BCEBE}">
  <dimension ref="B2:Z46"/>
  <sheetViews>
    <sheetView zoomScale="58" workbookViewId="0">
      <selection activeCell="J23" sqref="J23"/>
    </sheetView>
  </sheetViews>
  <sheetFormatPr defaultRowHeight="14.25"/>
  <cols>
    <col min="6" max="6" width="11.06640625" customWidth="1"/>
    <col min="10" max="10" width="19.33203125" bestFit="1" customWidth="1"/>
    <col min="11" max="11" width="17.19921875" bestFit="1" customWidth="1"/>
    <col min="12" max="12" width="8.796875" bestFit="1" customWidth="1"/>
    <col min="13" max="13" width="10.59765625" bestFit="1" customWidth="1"/>
  </cols>
  <sheetData>
    <row r="2" spans="2:26">
      <c r="D2" s="12" t="s">
        <v>105</v>
      </c>
      <c r="E2" s="12"/>
      <c r="F2" s="12"/>
      <c r="G2" s="12"/>
      <c r="H2" s="12"/>
      <c r="I2" s="12"/>
      <c r="J2" s="12"/>
    </row>
    <row r="3" spans="2:26">
      <c r="D3" s="12"/>
      <c r="E3" s="12"/>
      <c r="F3" s="12"/>
      <c r="G3" s="12"/>
      <c r="H3" s="12"/>
      <c r="I3" s="12"/>
      <c r="J3" s="12"/>
    </row>
    <row r="4" spans="2:26">
      <c r="D4" s="12"/>
      <c r="E4" s="12"/>
      <c r="F4" s="12"/>
      <c r="G4" s="12"/>
      <c r="H4" s="12"/>
      <c r="I4" s="12"/>
      <c r="J4" s="12"/>
    </row>
    <row r="7" spans="2:26">
      <c r="B7" s="10" t="s">
        <v>152</v>
      </c>
      <c r="C7" s="10"/>
      <c r="D7" s="10"/>
      <c r="E7" s="10"/>
      <c r="F7" s="10"/>
      <c r="G7" s="10"/>
      <c r="J7" s="1" t="s">
        <v>148</v>
      </c>
      <c r="K7" t="s">
        <v>167</v>
      </c>
      <c r="P7" s="16" t="s">
        <v>1216</v>
      </c>
      <c r="Q7" s="16"/>
      <c r="R7" s="16"/>
      <c r="S7" s="16"/>
      <c r="T7" s="16"/>
      <c r="U7" s="16"/>
      <c r="V7" s="16"/>
      <c r="W7" s="16"/>
      <c r="X7" s="16"/>
      <c r="Y7" s="16"/>
      <c r="Z7" s="16"/>
    </row>
    <row r="8" spans="2:26">
      <c r="P8" s="15"/>
      <c r="Q8" s="15"/>
      <c r="R8" s="15"/>
      <c r="S8" s="15"/>
      <c r="T8" s="15"/>
      <c r="U8" s="15"/>
      <c r="V8" s="15"/>
      <c r="W8" s="15"/>
      <c r="X8" s="15"/>
      <c r="Y8" s="15"/>
      <c r="Z8" s="15"/>
    </row>
    <row r="9" spans="2:26">
      <c r="B9" t="s">
        <v>147</v>
      </c>
      <c r="C9" t="s">
        <v>148</v>
      </c>
      <c r="D9" t="s">
        <v>149</v>
      </c>
      <c r="E9" t="s">
        <v>118</v>
      </c>
      <c r="F9" t="s">
        <v>150</v>
      </c>
      <c r="G9" t="s">
        <v>151</v>
      </c>
      <c r="J9" s="1" t="s">
        <v>169</v>
      </c>
      <c r="K9" s="1" t="s">
        <v>168</v>
      </c>
      <c r="P9" s="15"/>
      <c r="Q9" s="15"/>
      <c r="R9" s="15"/>
      <c r="S9" s="15"/>
      <c r="T9" s="15"/>
      <c r="U9" s="15"/>
      <c r="V9" s="15"/>
      <c r="W9" s="15"/>
      <c r="X9" s="15"/>
      <c r="Y9" s="15"/>
      <c r="Z9" s="15"/>
    </row>
    <row r="10" spans="2:26">
      <c r="B10">
        <v>1</v>
      </c>
      <c r="C10">
        <v>2005</v>
      </c>
      <c r="D10">
        <v>5</v>
      </c>
      <c r="E10">
        <v>2225.77</v>
      </c>
      <c r="F10">
        <v>523</v>
      </c>
      <c r="G10">
        <v>326</v>
      </c>
      <c r="J10" s="1" t="s">
        <v>165</v>
      </c>
      <c r="K10">
        <v>1</v>
      </c>
      <c r="L10">
        <v>2</v>
      </c>
      <c r="P10" s="18"/>
      <c r="Q10" s="18"/>
      <c r="R10" s="18"/>
      <c r="S10" s="18"/>
      <c r="T10" s="18"/>
      <c r="U10" s="18"/>
      <c r="V10" s="18"/>
      <c r="W10" s="18"/>
      <c r="X10" s="18"/>
      <c r="Y10" s="18"/>
      <c r="Z10" s="18"/>
    </row>
    <row r="11" spans="2:26">
      <c r="B11">
        <v>1</v>
      </c>
      <c r="C11">
        <v>2005</v>
      </c>
      <c r="D11">
        <v>6</v>
      </c>
      <c r="E11">
        <v>4080.05</v>
      </c>
      <c r="F11">
        <v>995</v>
      </c>
      <c r="G11">
        <v>435</v>
      </c>
      <c r="J11" s="2">
        <v>2</v>
      </c>
      <c r="K11">
        <v>193.26</v>
      </c>
      <c r="L11">
        <v>236.23</v>
      </c>
      <c r="P11" s="19" t="s">
        <v>1217</v>
      </c>
      <c r="Q11" s="19"/>
      <c r="R11" s="19"/>
      <c r="S11" s="19"/>
      <c r="T11" s="19"/>
      <c r="U11" s="19"/>
      <c r="V11" s="19"/>
      <c r="W11" s="19"/>
      <c r="X11" s="19"/>
      <c r="Y11" s="19"/>
      <c r="Z11" s="19"/>
    </row>
    <row r="12" spans="2:26">
      <c r="B12">
        <v>1</v>
      </c>
      <c r="C12">
        <v>2005</v>
      </c>
      <c r="D12">
        <v>7</v>
      </c>
      <c r="E12">
        <v>11772.86</v>
      </c>
      <c r="F12">
        <v>2814</v>
      </c>
      <c r="G12">
        <v>502</v>
      </c>
      <c r="J12" s="2">
        <v>5</v>
      </c>
      <c r="K12">
        <v>2225.77</v>
      </c>
      <c r="L12">
        <v>1875.36</v>
      </c>
      <c r="P12" s="18"/>
      <c r="Q12" s="18"/>
      <c r="R12" s="18"/>
      <c r="S12" s="18"/>
      <c r="T12" s="18"/>
      <c r="U12" s="18"/>
      <c r="V12" s="18"/>
      <c r="W12" s="18"/>
      <c r="X12" s="18"/>
      <c r="Y12" s="18"/>
      <c r="Z12" s="18"/>
    </row>
    <row r="13" spans="2:26">
      <c r="B13">
        <v>1</v>
      </c>
      <c r="C13">
        <v>2005</v>
      </c>
      <c r="D13">
        <v>8</v>
      </c>
      <c r="E13">
        <v>10101.870000000001</v>
      </c>
      <c r="F13">
        <v>2413</v>
      </c>
      <c r="G13">
        <v>495</v>
      </c>
      <c r="J13" s="2">
        <v>6</v>
      </c>
      <c r="K13">
        <v>4080.05</v>
      </c>
      <c r="L13">
        <v>4069.23</v>
      </c>
      <c r="P13" s="19" t="s">
        <v>1218</v>
      </c>
      <c r="Q13" s="19"/>
      <c r="R13" s="19"/>
      <c r="S13" s="19"/>
      <c r="T13" s="19"/>
      <c r="U13" s="19"/>
      <c r="V13" s="19"/>
      <c r="W13" s="19"/>
      <c r="X13" s="19"/>
      <c r="Y13" s="19"/>
      <c r="Z13" s="19"/>
    </row>
    <row r="14" spans="2:26">
      <c r="B14">
        <v>1</v>
      </c>
      <c r="C14">
        <v>2006</v>
      </c>
      <c r="D14">
        <v>2</v>
      </c>
      <c r="E14">
        <v>193.26</v>
      </c>
      <c r="F14">
        <v>77</v>
      </c>
      <c r="G14">
        <v>71</v>
      </c>
      <c r="J14" s="2">
        <v>7</v>
      </c>
      <c r="K14">
        <v>11772.86</v>
      </c>
      <c r="L14">
        <v>12036.63</v>
      </c>
      <c r="P14" s="18"/>
      <c r="Q14" s="18"/>
      <c r="R14" s="18"/>
      <c r="S14" s="18"/>
      <c r="T14" s="18"/>
      <c r="U14" s="18"/>
      <c r="V14" s="18"/>
      <c r="W14" s="18"/>
      <c r="X14" s="18"/>
      <c r="Y14" s="18"/>
      <c r="Z14" s="18"/>
    </row>
    <row r="15" spans="2:26">
      <c r="B15">
        <v>2</v>
      </c>
      <c r="C15">
        <v>2005</v>
      </c>
      <c r="D15">
        <v>5</v>
      </c>
      <c r="E15">
        <v>1875.36</v>
      </c>
      <c r="F15">
        <v>464</v>
      </c>
      <c r="G15">
        <v>300</v>
      </c>
      <c r="J15" s="2">
        <v>8</v>
      </c>
      <c r="K15">
        <v>10101.870000000001</v>
      </c>
      <c r="L15">
        <v>10307.9</v>
      </c>
      <c r="P15" s="18" t="s">
        <v>1219</v>
      </c>
      <c r="Q15" s="18"/>
      <c r="R15" s="18"/>
      <c r="S15" s="18"/>
      <c r="T15" s="18"/>
      <c r="U15" s="18"/>
      <c r="V15" s="18"/>
      <c r="W15" s="18"/>
      <c r="X15" s="18"/>
      <c r="Y15" s="18"/>
      <c r="Z15" s="18"/>
    </row>
    <row r="16" spans="2:26">
      <c r="B16">
        <v>2</v>
      </c>
      <c r="C16">
        <v>2005</v>
      </c>
      <c r="D16">
        <v>6</v>
      </c>
      <c r="E16">
        <v>4069.23</v>
      </c>
      <c r="F16">
        <v>977</v>
      </c>
      <c r="G16">
        <v>431</v>
      </c>
      <c r="P16" s="11"/>
      <c r="Q16" s="11"/>
      <c r="R16" s="11"/>
      <c r="S16" s="11"/>
      <c r="T16" s="11"/>
      <c r="U16" s="11"/>
      <c r="V16" s="11"/>
      <c r="W16" s="11"/>
      <c r="X16" s="11"/>
      <c r="Y16" s="11"/>
      <c r="Z16" s="11"/>
    </row>
    <row r="17" spans="2:26" ht="15.75">
      <c r="B17">
        <v>2</v>
      </c>
      <c r="C17">
        <v>2005</v>
      </c>
      <c r="D17">
        <v>7</v>
      </c>
      <c r="E17">
        <v>12036.63</v>
      </c>
      <c r="F17">
        <v>2837</v>
      </c>
      <c r="G17">
        <v>503</v>
      </c>
      <c r="P17" s="14" t="s">
        <v>1166</v>
      </c>
      <c r="Q17" s="14"/>
      <c r="R17" s="14"/>
      <c r="S17" s="14"/>
      <c r="T17" s="14"/>
      <c r="U17" s="14"/>
      <c r="V17" s="14"/>
      <c r="W17" s="14"/>
      <c r="X17" s="14"/>
      <c r="Y17" s="14"/>
      <c r="Z17" s="14"/>
    </row>
    <row r="18" spans="2:26">
      <c r="B18">
        <v>2</v>
      </c>
      <c r="C18">
        <v>2005</v>
      </c>
      <c r="D18">
        <v>8</v>
      </c>
      <c r="E18">
        <v>10307.9</v>
      </c>
      <c r="F18">
        <v>2410</v>
      </c>
      <c r="G18">
        <v>500</v>
      </c>
      <c r="P18" s="15"/>
      <c r="Q18" s="15"/>
      <c r="R18" s="15"/>
      <c r="S18" s="15"/>
      <c r="T18" s="15"/>
      <c r="U18" s="15"/>
      <c r="V18" s="15"/>
      <c r="W18" s="15"/>
      <c r="X18" s="15"/>
      <c r="Y18" s="15"/>
      <c r="Z18" s="15"/>
    </row>
    <row r="19" spans="2:26">
      <c r="B19">
        <v>2</v>
      </c>
      <c r="C19">
        <v>2006</v>
      </c>
      <c r="D19">
        <v>2</v>
      </c>
      <c r="E19">
        <v>236.23</v>
      </c>
      <c r="F19">
        <v>74</v>
      </c>
      <c r="G19">
        <v>70</v>
      </c>
      <c r="P19" s="16" t="s">
        <v>1167</v>
      </c>
      <c r="Q19" s="16"/>
      <c r="R19" s="16"/>
      <c r="S19" s="16"/>
      <c r="T19" s="16"/>
      <c r="U19" s="16"/>
      <c r="V19" s="16"/>
      <c r="W19" s="16"/>
      <c r="X19" s="16"/>
      <c r="Y19" s="16"/>
      <c r="Z19" s="16"/>
    </row>
    <row r="20" spans="2:26">
      <c r="P20" s="15"/>
      <c r="Q20" s="15"/>
      <c r="R20" s="15"/>
      <c r="S20" s="15"/>
      <c r="T20" s="15"/>
      <c r="U20" s="15"/>
      <c r="V20" s="15"/>
      <c r="W20" s="15"/>
      <c r="X20" s="15"/>
      <c r="Y20" s="15"/>
      <c r="Z20" s="15"/>
    </row>
    <row r="21" spans="2:26">
      <c r="P21" s="15"/>
      <c r="Q21" s="15"/>
      <c r="R21" s="15"/>
      <c r="S21" s="15"/>
      <c r="T21" s="15"/>
      <c r="U21" s="15"/>
      <c r="V21" s="15"/>
      <c r="W21" s="15"/>
      <c r="X21" s="15"/>
      <c r="Y21" s="15"/>
      <c r="Z21" s="15"/>
    </row>
    <row r="22" spans="2:26">
      <c r="B22" s="11" t="s">
        <v>153</v>
      </c>
      <c r="C22" s="11"/>
      <c r="D22" s="11"/>
      <c r="E22" s="11"/>
      <c r="F22" s="11"/>
      <c r="G22" s="11"/>
      <c r="H22" s="11"/>
      <c r="I22" s="11"/>
      <c r="P22" s="18"/>
      <c r="Q22" s="18"/>
      <c r="R22" s="18"/>
      <c r="S22" s="18"/>
      <c r="T22" s="18"/>
      <c r="U22" s="18"/>
      <c r="V22" s="18"/>
      <c r="W22" s="18"/>
      <c r="X22" s="18"/>
      <c r="Y22" s="18"/>
      <c r="Z22" s="18"/>
    </row>
    <row r="23" spans="2:26">
      <c r="B23" s="11" t="s">
        <v>154</v>
      </c>
      <c r="C23" s="11"/>
      <c r="D23" s="11"/>
      <c r="E23" s="11"/>
      <c r="F23" s="11"/>
      <c r="G23" s="11"/>
      <c r="H23" s="11"/>
      <c r="I23" s="11"/>
      <c r="P23" s="18" t="s">
        <v>1220</v>
      </c>
      <c r="Q23" s="18"/>
      <c r="R23" s="18"/>
      <c r="S23" s="18"/>
      <c r="T23" s="18"/>
      <c r="U23" s="18"/>
      <c r="V23" s="18"/>
      <c r="W23" s="18"/>
      <c r="X23" s="18"/>
      <c r="Y23" s="18"/>
      <c r="Z23" s="18"/>
    </row>
    <row r="24" spans="2:26">
      <c r="B24" s="11" t="s">
        <v>155</v>
      </c>
      <c r="C24" s="11"/>
      <c r="D24" s="11"/>
      <c r="E24" s="11"/>
      <c r="F24" s="11"/>
      <c r="G24" s="11"/>
      <c r="H24" s="11"/>
      <c r="I24" s="11"/>
      <c r="P24" s="18"/>
      <c r="Q24" s="18"/>
      <c r="R24" s="18"/>
      <c r="S24" s="18"/>
      <c r="T24" s="18"/>
      <c r="U24" s="18"/>
      <c r="V24" s="18"/>
      <c r="W24" s="18"/>
      <c r="X24" s="18"/>
      <c r="Y24" s="18"/>
      <c r="Z24" s="18"/>
    </row>
    <row r="25" spans="2:26">
      <c r="B25" s="11" t="s">
        <v>156</v>
      </c>
      <c r="C25" s="11"/>
      <c r="D25" s="11"/>
      <c r="E25" s="11"/>
      <c r="F25" s="11"/>
      <c r="G25" s="11"/>
      <c r="H25" s="11"/>
      <c r="I25" s="11"/>
      <c r="P25" s="18" t="s">
        <v>1221</v>
      </c>
      <c r="Q25" s="18"/>
      <c r="R25" s="18"/>
      <c r="S25" s="18"/>
      <c r="T25" s="18"/>
      <c r="U25" s="18"/>
      <c r="V25" s="18"/>
      <c r="W25" s="18"/>
      <c r="X25" s="18"/>
      <c r="Y25" s="18"/>
      <c r="Z25" s="18"/>
    </row>
    <row r="26" spans="2:26">
      <c r="B26" s="11" t="s">
        <v>157</v>
      </c>
      <c r="C26" s="11"/>
      <c r="D26" s="11"/>
      <c r="E26" s="11"/>
      <c r="F26" s="11"/>
      <c r="G26" s="11"/>
      <c r="H26" s="11"/>
      <c r="I26" s="11"/>
      <c r="P26" s="15"/>
      <c r="Q26" s="15"/>
      <c r="R26" s="15"/>
      <c r="S26" s="15"/>
      <c r="T26" s="15"/>
      <c r="U26" s="15"/>
      <c r="V26" s="15"/>
      <c r="W26" s="15"/>
      <c r="X26" s="15"/>
      <c r="Y26" s="15"/>
      <c r="Z26" s="15"/>
    </row>
    <row r="27" spans="2:26">
      <c r="B27" s="11" t="s">
        <v>158</v>
      </c>
      <c r="C27" s="11"/>
      <c r="D27" s="11"/>
      <c r="E27" s="11"/>
      <c r="F27" s="11"/>
      <c r="G27" s="11"/>
      <c r="H27" s="11"/>
      <c r="I27" s="11"/>
      <c r="P27" s="16" t="s">
        <v>1168</v>
      </c>
      <c r="Q27" s="16"/>
      <c r="R27" s="16"/>
      <c r="S27" s="16"/>
      <c r="T27" s="16"/>
      <c r="U27" s="16"/>
      <c r="V27" s="16"/>
      <c r="W27" s="16"/>
      <c r="X27" s="16"/>
      <c r="Y27" s="16"/>
      <c r="Z27" s="16"/>
    </row>
    <row r="28" spans="2:26">
      <c r="B28" s="11" t="s">
        <v>159</v>
      </c>
      <c r="C28" s="11"/>
      <c r="D28" s="11"/>
      <c r="E28" s="11"/>
      <c r="F28" s="11"/>
      <c r="G28" s="11"/>
      <c r="H28" s="11"/>
      <c r="I28" s="11"/>
      <c r="P28" s="15"/>
      <c r="Q28" s="15"/>
      <c r="R28" s="15"/>
      <c r="S28" s="15"/>
      <c r="T28" s="15"/>
      <c r="U28" s="15"/>
      <c r="V28" s="15"/>
      <c r="W28" s="15"/>
      <c r="X28" s="15"/>
      <c r="Y28" s="15"/>
      <c r="Z28" s="15"/>
    </row>
    <row r="29" spans="2:26">
      <c r="B29" s="11" t="s">
        <v>160</v>
      </c>
      <c r="C29" s="11"/>
      <c r="D29" s="11"/>
      <c r="E29" s="11"/>
      <c r="F29" s="11"/>
      <c r="G29" s="11"/>
      <c r="H29" s="11"/>
      <c r="I29" s="11"/>
      <c r="P29" s="15"/>
      <c r="Q29" s="15"/>
      <c r="R29" s="15"/>
      <c r="S29" s="15"/>
      <c r="T29" s="15"/>
      <c r="U29" s="15"/>
      <c r="V29" s="15"/>
      <c r="W29" s="15"/>
      <c r="X29" s="15"/>
      <c r="Y29" s="15"/>
      <c r="Z29" s="15"/>
    </row>
    <row r="30" spans="2:26">
      <c r="B30" s="11" t="s">
        <v>161</v>
      </c>
      <c r="C30" s="11"/>
      <c r="D30" s="11"/>
      <c r="E30" s="11"/>
      <c r="F30" s="11"/>
      <c r="G30" s="11"/>
      <c r="H30" s="11"/>
      <c r="I30" s="11"/>
      <c r="P30" s="18"/>
      <c r="Q30" s="18"/>
      <c r="R30" s="18"/>
      <c r="S30" s="18"/>
      <c r="T30" s="18"/>
      <c r="U30" s="18"/>
      <c r="V30" s="18"/>
      <c r="W30" s="18"/>
      <c r="X30" s="18"/>
      <c r="Y30" s="18"/>
      <c r="Z30" s="18"/>
    </row>
    <row r="31" spans="2:26">
      <c r="B31" s="11" t="s">
        <v>162</v>
      </c>
      <c r="C31" s="11"/>
      <c r="D31" s="11"/>
      <c r="E31" s="11"/>
      <c r="F31" s="11"/>
      <c r="G31" s="11"/>
      <c r="H31" s="11"/>
      <c r="I31" s="11"/>
      <c r="P31" s="18" t="s">
        <v>1222</v>
      </c>
      <c r="Q31" s="18"/>
      <c r="R31" s="18"/>
      <c r="S31" s="18"/>
      <c r="T31" s="18"/>
      <c r="U31" s="18"/>
      <c r="V31" s="18"/>
      <c r="W31" s="18"/>
      <c r="X31" s="18"/>
      <c r="Y31" s="18"/>
      <c r="Z31" s="18"/>
    </row>
    <row r="32" spans="2:26">
      <c r="B32" s="11" t="s">
        <v>163</v>
      </c>
      <c r="C32" s="11"/>
      <c r="D32" s="11"/>
      <c r="E32" s="11"/>
      <c r="F32" s="11"/>
      <c r="G32" s="11"/>
      <c r="H32" s="11"/>
      <c r="I32" s="11"/>
      <c r="P32" s="11"/>
      <c r="Q32" s="11"/>
      <c r="R32" s="11"/>
      <c r="S32" s="11"/>
      <c r="T32" s="11"/>
      <c r="U32" s="11"/>
      <c r="V32" s="11"/>
      <c r="W32" s="11"/>
      <c r="X32" s="11"/>
      <c r="Y32" s="11"/>
      <c r="Z32" s="11"/>
    </row>
    <row r="33" spans="2:26" ht="15.75">
      <c r="B33" s="11" t="s">
        <v>164</v>
      </c>
      <c r="C33" s="11"/>
      <c r="D33" s="11"/>
      <c r="E33" s="11"/>
      <c r="F33" s="11"/>
      <c r="G33" s="11"/>
      <c r="H33" s="11"/>
      <c r="I33" s="11"/>
      <c r="P33" s="14" t="s">
        <v>1169</v>
      </c>
      <c r="Q33" s="14"/>
      <c r="R33" s="14"/>
      <c r="S33" s="14"/>
      <c r="T33" s="14"/>
      <c r="U33" s="14"/>
      <c r="V33" s="14"/>
      <c r="W33" s="14"/>
      <c r="X33" s="14"/>
      <c r="Y33" s="14"/>
      <c r="Z33" s="14"/>
    </row>
    <row r="34" spans="2:26">
      <c r="P34" s="15"/>
      <c r="Q34" s="15"/>
      <c r="R34" s="15"/>
      <c r="S34" s="15"/>
      <c r="T34" s="15"/>
      <c r="U34" s="15"/>
      <c r="V34" s="15"/>
      <c r="W34" s="15"/>
      <c r="X34" s="15"/>
      <c r="Y34" s="15"/>
      <c r="Z34" s="15"/>
    </row>
    <row r="35" spans="2:26">
      <c r="P35" s="16" t="s">
        <v>1170</v>
      </c>
      <c r="Q35" s="16"/>
      <c r="R35" s="16"/>
      <c r="S35" s="16"/>
      <c r="T35" s="16"/>
      <c r="U35" s="16"/>
      <c r="V35" s="16"/>
      <c r="W35" s="16"/>
      <c r="X35" s="16"/>
      <c r="Y35" s="16"/>
      <c r="Z35" s="16"/>
    </row>
    <row r="36" spans="2:26">
      <c r="P36" s="15"/>
      <c r="Q36" s="15"/>
      <c r="R36" s="15"/>
      <c r="S36" s="15"/>
      <c r="T36" s="15"/>
      <c r="U36" s="15"/>
      <c r="V36" s="15"/>
      <c r="W36" s="15"/>
      <c r="X36" s="15"/>
      <c r="Y36" s="15"/>
      <c r="Z36" s="15"/>
    </row>
    <row r="37" spans="2:26">
      <c r="P37" s="15"/>
      <c r="Q37" s="15"/>
      <c r="R37" s="15"/>
      <c r="S37" s="15"/>
      <c r="T37" s="15"/>
      <c r="U37" s="15"/>
      <c r="V37" s="15"/>
      <c r="W37" s="15"/>
      <c r="X37" s="15"/>
      <c r="Y37" s="15"/>
      <c r="Z37" s="15"/>
    </row>
    <row r="38" spans="2:26">
      <c r="P38" s="18"/>
      <c r="Q38" s="18"/>
      <c r="R38" s="18"/>
      <c r="S38" s="18"/>
      <c r="T38" s="18"/>
      <c r="U38" s="18"/>
      <c r="V38" s="18"/>
      <c r="W38" s="18"/>
      <c r="X38" s="18"/>
      <c r="Y38" s="18"/>
      <c r="Z38" s="18"/>
    </row>
    <row r="39" spans="2:26">
      <c r="P39" s="18" t="s">
        <v>1223</v>
      </c>
      <c r="Q39" s="18"/>
      <c r="R39" s="18"/>
      <c r="S39" s="18"/>
      <c r="T39" s="18"/>
      <c r="U39" s="18"/>
      <c r="V39" s="18"/>
      <c r="W39" s="18"/>
      <c r="X39" s="18"/>
      <c r="Y39" s="18"/>
      <c r="Z39" s="18"/>
    </row>
    <row r="40" spans="2:26">
      <c r="P40" s="15"/>
      <c r="Q40" s="15"/>
      <c r="R40" s="15"/>
      <c r="S40" s="15"/>
      <c r="T40" s="15"/>
      <c r="U40" s="15"/>
      <c r="V40" s="15"/>
      <c r="W40" s="15"/>
      <c r="X40" s="15"/>
      <c r="Y40" s="15"/>
      <c r="Z40" s="15"/>
    </row>
    <row r="41" spans="2:26">
      <c r="P41" s="16" t="s">
        <v>1171</v>
      </c>
      <c r="Q41" s="16"/>
      <c r="R41" s="16"/>
      <c r="S41" s="16"/>
      <c r="T41" s="16"/>
      <c r="U41" s="16"/>
      <c r="V41" s="16"/>
      <c r="W41" s="16"/>
      <c r="X41" s="16"/>
      <c r="Y41" s="16"/>
      <c r="Z41" s="16"/>
    </row>
    <row r="42" spans="2:26">
      <c r="P42" s="15"/>
      <c r="Q42" s="15"/>
      <c r="R42" s="15"/>
      <c r="S42" s="15"/>
      <c r="T42" s="15"/>
      <c r="U42" s="15"/>
      <c r="V42" s="15"/>
      <c r="W42" s="15"/>
      <c r="X42" s="15"/>
      <c r="Y42" s="15"/>
      <c r="Z42" s="15"/>
    </row>
    <row r="43" spans="2:26">
      <c r="P43" s="15"/>
      <c r="Q43" s="15"/>
      <c r="R43" s="15"/>
      <c r="S43" s="15"/>
      <c r="T43" s="15"/>
      <c r="U43" s="15"/>
      <c r="V43" s="15"/>
      <c r="W43" s="15"/>
      <c r="X43" s="15"/>
      <c r="Y43" s="15"/>
      <c r="Z43" s="15"/>
    </row>
    <row r="44" spans="2:26">
      <c r="P44" s="18"/>
      <c r="Q44" s="18"/>
      <c r="R44" s="18"/>
      <c r="S44" s="18"/>
      <c r="T44" s="18"/>
      <c r="U44" s="18"/>
      <c r="V44" s="18"/>
      <c r="W44" s="18"/>
      <c r="X44" s="18"/>
      <c r="Y44" s="18"/>
      <c r="Z44" s="18"/>
    </row>
    <row r="45" spans="2:26">
      <c r="P45" s="18" t="s">
        <v>1172</v>
      </c>
      <c r="Q45" s="18"/>
      <c r="R45" s="18"/>
      <c r="S45" s="18"/>
      <c r="T45" s="18"/>
      <c r="U45" s="18"/>
      <c r="V45" s="18"/>
      <c r="W45" s="18"/>
      <c r="X45" s="18"/>
      <c r="Y45" s="18"/>
      <c r="Z45" s="18"/>
    </row>
    <row r="46" spans="2:26">
      <c r="P46" s="11"/>
      <c r="Q46" s="11"/>
      <c r="R46" s="11"/>
      <c r="S46" s="11"/>
      <c r="T46" s="11"/>
      <c r="U46" s="11"/>
      <c r="V46" s="11"/>
      <c r="W46" s="11"/>
      <c r="X46" s="11"/>
      <c r="Y46" s="11"/>
      <c r="Z46" s="11"/>
    </row>
  </sheetData>
  <mergeCells count="54">
    <mergeCell ref="P42:Z42"/>
    <mergeCell ref="P43:Z43"/>
    <mergeCell ref="P44:Z44"/>
    <mergeCell ref="P45:Z45"/>
    <mergeCell ref="P46:Z46"/>
    <mergeCell ref="P37:Z37"/>
    <mergeCell ref="P38:Z38"/>
    <mergeCell ref="P39:Z39"/>
    <mergeCell ref="P40:Z40"/>
    <mergeCell ref="P41:Z41"/>
    <mergeCell ref="P32:Z32"/>
    <mergeCell ref="P33:Z33"/>
    <mergeCell ref="P34:Z34"/>
    <mergeCell ref="P35:Z35"/>
    <mergeCell ref="P36:Z36"/>
    <mergeCell ref="P27:Z27"/>
    <mergeCell ref="P28:Z28"/>
    <mergeCell ref="P29:Z29"/>
    <mergeCell ref="P30:Z30"/>
    <mergeCell ref="P31:Z31"/>
    <mergeCell ref="P22:Z22"/>
    <mergeCell ref="P23:Z23"/>
    <mergeCell ref="P24:Z24"/>
    <mergeCell ref="P25:Z25"/>
    <mergeCell ref="P26:Z26"/>
    <mergeCell ref="P17:Z17"/>
    <mergeCell ref="P18:Z18"/>
    <mergeCell ref="P19:Z19"/>
    <mergeCell ref="P20:Z20"/>
    <mergeCell ref="P21:Z21"/>
    <mergeCell ref="P12:Z12"/>
    <mergeCell ref="P13:Z13"/>
    <mergeCell ref="P14:Z14"/>
    <mergeCell ref="P15:Z15"/>
    <mergeCell ref="P16:Z16"/>
    <mergeCell ref="P7:Z7"/>
    <mergeCell ref="P8:Z8"/>
    <mergeCell ref="P9:Z9"/>
    <mergeCell ref="P10:Z10"/>
    <mergeCell ref="P11:Z11"/>
    <mergeCell ref="D2:J4"/>
    <mergeCell ref="B32:I32"/>
    <mergeCell ref="B33:I33"/>
    <mergeCell ref="B26:I26"/>
    <mergeCell ref="B27:I27"/>
    <mergeCell ref="B28:I28"/>
    <mergeCell ref="B29:I29"/>
    <mergeCell ref="B30:I30"/>
    <mergeCell ref="B31:I31"/>
    <mergeCell ref="B25:I25"/>
    <mergeCell ref="B7:G7"/>
    <mergeCell ref="B22:I22"/>
    <mergeCell ref="B23:I23"/>
    <mergeCell ref="B24:I24"/>
  </mergeCells>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081BD-6D00-4191-A305-CCC714C99B28}">
  <dimension ref="C2:K13"/>
  <sheetViews>
    <sheetView workbookViewId="0">
      <selection activeCell="M21" sqref="M21"/>
    </sheetView>
  </sheetViews>
  <sheetFormatPr defaultRowHeight="14.25"/>
  <sheetData>
    <row r="2" spans="3:11">
      <c r="C2" s="12" t="s">
        <v>106</v>
      </c>
      <c r="D2" s="12"/>
      <c r="E2" s="12"/>
      <c r="F2" s="12"/>
      <c r="G2" s="12"/>
      <c r="H2" s="12"/>
      <c r="I2" s="12"/>
      <c r="J2" s="12"/>
      <c r="K2" s="12"/>
    </row>
    <row r="3" spans="3:11">
      <c r="C3" s="12"/>
      <c r="D3" s="12"/>
      <c r="E3" s="12"/>
      <c r="F3" s="12"/>
      <c r="G3" s="12"/>
      <c r="H3" s="12"/>
      <c r="I3" s="12"/>
      <c r="J3" s="12"/>
      <c r="K3" s="12"/>
    </row>
    <row r="4" spans="3:11">
      <c r="C4" s="12"/>
      <c r="D4" s="12"/>
      <c r="E4" s="12"/>
      <c r="F4" s="12"/>
      <c r="G4" s="12"/>
      <c r="H4" s="12"/>
      <c r="I4" s="12"/>
      <c r="J4" s="12"/>
      <c r="K4" s="12"/>
    </row>
    <row r="5" spans="3:11">
      <c r="C5" s="12"/>
      <c r="D5" s="12"/>
      <c r="E5" s="12"/>
      <c r="F5" s="12"/>
      <c r="G5" s="12"/>
      <c r="H5" s="12"/>
      <c r="I5" s="12"/>
      <c r="J5" s="12"/>
      <c r="K5" s="12"/>
    </row>
    <row r="9" spans="3:11">
      <c r="E9" s="20" t="s">
        <v>107</v>
      </c>
      <c r="F9" s="20"/>
      <c r="G9" s="20"/>
      <c r="H9" s="20"/>
      <c r="I9" s="20"/>
      <c r="J9" s="20"/>
    </row>
    <row r="10" spans="3:11">
      <c r="E10" s="20"/>
      <c r="F10" s="20"/>
      <c r="G10" s="20"/>
      <c r="H10" s="20"/>
      <c r="I10" s="20"/>
      <c r="J10" s="20"/>
    </row>
    <row r="11" spans="3:11">
      <c r="E11" s="20"/>
      <c r="F11" s="20"/>
      <c r="G11" s="20"/>
      <c r="H11" s="20"/>
      <c r="I11" s="20"/>
      <c r="J11" s="20"/>
    </row>
    <row r="12" spans="3:11">
      <c r="E12" s="20"/>
      <c r="F12" s="20"/>
      <c r="G12" s="20"/>
      <c r="H12" s="20"/>
      <c r="I12" s="20"/>
      <c r="J12" s="20"/>
    </row>
    <row r="13" spans="3:11">
      <c r="E13" s="20"/>
      <c r="F13" s="20"/>
      <c r="G13" s="20"/>
      <c r="H13" s="20"/>
      <c r="I13" s="20"/>
      <c r="J13" s="20"/>
    </row>
  </sheetData>
  <mergeCells count="2">
    <mergeCell ref="E9:J13"/>
    <mergeCell ref="C2:K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4DD48-2EE1-4F46-8E92-D6E49DB4CC1A}">
  <dimension ref="B2:U75"/>
  <sheetViews>
    <sheetView zoomScale="69" zoomScaleNormal="69" workbookViewId="0">
      <selection activeCell="M14" sqref="M14"/>
    </sheetView>
  </sheetViews>
  <sheetFormatPr defaultRowHeight="14.25"/>
  <cols>
    <col min="7" max="7" width="11.73046875" bestFit="1" customWidth="1"/>
    <col min="8" max="8" width="18.53125" bestFit="1" customWidth="1"/>
    <col min="9" max="9" width="15.59765625" bestFit="1" customWidth="1"/>
    <col min="10" max="10" width="14" bestFit="1" customWidth="1"/>
    <col min="11" max="11" width="10.33203125" bestFit="1" customWidth="1"/>
  </cols>
  <sheetData>
    <row r="2" spans="2:21">
      <c r="D2" s="12" t="s">
        <v>108</v>
      </c>
      <c r="E2" s="12"/>
      <c r="F2" s="12"/>
      <c r="G2" s="12"/>
      <c r="H2" s="12"/>
      <c r="I2" s="12"/>
    </row>
    <row r="3" spans="2:21">
      <c r="D3" s="12"/>
      <c r="E3" s="12"/>
      <c r="F3" s="12"/>
      <c r="G3" s="12"/>
      <c r="H3" s="12"/>
      <c r="I3" s="12"/>
    </row>
    <row r="4" spans="2:21">
      <c r="D4" s="12"/>
      <c r="E4" s="12"/>
      <c r="F4" s="12"/>
      <c r="G4" s="12"/>
      <c r="H4" s="12"/>
      <c r="I4" s="12"/>
    </row>
    <row r="5" spans="2:21">
      <c r="D5" s="12"/>
      <c r="E5" s="12"/>
      <c r="F5" s="12"/>
      <c r="G5" s="12"/>
      <c r="H5" s="12"/>
      <c r="I5" s="12"/>
    </row>
    <row r="7" spans="2:21" ht="13.9" customHeight="1"/>
    <row r="9" spans="2:21">
      <c r="B9" t="s">
        <v>170</v>
      </c>
      <c r="C9" t="s">
        <v>148</v>
      </c>
      <c r="D9" t="s">
        <v>149</v>
      </c>
      <c r="E9" t="s">
        <v>118</v>
      </c>
      <c r="G9" s="5">
        <f>CORREL(Q_6[month],Q_6[total_revenue])</f>
        <v>0.39908227806848079</v>
      </c>
      <c r="H9" s="1" t="s">
        <v>169</v>
      </c>
      <c r="I9" s="1" t="s">
        <v>168</v>
      </c>
    </row>
    <row r="10" spans="2:21">
      <c r="B10" t="s">
        <v>171</v>
      </c>
      <c r="C10">
        <v>2005</v>
      </c>
      <c r="D10">
        <v>7</v>
      </c>
      <c r="E10">
        <v>47.89</v>
      </c>
      <c r="H10" s="1" t="s">
        <v>165</v>
      </c>
      <c r="I10" t="s">
        <v>171</v>
      </c>
      <c r="J10" t="s">
        <v>172</v>
      </c>
    </row>
    <row r="11" spans="2:21">
      <c r="B11" t="s">
        <v>171</v>
      </c>
      <c r="C11">
        <v>2005</v>
      </c>
      <c r="D11">
        <v>8</v>
      </c>
      <c r="E11">
        <v>38.92</v>
      </c>
      <c r="H11" s="2">
        <v>2</v>
      </c>
      <c r="J11">
        <v>429.49</v>
      </c>
    </row>
    <row r="12" spans="2:21">
      <c r="B12" t="s">
        <v>172</v>
      </c>
      <c r="C12">
        <v>2005</v>
      </c>
      <c r="D12">
        <v>5</v>
      </c>
      <c r="E12">
        <v>4101.13</v>
      </c>
      <c r="G12" s="8"/>
      <c r="H12" s="2">
        <v>5</v>
      </c>
      <c r="J12">
        <v>4101.13</v>
      </c>
    </row>
    <row r="13" spans="2:21">
      <c r="B13" t="s">
        <v>172</v>
      </c>
      <c r="C13">
        <v>2005</v>
      </c>
      <c r="D13">
        <v>6</v>
      </c>
      <c r="E13">
        <v>8149.28</v>
      </c>
      <c r="H13" s="2">
        <v>6</v>
      </c>
      <c r="J13">
        <v>8149.28</v>
      </c>
    </row>
    <row r="14" spans="2:21" ht="22.15">
      <c r="B14" t="s">
        <v>172</v>
      </c>
      <c r="C14">
        <v>2005</v>
      </c>
      <c r="D14">
        <v>7</v>
      </c>
      <c r="E14">
        <v>23761.599999999999</v>
      </c>
      <c r="H14" s="2">
        <v>7</v>
      </c>
      <c r="I14">
        <v>47.89</v>
      </c>
      <c r="J14">
        <v>23761.599999999999</v>
      </c>
      <c r="P14" s="24" t="s">
        <v>1151</v>
      </c>
      <c r="Q14" s="24"/>
      <c r="R14" s="24"/>
      <c r="S14" s="24"/>
      <c r="T14" s="24"/>
      <c r="U14" s="24"/>
    </row>
    <row r="15" spans="2:21">
      <c r="B15" t="s">
        <v>172</v>
      </c>
      <c r="C15">
        <v>2005</v>
      </c>
      <c r="D15">
        <v>8</v>
      </c>
      <c r="E15">
        <v>20370.849999999999</v>
      </c>
      <c r="H15" s="2">
        <v>8</v>
      </c>
      <c r="I15">
        <v>38.92</v>
      </c>
      <c r="J15">
        <v>20370.849999999999</v>
      </c>
      <c r="P15" s="23"/>
      <c r="Q15" s="23"/>
      <c r="R15" s="23"/>
      <c r="S15" s="23"/>
      <c r="T15" s="23"/>
      <c r="U15" s="23"/>
    </row>
    <row r="16" spans="2:21">
      <c r="B16" t="s">
        <v>172</v>
      </c>
      <c r="C16">
        <v>2006</v>
      </c>
      <c r="D16">
        <v>2</v>
      </c>
      <c r="E16">
        <v>429.49</v>
      </c>
      <c r="H16" s="2" t="s">
        <v>166</v>
      </c>
      <c r="I16">
        <v>86.81</v>
      </c>
      <c r="J16">
        <v>56812.35</v>
      </c>
      <c r="P16" s="22" t="s">
        <v>1224</v>
      </c>
      <c r="Q16" s="22"/>
      <c r="R16" s="22"/>
      <c r="S16" s="22"/>
      <c r="T16" s="22"/>
      <c r="U16" s="22"/>
    </row>
    <row r="17" spans="2:21">
      <c r="P17" s="22" t="s">
        <v>1152</v>
      </c>
      <c r="Q17" s="22"/>
      <c r="R17" s="22"/>
      <c r="S17" s="22"/>
      <c r="T17" s="22"/>
      <c r="U17" s="22"/>
    </row>
    <row r="18" spans="2:21">
      <c r="P18" s="11"/>
      <c r="Q18" s="11"/>
      <c r="R18" s="11"/>
      <c r="S18" s="11"/>
      <c r="T18" s="11"/>
      <c r="U18" s="11"/>
    </row>
    <row r="19" spans="2:21" ht="22.15">
      <c r="B19" s="11" t="s">
        <v>173</v>
      </c>
      <c r="C19" s="11"/>
      <c r="D19" s="11"/>
      <c r="E19" s="11"/>
      <c r="F19" s="11"/>
      <c r="G19" s="11"/>
      <c r="P19" s="24" t="s">
        <v>1153</v>
      </c>
      <c r="Q19" s="24"/>
      <c r="R19" s="24"/>
      <c r="S19" s="24"/>
      <c r="T19" s="24"/>
      <c r="U19" s="24"/>
    </row>
    <row r="20" spans="2:21">
      <c r="B20" s="11" t="s">
        <v>12</v>
      </c>
      <c r="C20" s="11"/>
      <c r="D20" s="11"/>
      <c r="E20" s="11"/>
      <c r="F20" s="11"/>
      <c r="G20" s="11"/>
      <c r="P20" s="23"/>
      <c r="Q20" s="23"/>
      <c r="R20" s="23"/>
      <c r="S20" s="23"/>
      <c r="T20" s="23"/>
      <c r="U20" s="23"/>
    </row>
    <row r="21" spans="2:21">
      <c r="B21" s="11" t="s">
        <v>174</v>
      </c>
      <c r="C21" s="11"/>
      <c r="D21" s="11"/>
      <c r="E21" s="11"/>
      <c r="F21" s="11"/>
      <c r="G21" s="11"/>
      <c r="P21" s="22" t="s">
        <v>1225</v>
      </c>
      <c r="Q21" s="22"/>
      <c r="R21" s="22"/>
      <c r="S21" s="22"/>
      <c r="T21" s="22"/>
      <c r="U21" s="22"/>
    </row>
    <row r="22" spans="2:21">
      <c r="B22" s="11" t="s">
        <v>175</v>
      </c>
      <c r="C22" s="11"/>
      <c r="D22" s="11"/>
      <c r="E22" s="11"/>
      <c r="F22" s="11"/>
      <c r="G22" s="11"/>
      <c r="P22" s="22" t="s">
        <v>1154</v>
      </c>
      <c r="Q22" s="22"/>
      <c r="R22" s="22"/>
      <c r="S22" s="22"/>
      <c r="T22" s="22"/>
      <c r="U22" s="22"/>
    </row>
    <row r="23" spans="2:21">
      <c r="B23" s="11" t="s">
        <v>176</v>
      </c>
      <c r="C23" s="11"/>
      <c r="D23" s="11"/>
      <c r="E23" s="11"/>
      <c r="F23" s="11"/>
      <c r="G23" s="11"/>
      <c r="P23" s="22"/>
      <c r="Q23" s="22"/>
      <c r="R23" s="22"/>
      <c r="S23" s="22"/>
      <c r="T23" s="22"/>
      <c r="U23" s="22"/>
    </row>
    <row r="24" spans="2:21">
      <c r="B24" s="11" t="s">
        <v>177</v>
      </c>
      <c r="C24" s="11"/>
      <c r="D24" s="11"/>
      <c r="E24" s="11"/>
      <c r="F24" s="11"/>
      <c r="G24" s="11"/>
      <c r="P24" s="21" t="s">
        <v>1155</v>
      </c>
      <c r="Q24" s="21"/>
      <c r="R24" s="21"/>
      <c r="S24" s="21"/>
      <c r="T24" s="21"/>
      <c r="U24" s="21"/>
    </row>
    <row r="25" spans="2:21">
      <c r="B25" s="11" t="s">
        <v>178</v>
      </c>
      <c r="C25" s="11"/>
      <c r="D25" s="11"/>
      <c r="E25" s="11"/>
      <c r="F25" s="11"/>
      <c r="G25" s="11"/>
      <c r="P25" s="21" t="s">
        <v>1156</v>
      </c>
      <c r="Q25" s="21"/>
      <c r="R25" s="21"/>
      <c r="S25" s="21"/>
      <c r="T25" s="21"/>
      <c r="U25" s="21"/>
    </row>
    <row r="26" spans="2:21">
      <c r="B26" s="11" t="s">
        <v>179</v>
      </c>
      <c r="C26" s="11"/>
      <c r="D26" s="11"/>
      <c r="E26" s="11"/>
      <c r="F26" s="11"/>
      <c r="G26" s="11"/>
      <c r="P26" s="21" t="s">
        <v>1157</v>
      </c>
      <c r="Q26" s="21"/>
      <c r="R26" s="21"/>
      <c r="S26" s="21"/>
      <c r="T26" s="21"/>
      <c r="U26" s="21"/>
    </row>
    <row r="27" spans="2:21">
      <c r="B27" s="11" t="s">
        <v>10</v>
      </c>
      <c r="C27" s="11"/>
      <c r="D27" s="11"/>
      <c r="E27" s="11"/>
      <c r="F27" s="11"/>
      <c r="G27" s="11"/>
      <c r="P27" s="21" t="s">
        <v>1158</v>
      </c>
      <c r="Q27" s="21"/>
      <c r="R27" s="21"/>
      <c r="S27" s="21"/>
      <c r="T27" s="21"/>
      <c r="U27" s="21"/>
    </row>
    <row r="28" spans="2:21">
      <c r="B28" s="11" t="s">
        <v>180</v>
      </c>
      <c r="C28" s="11"/>
      <c r="D28" s="11"/>
      <c r="E28" s="11"/>
      <c r="F28" s="11"/>
      <c r="G28" s="11"/>
      <c r="P28" s="21" t="s">
        <v>1159</v>
      </c>
      <c r="Q28" s="21"/>
      <c r="R28" s="21"/>
      <c r="S28" s="21"/>
      <c r="T28" s="21"/>
      <c r="U28" s="21"/>
    </row>
    <row r="29" spans="2:21">
      <c r="B29" s="11" t="s">
        <v>153</v>
      </c>
      <c r="C29" s="11"/>
      <c r="D29" s="11"/>
      <c r="E29" s="11"/>
      <c r="F29" s="11"/>
      <c r="G29" s="11"/>
      <c r="P29" s="22" t="s">
        <v>1160</v>
      </c>
      <c r="Q29" s="22"/>
      <c r="R29" s="22"/>
      <c r="S29" s="22"/>
      <c r="T29" s="22"/>
      <c r="U29" s="22"/>
    </row>
    <row r="30" spans="2:21">
      <c r="B30" s="11" t="s">
        <v>181</v>
      </c>
      <c r="C30" s="11"/>
      <c r="D30" s="11"/>
      <c r="E30" s="11"/>
      <c r="F30" s="11"/>
      <c r="G30" s="11"/>
      <c r="P30" s="11"/>
      <c r="Q30" s="11"/>
      <c r="R30" s="11"/>
      <c r="S30" s="11"/>
      <c r="T30" s="11"/>
      <c r="U30" s="11"/>
    </row>
    <row r="31" spans="2:21" ht="22.15">
      <c r="B31" s="11" t="s">
        <v>182</v>
      </c>
      <c r="C31" s="11"/>
      <c r="D31" s="11"/>
      <c r="E31" s="11"/>
      <c r="F31" s="11"/>
      <c r="G31" s="11"/>
      <c r="P31" s="24" t="s">
        <v>1161</v>
      </c>
      <c r="Q31" s="24"/>
      <c r="R31" s="24"/>
      <c r="S31" s="24"/>
      <c r="T31" s="24"/>
      <c r="U31" s="24"/>
    </row>
    <row r="32" spans="2:21">
      <c r="B32" s="11" t="s">
        <v>183</v>
      </c>
      <c r="C32" s="11"/>
      <c r="D32" s="11"/>
      <c r="E32" s="11"/>
      <c r="F32" s="11"/>
      <c r="G32" s="11"/>
      <c r="P32" s="23"/>
      <c r="Q32" s="23"/>
      <c r="R32" s="23"/>
      <c r="S32" s="23"/>
      <c r="T32" s="23"/>
      <c r="U32" s="23"/>
    </row>
    <row r="33" spans="2:21">
      <c r="B33" s="11" t="s">
        <v>184</v>
      </c>
      <c r="C33" s="11"/>
      <c r="D33" s="11"/>
      <c r="E33" s="11"/>
      <c r="F33" s="11"/>
      <c r="G33" s="11"/>
      <c r="P33" s="22" t="s">
        <v>1226</v>
      </c>
      <c r="Q33" s="22"/>
      <c r="R33" s="22"/>
      <c r="S33" s="22"/>
      <c r="T33" s="22"/>
      <c r="U33" s="22"/>
    </row>
    <row r="34" spans="2:21">
      <c r="B34" s="11" t="s">
        <v>185</v>
      </c>
      <c r="C34" s="11"/>
      <c r="D34" s="11"/>
      <c r="E34" s="11"/>
      <c r="F34" s="11"/>
      <c r="G34" s="11"/>
      <c r="P34" s="22" t="s">
        <v>1227</v>
      </c>
      <c r="Q34" s="22"/>
      <c r="R34" s="22"/>
      <c r="S34" s="22"/>
      <c r="T34" s="22"/>
      <c r="U34" s="22"/>
    </row>
    <row r="35" spans="2:21">
      <c r="B35" s="11" t="s">
        <v>186</v>
      </c>
      <c r="C35" s="11"/>
      <c r="D35" s="11"/>
      <c r="E35" s="11"/>
      <c r="F35" s="11"/>
      <c r="G35" s="11"/>
      <c r="H35" s="4"/>
      <c r="P35" s="22" t="s">
        <v>1228</v>
      </c>
      <c r="Q35" s="22"/>
      <c r="R35" s="22"/>
      <c r="S35" s="22"/>
      <c r="T35" s="22"/>
      <c r="U35" s="22"/>
    </row>
    <row r="36" spans="2:21">
      <c r="B36" s="11" t="s">
        <v>187</v>
      </c>
      <c r="C36" s="11"/>
      <c r="D36" s="11"/>
      <c r="E36" s="11"/>
      <c r="F36" s="11"/>
      <c r="G36" s="11"/>
      <c r="H36" s="4"/>
      <c r="P36" s="11"/>
      <c r="Q36" s="11"/>
      <c r="R36" s="11"/>
      <c r="S36" s="11"/>
      <c r="T36" s="11"/>
      <c r="U36" s="11"/>
    </row>
    <row r="37" spans="2:21" ht="22.15">
      <c r="B37" s="11" t="s">
        <v>23</v>
      </c>
      <c r="C37" s="11"/>
      <c r="D37" s="11"/>
      <c r="E37" s="11"/>
      <c r="F37" s="11"/>
      <c r="G37" s="11"/>
      <c r="H37" s="4"/>
      <c r="P37" s="24" t="s">
        <v>1162</v>
      </c>
      <c r="Q37" s="24"/>
      <c r="R37" s="24"/>
      <c r="S37" s="24"/>
      <c r="T37" s="24"/>
      <c r="U37" s="24"/>
    </row>
    <row r="38" spans="2:21">
      <c r="B38" s="11" t="s">
        <v>153</v>
      </c>
      <c r="C38" s="11"/>
      <c r="D38" s="11"/>
      <c r="E38" s="11"/>
      <c r="F38" s="11"/>
      <c r="G38" s="11"/>
      <c r="P38" s="23"/>
      <c r="Q38" s="23"/>
      <c r="R38" s="23"/>
      <c r="S38" s="23"/>
      <c r="T38" s="23"/>
      <c r="U38" s="23"/>
    </row>
    <row r="39" spans="2:21">
      <c r="B39" s="11" t="s">
        <v>188</v>
      </c>
      <c r="C39" s="11"/>
      <c r="D39" s="11"/>
      <c r="E39" s="11"/>
      <c r="F39" s="11"/>
      <c r="G39" s="11"/>
      <c r="P39" s="22" t="s">
        <v>1163</v>
      </c>
      <c r="Q39" s="22"/>
      <c r="R39" s="22"/>
      <c r="S39" s="22"/>
      <c r="T39" s="22"/>
      <c r="U39" s="22"/>
    </row>
    <row r="40" spans="2:21">
      <c r="B40" s="11" t="s">
        <v>189</v>
      </c>
      <c r="C40" s="11"/>
      <c r="D40" s="11"/>
      <c r="E40" s="11"/>
      <c r="F40" s="11"/>
      <c r="G40" s="11"/>
      <c r="P40" s="22" t="s">
        <v>1164</v>
      </c>
      <c r="Q40" s="22"/>
      <c r="R40" s="22"/>
      <c r="S40" s="22"/>
      <c r="T40" s="22"/>
      <c r="U40" s="22"/>
    </row>
    <row r="41" spans="2:21">
      <c r="B41" s="11" t="s">
        <v>190</v>
      </c>
      <c r="C41" s="11"/>
      <c r="D41" s="11"/>
      <c r="E41" s="11"/>
      <c r="F41" s="11"/>
      <c r="G41" s="11"/>
      <c r="P41" s="22" t="s">
        <v>1165</v>
      </c>
      <c r="Q41" s="22"/>
      <c r="R41" s="22"/>
      <c r="S41" s="22"/>
      <c r="T41" s="22"/>
      <c r="U41" s="22"/>
    </row>
    <row r="42" spans="2:21">
      <c r="B42" s="11" t="s">
        <v>127</v>
      </c>
      <c r="C42" s="11"/>
      <c r="D42" s="11"/>
      <c r="E42" s="11"/>
      <c r="F42" s="11"/>
      <c r="G42" s="11"/>
    </row>
    <row r="43" spans="2:21">
      <c r="B43" s="11" t="s">
        <v>191</v>
      </c>
      <c r="C43" s="11"/>
      <c r="D43" s="11"/>
      <c r="E43" s="11"/>
      <c r="F43" s="11"/>
      <c r="G43" s="11"/>
    </row>
    <row r="44" spans="2:21">
      <c r="B44" s="11" t="s">
        <v>192</v>
      </c>
      <c r="C44" s="11"/>
      <c r="D44" s="11"/>
      <c r="E44" s="11"/>
      <c r="F44" s="11"/>
      <c r="G44" s="11"/>
    </row>
    <row r="45" spans="2:21">
      <c r="B45" s="11" t="s">
        <v>193</v>
      </c>
      <c r="C45" s="11"/>
      <c r="D45" s="11"/>
      <c r="E45" s="11"/>
      <c r="F45" s="11"/>
      <c r="G45" s="11"/>
    </row>
    <row r="46" spans="2:21">
      <c r="B46" s="11" t="s">
        <v>194</v>
      </c>
      <c r="C46" s="11"/>
      <c r="D46" s="11"/>
      <c r="E46" s="11"/>
      <c r="F46" s="11"/>
      <c r="G46" s="11"/>
    </row>
    <row r="47" spans="2:21" ht="13.9" customHeight="1"/>
    <row r="48" spans="2:21" ht="49.05" customHeight="1"/>
    <row r="50" ht="19.5" customHeight="1"/>
    <row r="51" ht="27" customHeight="1"/>
    <row r="53" ht="34.049999999999997" customHeight="1"/>
    <row r="55" ht="28.5" customHeight="1"/>
    <row r="56" ht="24.5" customHeight="1"/>
    <row r="58" ht="19.5" customHeight="1"/>
    <row r="59" ht="18" customHeight="1"/>
    <row r="60" ht="22.05" customHeight="1"/>
    <row r="61" ht="19.5" customHeight="1"/>
    <row r="62" ht="28.05" customHeight="1"/>
    <row r="63" ht="45.5" customHeight="1"/>
    <row r="65" ht="33" customHeight="1"/>
    <row r="67" ht="47.55" customHeight="1"/>
    <row r="68" ht="57" customHeight="1"/>
    <row r="69" ht="50.55" customHeight="1"/>
    <row r="71" ht="34.049999999999997" customHeight="1"/>
    <row r="73" ht="42" customHeight="1"/>
    <row r="74" ht="47" customHeight="1"/>
    <row r="75" ht="36.5" customHeight="1"/>
  </sheetData>
  <mergeCells count="57">
    <mergeCell ref="P40:U40"/>
    <mergeCell ref="P41:U41"/>
    <mergeCell ref="P30:U30"/>
    <mergeCell ref="P31:U31"/>
    <mergeCell ref="P32:U32"/>
    <mergeCell ref="P33:U33"/>
    <mergeCell ref="P34:U34"/>
    <mergeCell ref="P35:U35"/>
    <mergeCell ref="P36:U36"/>
    <mergeCell ref="P37:U37"/>
    <mergeCell ref="P38:U38"/>
    <mergeCell ref="P39:U39"/>
    <mergeCell ref="P14:U14"/>
    <mergeCell ref="P15:U15"/>
    <mergeCell ref="P17:U17"/>
    <mergeCell ref="P18:U18"/>
    <mergeCell ref="P19:U19"/>
    <mergeCell ref="P16:U16"/>
    <mergeCell ref="P20:U20"/>
    <mergeCell ref="P21:U21"/>
    <mergeCell ref="P22:U22"/>
    <mergeCell ref="P23:U23"/>
    <mergeCell ref="P24:U24"/>
    <mergeCell ref="P25:U25"/>
    <mergeCell ref="P26:U26"/>
    <mergeCell ref="P27:U27"/>
    <mergeCell ref="P28:U28"/>
    <mergeCell ref="P29:U29"/>
    <mergeCell ref="B46:G46"/>
    <mergeCell ref="B41:G41"/>
    <mergeCell ref="B30:G30"/>
    <mergeCell ref="B31:G31"/>
    <mergeCell ref="B32:G32"/>
    <mergeCell ref="B33:G33"/>
    <mergeCell ref="B34:G34"/>
    <mergeCell ref="B35:G35"/>
    <mergeCell ref="B36:G36"/>
    <mergeCell ref="B37:G37"/>
    <mergeCell ref="B38:G38"/>
    <mergeCell ref="B39:G39"/>
    <mergeCell ref="B40:G40"/>
    <mergeCell ref="D2:I5"/>
    <mergeCell ref="B42:G42"/>
    <mergeCell ref="B43:G43"/>
    <mergeCell ref="B44:G44"/>
    <mergeCell ref="B45:G45"/>
    <mergeCell ref="B29:G29"/>
    <mergeCell ref="B19:G19"/>
    <mergeCell ref="B20:G20"/>
    <mergeCell ref="B21:G21"/>
    <mergeCell ref="B22:G22"/>
    <mergeCell ref="B23:G23"/>
    <mergeCell ref="B24:G24"/>
    <mergeCell ref="B25:G25"/>
    <mergeCell ref="B26:G26"/>
    <mergeCell ref="B27:G27"/>
    <mergeCell ref="B28:G28"/>
  </mergeCells>
  <phoneticPr fontId="2" type="noConversion"/>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0AF59-223F-4A52-9C92-2460C7C5762E}">
  <dimension ref="B3:X609"/>
  <sheetViews>
    <sheetView zoomScale="74" zoomScaleNormal="74" workbookViewId="0">
      <selection activeCell="N7" sqref="N7"/>
    </sheetView>
  </sheetViews>
  <sheetFormatPr defaultRowHeight="14.25"/>
  <cols>
    <col min="17" max="17" width="16.33203125" bestFit="1" customWidth="1"/>
    <col min="18" max="18" width="24.86328125" bestFit="1" customWidth="1"/>
    <col min="19" max="19" width="5.796875" bestFit="1" customWidth="1"/>
    <col min="20" max="20" width="14.73046875" bestFit="1" customWidth="1"/>
    <col min="21" max="21" width="18.06640625" bestFit="1" customWidth="1"/>
    <col min="22" max="22" width="7.33203125" bestFit="1" customWidth="1"/>
    <col min="23" max="23" width="12.33203125" bestFit="1" customWidth="1"/>
    <col min="24" max="24" width="6.59765625" bestFit="1" customWidth="1"/>
    <col min="25" max="25" width="6.796875" bestFit="1" customWidth="1"/>
    <col min="26" max="26" width="4.796875" bestFit="1" customWidth="1"/>
    <col min="27" max="27" width="7.19921875" bestFit="1" customWidth="1"/>
    <col min="28" max="28" width="8.53125" bestFit="1" customWidth="1"/>
    <col min="29" max="29" width="8" bestFit="1" customWidth="1"/>
    <col min="30" max="30" width="6.19921875" bestFit="1" customWidth="1"/>
    <col min="31" max="31" width="8.19921875" bestFit="1" customWidth="1"/>
    <col min="32" max="32" width="6.46484375" bestFit="1" customWidth="1"/>
    <col min="33" max="33" width="6" bestFit="1" customWidth="1"/>
    <col min="34" max="34" width="10.53125" bestFit="1" customWidth="1"/>
  </cols>
  <sheetData>
    <row r="3" spans="2:21">
      <c r="E3" s="12" t="s">
        <v>109</v>
      </c>
      <c r="F3" s="12"/>
      <c r="G3" s="12"/>
      <c r="H3" s="12"/>
      <c r="I3" s="12"/>
      <c r="J3" s="12"/>
      <c r="K3" s="12"/>
      <c r="L3" s="12"/>
    </row>
    <row r="4" spans="2:21">
      <c r="E4" s="12"/>
      <c r="F4" s="12"/>
      <c r="G4" s="12"/>
      <c r="H4" s="12"/>
      <c r="I4" s="12"/>
      <c r="J4" s="12"/>
      <c r="K4" s="12"/>
      <c r="L4" s="12"/>
    </row>
    <row r="5" spans="2:21">
      <c r="E5" s="12"/>
      <c r="F5" s="12"/>
      <c r="G5" s="12"/>
      <c r="H5" s="12"/>
      <c r="I5" s="12"/>
      <c r="J5" s="12"/>
      <c r="K5" s="12"/>
      <c r="L5" s="12"/>
    </row>
    <row r="12" spans="2:21">
      <c r="B12" t="s">
        <v>195</v>
      </c>
      <c r="C12" t="s">
        <v>196</v>
      </c>
      <c r="D12" t="s">
        <v>197</v>
      </c>
      <c r="E12" t="s">
        <v>117</v>
      </c>
      <c r="F12" t="s">
        <v>198</v>
      </c>
      <c r="H12" s="11" t="s">
        <v>904</v>
      </c>
      <c r="I12" s="11"/>
      <c r="J12" s="11"/>
      <c r="K12" s="11"/>
      <c r="L12" s="11"/>
      <c r="M12" s="11"/>
      <c r="N12" s="11"/>
      <c r="O12" s="11"/>
      <c r="Q12" s="1" t="s">
        <v>165</v>
      </c>
      <c r="R12" t="s">
        <v>923</v>
      </c>
      <c r="T12" s="1" t="s">
        <v>165</v>
      </c>
      <c r="U12" t="s">
        <v>923</v>
      </c>
    </row>
    <row r="13" spans="2:21">
      <c r="B13" t="s">
        <v>44</v>
      </c>
      <c r="C13" t="s">
        <v>199</v>
      </c>
      <c r="D13" t="s">
        <v>200</v>
      </c>
      <c r="E13">
        <v>3</v>
      </c>
      <c r="F13">
        <v>1</v>
      </c>
      <c r="H13" s="11" t="s">
        <v>138</v>
      </c>
      <c r="I13" s="11"/>
      <c r="J13" s="11"/>
      <c r="K13" s="11"/>
      <c r="L13" s="11"/>
      <c r="M13" s="11"/>
      <c r="N13" s="11"/>
      <c r="O13" s="11"/>
      <c r="Q13" s="2" t="s">
        <v>213</v>
      </c>
      <c r="R13">
        <v>61</v>
      </c>
      <c r="T13" s="2" t="s">
        <v>34</v>
      </c>
      <c r="U13">
        <v>276</v>
      </c>
    </row>
    <row r="14" spans="2:21">
      <c r="B14" t="s">
        <v>46</v>
      </c>
      <c r="C14" t="s">
        <v>201</v>
      </c>
      <c r="D14" t="s">
        <v>202</v>
      </c>
      <c r="E14">
        <v>7</v>
      </c>
      <c r="F14">
        <v>1</v>
      </c>
      <c r="H14" s="11" t="s">
        <v>905</v>
      </c>
      <c r="I14" s="11"/>
      <c r="J14" s="11"/>
      <c r="K14" s="11"/>
      <c r="L14" s="11"/>
      <c r="M14" s="11"/>
      <c r="N14" s="11"/>
      <c r="O14" s="11"/>
      <c r="Q14" s="2" t="s">
        <v>248</v>
      </c>
      <c r="R14">
        <v>127</v>
      </c>
      <c r="T14" s="2" t="s">
        <v>37</v>
      </c>
      <c r="U14">
        <v>264</v>
      </c>
    </row>
    <row r="15" spans="2:21">
      <c r="B15" t="s">
        <v>37</v>
      </c>
      <c r="C15" t="s">
        <v>203</v>
      </c>
      <c r="D15" t="s">
        <v>202</v>
      </c>
      <c r="E15">
        <v>4</v>
      </c>
      <c r="F15">
        <v>1</v>
      </c>
      <c r="H15" s="11" t="s">
        <v>906</v>
      </c>
      <c r="I15" s="11"/>
      <c r="J15" s="11"/>
      <c r="K15" s="11"/>
      <c r="L15" s="11"/>
      <c r="M15" s="11"/>
      <c r="N15" s="11"/>
      <c r="O15" s="11"/>
      <c r="Q15" s="2" t="s">
        <v>300</v>
      </c>
      <c r="R15">
        <v>230</v>
      </c>
      <c r="T15" s="2" t="s">
        <v>32</v>
      </c>
      <c r="U15">
        <v>238</v>
      </c>
    </row>
    <row r="16" spans="2:21">
      <c r="B16" t="s">
        <v>32</v>
      </c>
      <c r="C16" t="s">
        <v>204</v>
      </c>
      <c r="D16" t="s">
        <v>202</v>
      </c>
      <c r="E16">
        <v>5</v>
      </c>
      <c r="F16">
        <v>1</v>
      </c>
      <c r="H16" s="11" t="s">
        <v>907</v>
      </c>
      <c r="I16" s="11"/>
      <c r="J16" s="11"/>
      <c r="K16" s="11"/>
      <c r="L16" s="11"/>
      <c r="M16" s="11"/>
      <c r="N16" s="11"/>
      <c r="O16" s="11"/>
      <c r="Q16" s="2" t="s">
        <v>420</v>
      </c>
      <c r="R16">
        <v>249</v>
      </c>
      <c r="T16" s="2" t="s">
        <v>39</v>
      </c>
      <c r="U16">
        <v>212</v>
      </c>
    </row>
    <row r="17" spans="2:21">
      <c r="B17" t="s">
        <v>34</v>
      </c>
      <c r="C17" t="s">
        <v>205</v>
      </c>
      <c r="D17" t="s">
        <v>206</v>
      </c>
      <c r="E17">
        <v>5</v>
      </c>
      <c r="F17">
        <v>1</v>
      </c>
      <c r="H17" s="11" t="s">
        <v>908</v>
      </c>
      <c r="I17" s="11"/>
      <c r="J17" s="11"/>
      <c r="K17" s="11"/>
      <c r="L17" s="11"/>
      <c r="M17" s="11"/>
      <c r="N17" s="11"/>
      <c r="O17" s="11"/>
      <c r="Q17" s="2" t="s">
        <v>481</v>
      </c>
      <c r="R17">
        <v>65</v>
      </c>
      <c r="T17" s="2" t="s">
        <v>38</v>
      </c>
      <c r="U17">
        <v>193</v>
      </c>
    </row>
    <row r="18" spans="2:21">
      <c r="B18" t="s">
        <v>47</v>
      </c>
      <c r="C18" t="s">
        <v>207</v>
      </c>
      <c r="D18" t="s">
        <v>208</v>
      </c>
      <c r="E18">
        <v>4</v>
      </c>
      <c r="F18">
        <v>1</v>
      </c>
      <c r="H18" s="11" t="s">
        <v>909</v>
      </c>
      <c r="I18" s="11"/>
      <c r="J18" s="11"/>
      <c r="K18" s="11"/>
      <c r="L18" s="11"/>
      <c r="M18" s="11"/>
      <c r="N18" s="11"/>
      <c r="O18" s="11"/>
      <c r="Q18" s="2" t="s">
        <v>520</v>
      </c>
      <c r="R18">
        <v>139</v>
      </c>
      <c r="T18" s="2" t="s">
        <v>35</v>
      </c>
      <c r="U18">
        <v>192</v>
      </c>
    </row>
    <row r="19" spans="2:21">
      <c r="B19" t="s">
        <v>32</v>
      </c>
      <c r="C19" t="s">
        <v>209</v>
      </c>
      <c r="D19" t="s">
        <v>208</v>
      </c>
      <c r="E19">
        <v>5</v>
      </c>
      <c r="F19">
        <v>1</v>
      </c>
      <c r="H19" s="11" t="s">
        <v>910</v>
      </c>
      <c r="I19" s="11"/>
      <c r="J19" s="11"/>
      <c r="K19" s="11"/>
      <c r="L19" s="11"/>
      <c r="M19" s="11"/>
      <c r="N19" s="11"/>
      <c r="O19" s="11"/>
      <c r="Q19" s="2" t="s">
        <v>575</v>
      </c>
      <c r="R19">
        <v>134</v>
      </c>
      <c r="T19" s="2" t="s">
        <v>36</v>
      </c>
      <c r="U19">
        <v>176</v>
      </c>
    </row>
    <row r="20" spans="2:21">
      <c r="B20" t="s">
        <v>41</v>
      </c>
      <c r="C20" t="s">
        <v>210</v>
      </c>
      <c r="D20" t="s">
        <v>211</v>
      </c>
      <c r="E20">
        <v>5</v>
      </c>
      <c r="F20">
        <v>1</v>
      </c>
      <c r="H20" s="11" t="s">
        <v>911</v>
      </c>
      <c r="I20" s="11"/>
      <c r="J20" s="11"/>
      <c r="K20" s="11"/>
      <c r="L20" s="11"/>
      <c r="M20" s="11"/>
      <c r="N20" s="11"/>
      <c r="O20" s="11"/>
      <c r="Q20" s="2" t="s">
        <v>665</v>
      </c>
      <c r="R20">
        <v>90</v>
      </c>
      <c r="T20" s="2" t="s">
        <v>33</v>
      </c>
      <c r="U20">
        <v>159</v>
      </c>
    </row>
    <row r="21" spans="2:21">
      <c r="B21" t="s">
        <v>35</v>
      </c>
      <c r="C21" t="s">
        <v>212</v>
      </c>
      <c r="D21" t="s">
        <v>213</v>
      </c>
      <c r="E21">
        <v>4</v>
      </c>
      <c r="F21">
        <v>1</v>
      </c>
      <c r="H21" s="11" t="s">
        <v>912</v>
      </c>
      <c r="I21" s="11"/>
      <c r="J21" s="11"/>
      <c r="K21" s="11"/>
      <c r="L21" s="11"/>
      <c r="M21" s="11"/>
      <c r="N21" s="11"/>
      <c r="O21" s="11"/>
      <c r="Q21" s="2" t="s">
        <v>703</v>
      </c>
      <c r="R21">
        <v>113</v>
      </c>
      <c r="T21" s="2" t="s">
        <v>46</v>
      </c>
      <c r="U21">
        <v>159</v>
      </c>
    </row>
    <row r="22" spans="2:21">
      <c r="B22" t="s">
        <v>39</v>
      </c>
      <c r="C22" t="s">
        <v>214</v>
      </c>
      <c r="D22" t="s">
        <v>213</v>
      </c>
      <c r="E22">
        <v>6</v>
      </c>
      <c r="F22">
        <v>1</v>
      </c>
      <c r="H22" s="11" t="s">
        <v>913</v>
      </c>
      <c r="I22" s="11"/>
      <c r="J22" s="11"/>
      <c r="K22" s="11"/>
      <c r="L22" s="11"/>
      <c r="M22" s="11"/>
      <c r="N22" s="11"/>
      <c r="O22" s="11"/>
      <c r="Q22" s="2" t="s">
        <v>842</v>
      </c>
      <c r="R22">
        <v>156</v>
      </c>
      <c r="T22" s="2" t="s">
        <v>40</v>
      </c>
      <c r="U22">
        <v>136</v>
      </c>
    </row>
    <row r="23" spans="2:21">
      <c r="B23" t="s">
        <v>39</v>
      </c>
      <c r="C23" t="s">
        <v>215</v>
      </c>
      <c r="D23" t="s">
        <v>213</v>
      </c>
      <c r="E23">
        <v>5</v>
      </c>
      <c r="F23">
        <v>1</v>
      </c>
      <c r="H23" s="11" t="s">
        <v>914</v>
      </c>
      <c r="I23" s="11"/>
      <c r="J23" s="11"/>
      <c r="K23" s="11"/>
      <c r="L23" s="11"/>
      <c r="M23" s="11"/>
      <c r="N23" s="11"/>
      <c r="O23" s="11"/>
      <c r="Q23" s="2" t="s">
        <v>166</v>
      </c>
      <c r="R23">
        <v>1364</v>
      </c>
      <c r="T23" s="2" t="s">
        <v>43</v>
      </c>
      <c r="U23">
        <v>125</v>
      </c>
    </row>
    <row r="24" spans="2:21">
      <c r="B24" t="s">
        <v>32</v>
      </c>
      <c r="C24" t="s">
        <v>216</v>
      </c>
      <c r="D24" t="s">
        <v>213</v>
      </c>
      <c r="E24">
        <v>3</v>
      </c>
      <c r="F24">
        <v>1</v>
      </c>
      <c r="H24" s="11" t="s">
        <v>915</v>
      </c>
      <c r="I24" s="11"/>
      <c r="J24" s="11"/>
      <c r="K24" s="11"/>
      <c r="L24" s="11"/>
      <c r="M24" s="11"/>
      <c r="N24" s="11"/>
      <c r="O24" s="11"/>
      <c r="T24" s="2" t="s">
        <v>44</v>
      </c>
      <c r="U24">
        <v>101</v>
      </c>
    </row>
    <row r="25" spans="2:21">
      <c r="B25" t="s">
        <v>32</v>
      </c>
      <c r="C25" t="s">
        <v>217</v>
      </c>
      <c r="D25" t="s">
        <v>213</v>
      </c>
      <c r="E25">
        <v>5</v>
      </c>
      <c r="F25">
        <v>1</v>
      </c>
      <c r="H25" s="11" t="s">
        <v>916</v>
      </c>
      <c r="I25" s="11"/>
      <c r="J25" s="11"/>
      <c r="K25" s="11"/>
      <c r="L25" s="11"/>
      <c r="M25" s="11"/>
      <c r="N25" s="11"/>
      <c r="O25" s="11"/>
      <c r="T25" s="2" t="s">
        <v>45</v>
      </c>
      <c r="U25">
        <v>99</v>
      </c>
    </row>
    <row r="26" spans="2:21">
      <c r="B26" t="s">
        <v>38</v>
      </c>
      <c r="C26" t="s">
        <v>218</v>
      </c>
      <c r="D26" t="s">
        <v>213</v>
      </c>
      <c r="E26">
        <v>3</v>
      </c>
      <c r="F26">
        <v>1</v>
      </c>
      <c r="H26" s="11" t="s">
        <v>917</v>
      </c>
      <c r="I26" s="11"/>
      <c r="J26" s="11"/>
      <c r="K26" s="11"/>
      <c r="L26" s="11"/>
      <c r="M26" s="11"/>
      <c r="N26" s="11"/>
      <c r="O26" s="11"/>
      <c r="T26" s="2" t="s">
        <v>42</v>
      </c>
      <c r="U26">
        <v>97</v>
      </c>
    </row>
    <row r="27" spans="2:21">
      <c r="B27" t="s">
        <v>35</v>
      </c>
      <c r="C27" t="s">
        <v>219</v>
      </c>
      <c r="D27" t="s">
        <v>213</v>
      </c>
      <c r="E27">
        <v>4</v>
      </c>
      <c r="F27">
        <v>1</v>
      </c>
      <c r="H27" s="11" t="s">
        <v>918</v>
      </c>
      <c r="I27" s="11"/>
      <c r="J27" s="11"/>
      <c r="K27" s="11"/>
      <c r="L27" s="11"/>
      <c r="M27" s="11"/>
      <c r="N27" s="11"/>
      <c r="O27" s="11"/>
      <c r="T27" s="2" t="s">
        <v>47</v>
      </c>
      <c r="U27">
        <v>92</v>
      </c>
    </row>
    <row r="28" spans="2:21">
      <c r="B28" t="s">
        <v>37</v>
      </c>
      <c r="C28" t="s">
        <v>220</v>
      </c>
      <c r="D28" t="s">
        <v>213</v>
      </c>
      <c r="E28">
        <v>5</v>
      </c>
      <c r="F28">
        <v>1</v>
      </c>
      <c r="H28" s="11" t="s">
        <v>919</v>
      </c>
      <c r="I28" s="11"/>
      <c r="J28" s="11"/>
      <c r="K28" s="11"/>
      <c r="L28" s="11"/>
      <c r="M28" s="11"/>
      <c r="N28" s="11"/>
      <c r="O28" s="11"/>
      <c r="T28" s="2" t="s">
        <v>41</v>
      </c>
      <c r="U28">
        <v>82</v>
      </c>
    </row>
    <row r="29" spans="2:21">
      <c r="B29" t="s">
        <v>34</v>
      </c>
      <c r="C29" t="s">
        <v>221</v>
      </c>
      <c r="D29" t="s">
        <v>213</v>
      </c>
      <c r="E29">
        <v>4</v>
      </c>
      <c r="F29">
        <v>1</v>
      </c>
      <c r="H29" s="11" t="s">
        <v>920</v>
      </c>
      <c r="I29" s="11"/>
      <c r="J29" s="11"/>
      <c r="K29" s="11"/>
      <c r="L29" s="11"/>
      <c r="M29" s="11"/>
      <c r="N29" s="11"/>
      <c r="O29" s="11"/>
    </row>
    <row r="30" spans="2:21">
      <c r="B30" t="s">
        <v>35</v>
      </c>
      <c r="C30" t="s">
        <v>222</v>
      </c>
      <c r="D30" t="s">
        <v>213</v>
      </c>
      <c r="E30">
        <v>8</v>
      </c>
      <c r="F30">
        <v>1</v>
      </c>
      <c r="H30" s="11" t="s">
        <v>921</v>
      </c>
      <c r="I30" s="11"/>
      <c r="J30" s="11"/>
      <c r="K30" s="11"/>
      <c r="L30" s="11"/>
      <c r="M30" s="11"/>
      <c r="N30" s="11"/>
      <c r="O30" s="11"/>
    </row>
    <row r="31" spans="2:21">
      <c r="B31" t="s">
        <v>33</v>
      </c>
      <c r="C31" t="s">
        <v>223</v>
      </c>
      <c r="D31" t="s">
        <v>213</v>
      </c>
      <c r="E31">
        <v>4</v>
      </c>
      <c r="F31">
        <v>1</v>
      </c>
      <c r="H31" s="11" t="s">
        <v>922</v>
      </c>
      <c r="I31" s="11"/>
      <c r="J31" s="11"/>
      <c r="K31" s="11"/>
      <c r="L31" s="11"/>
      <c r="M31" s="11"/>
      <c r="N31" s="11"/>
      <c r="O31" s="11"/>
    </row>
    <row r="32" spans="2:21">
      <c r="B32" t="s">
        <v>35</v>
      </c>
      <c r="C32" t="s">
        <v>224</v>
      </c>
      <c r="D32" t="s">
        <v>213</v>
      </c>
      <c r="E32">
        <v>6</v>
      </c>
      <c r="F32">
        <v>1</v>
      </c>
    </row>
    <row r="33" spans="2:6">
      <c r="B33" t="s">
        <v>37</v>
      </c>
      <c r="C33" t="s">
        <v>225</v>
      </c>
      <c r="D33" t="s">
        <v>213</v>
      </c>
      <c r="E33">
        <v>4</v>
      </c>
      <c r="F33">
        <v>1</v>
      </c>
    </row>
    <row r="34" spans="2:6">
      <c r="B34" t="s">
        <v>32</v>
      </c>
      <c r="C34" t="s">
        <v>226</v>
      </c>
      <c r="D34" t="s">
        <v>227</v>
      </c>
      <c r="E34">
        <v>5</v>
      </c>
      <c r="F34">
        <v>1</v>
      </c>
    </row>
    <row r="35" spans="2:6">
      <c r="B35" t="s">
        <v>35</v>
      </c>
      <c r="C35" t="s">
        <v>228</v>
      </c>
      <c r="D35" t="s">
        <v>229</v>
      </c>
      <c r="E35">
        <v>5</v>
      </c>
      <c r="F35">
        <v>1</v>
      </c>
    </row>
    <row r="36" spans="2:6">
      <c r="B36" t="s">
        <v>43</v>
      </c>
      <c r="C36" t="s">
        <v>230</v>
      </c>
      <c r="D36" t="s">
        <v>229</v>
      </c>
      <c r="E36">
        <v>4</v>
      </c>
      <c r="F36">
        <v>1</v>
      </c>
    </row>
    <row r="37" spans="2:6">
      <c r="B37" t="s">
        <v>33</v>
      </c>
      <c r="C37" t="s">
        <v>231</v>
      </c>
      <c r="D37" t="s">
        <v>229</v>
      </c>
      <c r="E37">
        <v>5</v>
      </c>
      <c r="F37">
        <v>1</v>
      </c>
    </row>
    <row r="38" spans="2:6">
      <c r="B38" t="s">
        <v>40</v>
      </c>
      <c r="C38" t="s">
        <v>232</v>
      </c>
      <c r="D38" t="s">
        <v>233</v>
      </c>
      <c r="E38">
        <v>5</v>
      </c>
      <c r="F38">
        <v>1</v>
      </c>
    </row>
    <row r="39" spans="2:6">
      <c r="B39" t="s">
        <v>38</v>
      </c>
      <c r="C39" t="s">
        <v>234</v>
      </c>
      <c r="D39" t="s">
        <v>233</v>
      </c>
      <c r="E39">
        <v>5</v>
      </c>
      <c r="F39">
        <v>1</v>
      </c>
    </row>
    <row r="40" spans="2:6">
      <c r="B40" t="s">
        <v>34</v>
      </c>
      <c r="C40" t="s">
        <v>235</v>
      </c>
      <c r="D40" t="s">
        <v>236</v>
      </c>
      <c r="E40">
        <v>5</v>
      </c>
      <c r="F40">
        <v>1</v>
      </c>
    </row>
    <row r="41" spans="2:6">
      <c r="B41" t="s">
        <v>33</v>
      </c>
      <c r="C41" t="s">
        <v>237</v>
      </c>
      <c r="D41" t="s">
        <v>238</v>
      </c>
      <c r="E41">
        <v>4</v>
      </c>
      <c r="F41">
        <v>1</v>
      </c>
    </row>
    <row r="42" spans="2:6">
      <c r="B42" t="s">
        <v>45</v>
      </c>
      <c r="C42" t="s">
        <v>239</v>
      </c>
      <c r="D42" t="s">
        <v>238</v>
      </c>
      <c r="E42">
        <v>5</v>
      </c>
      <c r="F42">
        <v>1</v>
      </c>
    </row>
    <row r="43" spans="2:6">
      <c r="B43" t="s">
        <v>37</v>
      </c>
      <c r="C43" t="s">
        <v>240</v>
      </c>
      <c r="D43" t="s">
        <v>238</v>
      </c>
      <c r="E43">
        <v>6</v>
      </c>
      <c r="F43">
        <v>1</v>
      </c>
    </row>
    <row r="44" spans="2:6">
      <c r="B44" t="s">
        <v>39</v>
      </c>
      <c r="C44" t="s">
        <v>241</v>
      </c>
      <c r="D44" t="s">
        <v>242</v>
      </c>
      <c r="E44">
        <v>4</v>
      </c>
      <c r="F44">
        <v>1</v>
      </c>
    </row>
    <row r="45" spans="2:6">
      <c r="B45" t="s">
        <v>33</v>
      </c>
      <c r="C45" t="s">
        <v>243</v>
      </c>
      <c r="D45" t="s">
        <v>242</v>
      </c>
      <c r="E45">
        <v>5</v>
      </c>
      <c r="F45">
        <v>1</v>
      </c>
    </row>
    <row r="46" spans="2:6">
      <c r="B46" t="s">
        <v>46</v>
      </c>
      <c r="C46" t="s">
        <v>244</v>
      </c>
      <c r="D46" t="s">
        <v>245</v>
      </c>
      <c r="E46">
        <v>3</v>
      </c>
      <c r="F46">
        <v>1</v>
      </c>
    </row>
    <row r="47" spans="2:6">
      <c r="B47" t="s">
        <v>34</v>
      </c>
      <c r="C47" t="s">
        <v>246</v>
      </c>
      <c r="D47" t="s">
        <v>245</v>
      </c>
      <c r="E47">
        <v>3</v>
      </c>
      <c r="F47">
        <v>1</v>
      </c>
    </row>
    <row r="48" spans="2:6">
      <c r="B48" t="s">
        <v>37</v>
      </c>
      <c r="C48" t="s">
        <v>247</v>
      </c>
      <c r="D48" t="s">
        <v>248</v>
      </c>
      <c r="E48">
        <v>4</v>
      </c>
      <c r="F48">
        <v>1</v>
      </c>
    </row>
    <row r="49" spans="2:24">
      <c r="B49" t="s">
        <v>39</v>
      </c>
      <c r="C49" t="s">
        <v>249</v>
      </c>
      <c r="D49" t="s">
        <v>248</v>
      </c>
      <c r="E49">
        <v>3</v>
      </c>
      <c r="F49">
        <v>1</v>
      </c>
    </row>
    <row r="50" spans="2:24" ht="17.649999999999999">
      <c r="B50" t="s">
        <v>34</v>
      </c>
      <c r="C50" t="s">
        <v>250</v>
      </c>
      <c r="D50" t="s">
        <v>248</v>
      </c>
      <c r="E50">
        <v>4</v>
      </c>
      <c r="F50">
        <v>1</v>
      </c>
      <c r="H50" s="13" t="s">
        <v>1143</v>
      </c>
      <c r="I50" s="13"/>
      <c r="J50" s="13"/>
      <c r="K50" s="13"/>
      <c r="L50" s="13"/>
      <c r="M50" s="13"/>
      <c r="N50" s="13"/>
      <c r="O50" s="13"/>
      <c r="P50" s="13"/>
      <c r="Q50" s="13"/>
      <c r="R50" s="13"/>
      <c r="S50" s="13"/>
      <c r="T50" s="13"/>
      <c r="U50" s="13"/>
      <c r="V50" s="13"/>
      <c r="W50" s="13"/>
      <c r="X50" s="13"/>
    </row>
    <row r="51" spans="2:24">
      <c r="B51" t="s">
        <v>41</v>
      </c>
      <c r="C51" t="s">
        <v>251</v>
      </c>
      <c r="D51" t="s">
        <v>248</v>
      </c>
      <c r="E51">
        <v>5</v>
      </c>
      <c r="F51">
        <v>1</v>
      </c>
      <c r="H51" s="11"/>
      <c r="I51" s="11"/>
      <c r="J51" s="11"/>
      <c r="K51" s="11"/>
      <c r="L51" s="11"/>
      <c r="M51" s="11"/>
      <c r="N51" s="11"/>
      <c r="O51" s="11"/>
      <c r="P51" s="11"/>
      <c r="Q51" s="11"/>
      <c r="R51" s="11"/>
      <c r="S51" s="11"/>
      <c r="T51" s="11"/>
      <c r="U51" s="11"/>
      <c r="V51" s="11"/>
      <c r="W51" s="11"/>
      <c r="X51" s="11"/>
    </row>
    <row r="52" spans="2:24">
      <c r="B52" t="s">
        <v>40</v>
      </c>
      <c r="C52" t="s">
        <v>252</v>
      </c>
      <c r="D52" t="s">
        <v>248</v>
      </c>
      <c r="E52">
        <v>3</v>
      </c>
      <c r="F52">
        <v>1</v>
      </c>
      <c r="H52" s="11" t="s">
        <v>1144</v>
      </c>
      <c r="I52" s="11"/>
      <c r="J52" s="11"/>
      <c r="K52" s="11"/>
      <c r="L52" s="11"/>
      <c r="M52" s="11"/>
      <c r="N52" s="11"/>
      <c r="O52" s="11"/>
      <c r="P52" s="11"/>
      <c r="Q52" s="11"/>
      <c r="R52" s="11"/>
      <c r="S52" s="11"/>
      <c r="T52" s="11"/>
      <c r="U52" s="11"/>
      <c r="V52" s="11"/>
      <c r="W52" s="11"/>
      <c r="X52" s="11"/>
    </row>
    <row r="53" spans="2:24">
      <c r="B53" t="s">
        <v>38</v>
      </c>
      <c r="C53" t="s">
        <v>253</v>
      </c>
      <c r="D53" t="s">
        <v>248</v>
      </c>
      <c r="E53">
        <v>3</v>
      </c>
      <c r="F53">
        <v>1</v>
      </c>
      <c r="H53" s="11"/>
      <c r="I53" s="11"/>
      <c r="J53" s="11"/>
      <c r="K53" s="11"/>
      <c r="L53" s="11"/>
      <c r="M53" s="11"/>
      <c r="N53" s="11"/>
      <c r="O53" s="11"/>
      <c r="P53" s="11"/>
      <c r="Q53" s="11"/>
      <c r="R53" s="11"/>
      <c r="S53" s="11"/>
      <c r="T53" s="11"/>
      <c r="U53" s="11"/>
      <c r="V53" s="11"/>
      <c r="W53" s="11"/>
      <c r="X53" s="11"/>
    </row>
    <row r="54" spans="2:24">
      <c r="B54" t="s">
        <v>34</v>
      </c>
      <c r="C54" t="s">
        <v>254</v>
      </c>
      <c r="D54" t="s">
        <v>248</v>
      </c>
      <c r="E54">
        <v>5</v>
      </c>
      <c r="F54">
        <v>1</v>
      </c>
      <c r="H54" s="17" t="s">
        <v>1145</v>
      </c>
      <c r="I54" s="17"/>
      <c r="J54" s="17"/>
      <c r="K54" s="17"/>
      <c r="L54" s="17"/>
      <c r="M54" s="17"/>
      <c r="N54" s="17"/>
      <c r="O54" s="17"/>
      <c r="P54" s="17"/>
      <c r="Q54" s="17"/>
      <c r="R54" s="17"/>
      <c r="S54" s="17"/>
      <c r="T54" s="17"/>
      <c r="U54" s="17"/>
      <c r="V54" s="17"/>
      <c r="W54" s="17"/>
      <c r="X54" s="17"/>
    </row>
    <row r="55" spans="2:24">
      <c r="B55" t="s">
        <v>46</v>
      </c>
      <c r="C55" t="s">
        <v>255</v>
      </c>
      <c r="D55" t="s">
        <v>248</v>
      </c>
      <c r="E55">
        <v>7</v>
      </c>
      <c r="F55">
        <v>1</v>
      </c>
      <c r="H55" s="11"/>
      <c r="I55" s="11"/>
      <c r="J55" s="11"/>
      <c r="K55" s="11"/>
      <c r="L55" s="11"/>
      <c r="M55" s="11"/>
      <c r="N55" s="11"/>
      <c r="O55" s="11"/>
      <c r="P55" s="11"/>
      <c r="Q55" s="11"/>
      <c r="R55" s="11"/>
      <c r="S55" s="11"/>
      <c r="T55" s="11"/>
      <c r="U55" s="11"/>
      <c r="V55" s="11"/>
      <c r="W55" s="11"/>
      <c r="X55" s="11"/>
    </row>
    <row r="56" spans="2:24">
      <c r="B56" t="s">
        <v>43</v>
      </c>
      <c r="C56" t="s">
        <v>256</v>
      </c>
      <c r="D56" t="s">
        <v>248</v>
      </c>
      <c r="E56">
        <v>5</v>
      </c>
      <c r="F56">
        <v>1</v>
      </c>
      <c r="H56" s="11" t="s">
        <v>1146</v>
      </c>
      <c r="I56" s="11"/>
      <c r="J56" s="11"/>
      <c r="K56" s="11"/>
      <c r="L56" s="11"/>
      <c r="M56" s="11"/>
      <c r="N56" s="11"/>
      <c r="O56" s="11"/>
      <c r="P56" s="11"/>
      <c r="Q56" s="11"/>
      <c r="R56" s="11"/>
      <c r="S56" s="11"/>
      <c r="T56" s="11"/>
      <c r="U56" s="11"/>
      <c r="V56" s="11"/>
      <c r="W56" s="11"/>
      <c r="X56" s="11"/>
    </row>
    <row r="57" spans="2:24">
      <c r="B57" t="s">
        <v>46</v>
      </c>
      <c r="C57" t="s">
        <v>257</v>
      </c>
      <c r="D57" t="s">
        <v>248</v>
      </c>
      <c r="E57">
        <v>5</v>
      </c>
      <c r="F57">
        <v>1</v>
      </c>
      <c r="H57" s="15"/>
      <c r="I57" s="15"/>
      <c r="J57" s="15"/>
      <c r="K57" s="15"/>
      <c r="L57" s="15"/>
      <c r="M57" s="15"/>
      <c r="N57" s="15"/>
      <c r="O57" s="15"/>
      <c r="P57" s="15"/>
      <c r="Q57" s="15"/>
      <c r="R57" s="15"/>
      <c r="S57" s="15"/>
      <c r="T57" s="15"/>
      <c r="U57" s="15"/>
      <c r="V57" s="15"/>
      <c r="W57" s="15"/>
      <c r="X57" s="15"/>
    </row>
    <row r="58" spans="2:24">
      <c r="B58" t="s">
        <v>47</v>
      </c>
      <c r="C58" t="s">
        <v>258</v>
      </c>
      <c r="D58" t="s">
        <v>248</v>
      </c>
      <c r="E58">
        <v>4</v>
      </c>
      <c r="F58">
        <v>1</v>
      </c>
      <c r="H58" s="16" t="s">
        <v>1229</v>
      </c>
      <c r="I58" s="16"/>
      <c r="J58" s="16"/>
      <c r="K58" s="16"/>
      <c r="L58" s="16"/>
      <c r="M58" s="16"/>
      <c r="N58" s="16"/>
      <c r="O58" s="16"/>
      <c r="P58" s="16"/>
      <c r="Q58" s="16"/>
      <c r="R58" s="16"/>
      <c r="S58" s="16"/>
      <c r="T58" s="16"/>
      <c r="U58" s="16"/>
      <c r="V58" s="16"/>
      <c r="W58" s="16"/>
      <c r="X58" s="16"/>
    </row>
    <row r="59" spans="2:24">
      <c r="B59" t="s">
        <v>35</v>
      </c>
      <c r="C59" t="s">
        <v>259</v>
      </c>
      <c r="D59" t="s">
        <v>248</v>
      </c>
      <c r="E59">
        <v>6</v>
      </c>
      <c r="F59">
        <v>1</v>
      </c>
      <c r="H59" s="15"/>
      <c r="I59" s="15"/>
      <c r="J59" s="15"/>
      <c r="K59" s="15"/>
      <c r="L59" s="15"/>
      <c r="M59" s="15"/>
      <c r="N59" s="15"/>
      <c r="O59" s="15"/>
      <c r="P59" s="15"/>
      <c r="Q59" s="15"/>
      <c r="R59" s="15"/>
      <c r="S59" s="15"/>
      <c r="T59" s="15"/>
      <c r="U59" s="15"/>
      <c r="V59" s="15"/>
      <c r="W59" s="15"/>
      <c r="X59" s="15"/>
    </row>
    <row r="60" spans="2:24">
      <c r="B60" t="s">
        <v>37</v>
      </c>
      <c r="C60" t="s">
        <v>260</v>
      </c>
      <c r="D60" t="s">
        <v>248</v>
      </c>
      <c r="E60">
        <v>6</v>
      </c>
      <c r="F60">
        <v>1</v>
      </c>
      <c r="H60" s="16" t="s">
        <v>1230</v>
      </c>
      <c r="I60" s="16"/>
      <c r="J60" s="16"/>
      <c r="K60" s="16"/>
      <c r="L60" s="16"/>
      <c r="M60" s="16"/>
      <c r="N60" s="16"/>
      <c r="O60" s="16"/>
      <c r="P60" s="16"/>
      <c r="Q60" s="16"/>
      <c r="R60" s="16"/>
      <c r="S60" s="16"/>
      <c r="T60" s="16"/>
      <c r="U60" s="16"/>
      <c r="V60" s="16"/>
      <c r="W60" s="16"/>
      <c r="X60" s="16"/>
    </row>
    <row r="61" spans="2:24">
      <c r="B61" t="s">
        <v>44</v>
      </c>
      <c r="C61" t="s">
        <v>261</v>
      </c>
      <c r="D61" t="s">
        <v>248</v>
      </c>
      <c r="E61">
        <v>3</v>
      </c>
      <c r="F61">
        <v>1</v>
      </c>
      <c r="H61" s="11"/>
      <c r="I61" s="11"/>
      <c r="J61" s="11"/>
      <c r="K61" s="11"/>
      <c r="L61" s="11"/>
      <c r="M61" s="11"/>
      <c r="N61" s="11"/>
      <c r="O61" s="11"/>
      <c r="P61" s="11"/>
      <c r="Q61" s="11"/>
      <c r="R61" s="11"/>
      <c r="S61" s="11"/>
      <c r="T61" s="11"/>
      <c r="U61" s="11"/>
      <c r="V61" s="11"/>
      <c r="W61" s="11"/>
      <c r="X61" s="11"/>
    </row>
    <row r="62" spans="2:24" ht="17.649999999999999">
      <c r="B62" t="s">
        <v>44</v>
      </c>
      <c r="C62" t="s">
        <v>262</v>
      </c>
      <c r="D62" t="s">
        <v>248</v>
      </c>
      <c r="E62">
        <v>4</v>
      </c>
      <c r="F62">
        <v>1</v>
      </c>
      <c r="H62" s="13" t="s">
        <v>1147</v>
      </c>
      <c r="I62" s="13"/>
      <c r="J62" s="13"/>
      <c r="K62" s="13"/>
      <c r="L62" s="13"/>
      <c r="M62" s="13"/>
      <c r="N62" s="13"/>
      <c r="O62" s="13"/>
      <c r="P62" s="13"/>
      <c r="Q62" s="13"/>
      <c r="R62" s="13"/>
      <c r="S62" s="13"/>
      <c r="T62" s="13"/>
      <c r="U62" s="13"/>
      <c r="V62" s="13"/>
      <c r="W62" s="13"/>
      <c r="X62" s="13"/>
    </row>
    <row r="63" spans="2:24">
      <c r="B63" t="s">
        <v>34</v>
      </c>
      <c r="C63" t="s">
        <v>263</v>
      </c>
      <c r="D63" t="s">
        <v>248</v>
      </c>
      <c r="E63">
        <v>6</v>
      </c>
      <c r="F63">
        <v>1</v>
      </c>
      <c r="H63" s="11"/>
      <c r="I63" s="11"/>
      <c r="J63" s="11"/>
      <c r="K63" s="11"/>
      <c r="L63" s="11"/>
      <c r="M63" s="11"/>
      <c r="N63" s="11"/>
      <c r="O63" s="11"/>
      <c r="P63" s="11"/>
      <c r="Q63" s="11"/>
      <c r="R63" s="11"/>
      <c r="S63" s="11"/>
      <c r="T63" s="11"/>
      <c r="U63" s="11"/>
      <c r="V63" s="11"/>
      <c r="W63" s="11"/>
      <c r="X63" s="11"/>
    </row>
    <row r="64" spans="2:24">
      <c r="B64" t="s">
        <v>37</v>
      </c>
      <c r="C64" t="s">
        <v>264</v>
      </c>
      <c r="D64" t="s">
        <v>248</v>
      </c>
      <c r="E64">
        <v>4</v>
      </c>
      <c r="F64">
        <v>1</v>
      </c>
      <c r="H64" s="11" t="s">
        <v>1148</v>
      </c>
      <c r="I64" s="11"/>
      <c r="J64" s="11"/>
      <c r="K64" s="11"/>
      <c r="L64" s="11"/>
      <c r="M64" s="11"/>
      <c r="N64" s="11"/>
      <c r="O64" s="11"/>
      <c r="P64" s="11"/>
      <c r="Q64" s="11"/>
      <c r="R64" s="11"/>
      <c r="S64" s="11"/>
      <c r="T64" s="11"/>
      <c r="U64" s="11"/>
      <c r="V64" s="11"/>
      <c r="W64" s="11"/>
      <c r="X64" s="11"/>
    </row>
    <row r="65" spans="2:24">
      <c r="B65" t="s">
        <v>37</v>
      </c>
      <c r="C65" t="s">
        <v>265</v>
      </c>
      <c r="D65" t="s">
        <v>248</v>
      </c>
      <c r="E65">
        <v>6</v>
      </c>
      <c r="F65">
        <v>1</v>
      </c>
      <c r="H65" s="11"/>
      <c r="I65" s="11"/>
      <c r="J65" s="11"/>
      <c r="K65" s="11"/>
      <c r="L65" s="11"/>
      <c r="M65" s="11"/>
      <c r="N65" s="11"/>
      <c r="O65" s="11"/>
      <c r="P65" s="11"/>
      <c r="Q65" s="11"/>
      <c r="R65" s="11"/>
      <c r="S65" s="11"/>
      <c r="T65" s="11"/>
      <c r="U65" s="11"/>
      <c r="V65" s="11"/>
      <c r="W65" s="11"/>
      <c r="X65" s="11"/>
    </row>
    <row r="66" spans="2:24">
      <c r="B66" t="s">
        <v>39</v>
      </c>
      <c r="C66" t="s">
        <v>266</v>
      </c>
      <c r="D66" t="s">
        <v>248</v>
      </c>
      <c r="E66">
        <v>6</v>
      </c>
      <c r="F66">
        <v>1</v>
      </c>
      <c r="H66" s="17" t="s">
        <v>1149</v>
      </c>
      <c r="I66" s="17"/>
      <c r="J66" s="17"/>
      <c r="K66" s="17"/>
      <c r="L66" s="17"/>
      <c r="M66" s="17"/>
      <c r="N66" s="17"/>
      <c r="O66" s="17"/>
      <c r="P66" s="17"/>
      <c r="Q66" s="17"/>
      <c r="R66" s="17"/>
      <c r="S66" s="17"/>
      <c r="T66" s="17"/>
      <c r="U66" s="17"/>
      <c r="V66" s="17"/>
      <c r="W66" s="17"/>
      <c r="X66" s="17"/>
    </row>
    <row r="67" spans="2:24">
      <c r="B67" t="s">
        <v>37</v>
      </c>
      <c r="C67" t="s">
        <v>267</v>
      </c>
      <c r="D67" t="s">
        <v>248</v>
      </c>
      <c r="E67">
        <v>5</v>
      </c>
      <c r="F67">
        <v>1</v>
      </c>
      <c r="H67" s="11"/>
      <c r="I67" s="11"/>
      <c r="J67" s="11"/>
      <c r="K67" s="11"/>
      <c r="L67" s="11"/>
      <c r="M67" s="11"/>
      <c r="N67" s="11"/>
      <c r="O67" s="11"/>
      <c r="P67" s="11"/>
      <c r="Q67" s="11"/>
      <c r="R67" s="11"/>
      <c r="S67" s="11"/>
      <c r="T67" s="11"/>
      <c r="U67" s="11"/>
      <c r="V67" s="11"/>
      <c r="W67" s="11"/>
      <c r="X67" s="11"/>
    </row>
    <row r="68" spans="2:24">
      <c r="B68" t="s">
        <v>37</v>
      </c>
      <c r="C68" t="s">
        <v>268</v>
      </c>
      <c r="D68" t="s">
        <v>248</v>
      </c>
      <c r="E68">
        <v>4</v>
      </c>
      <c r="F68">
        <v>1</v>
      </c>
      <c r="H68" s="11" t="s">
        <v>1150</v>
      </c>
      <c r="I68" s="11"/>
      <c r="J68" s="11"/>
      <c r="K68" s="11"/>
      <c r="L68" s="11"/>
      <c r="M68" s="11"/>
      <c r="N68" s="11"/>
      <c r="O68" s="11"/>
      <c r="P68" s="11"/>
      <c r="Q68" s="11"/>
      <c r="R68" s="11"/>
      <c r="S68" s="11"/>
      <c r="T68" s="11"/>
      <c r="U68" s="11"/>
      <c r="V68" s="11"/>
      <c r="W68" s="11"/>
      <c r="X68" s="11"/>
    </row>
    <row r="69" spans="2:24">
      <c r="B69" t="s">
        <v>41</v>
      </c>
      <c r="C69" t="s">
        <v>269</v>
      </c>
      <c r="D69" t="s">
        <v>248</v>
      </c>
      <c r="E69">
        <v>4</v>
      </c>
      <c r="F69">
        <v>1</v>
      </c>
      <c r="H69" s="15"/>
      <c r="I69" s="15"/>
      <c r="J69" s="15"/>
      <c r="K69" s="15"/>
      <c r="L69" s="15"/>
      <c r="M69" s="15"/>
      <c r="N69" s="15"/>
      <c r="O69" s="15"/>
      <c r="P69" s="15"/>
      <c r="Q69" s="15"/>
      <c r="R69" s="15"/>
      <c r="S69" s="15"/>
      <c r="T69" s="15"/>
      <c r="U69" s="15"/>
      <c r="V69" s="15"/>
      <c r="W69" s="15"/>
      <c r="X69" s="15"/>
    </row>
    <row r="70" spans="2:24">
      <c r="B70" t="s">
        <v>35</v>
      </c>
      <c r="C70" t="s">
        <v>270</v>
      </c>
      <c r="D70" t="s">
        <v>248</v>
      </c>
      <c r="E70">
        <v>6</v>
      </c>
      <c r="F70">
        <v>1</v>
      </c>
      <c r="H70" s="16" t="s">
        <v>1231</v>
      </c>
      <c r="I70" s="16"/>
      <c r="J70" s="16"/>
      <c r="K70" s="16"/>
      <c r="L70" s="16"/>
      <c r="M70" s="16"/>
      <c r="N70" s="16"/>
      <c r="O70" s="16"/>
      <c r="P70" s="16"/>
      <c r="Q70" s="16"/>
      <c r="R70" s="16"/>
      <c r="S70" s="16"/>
      <c r="T70" s="16"/>
      <c r="U70" s="16"/>
      <c r="V70" s="16"/>
      <c r="W70" s="16"/>
      <c r="X70" s="16"/>
    </row>
    <row r="71" spans="2:24">
      <c r="B71" t="s">
        <v>34</v>
      </c>
      <c r="C71" t="s">
        <v>271</v>
      </c>
      <c r="D71" t="s">
        <v>248</v>
      </c>
      <c r="E71">
        <v>3</v>
      </c>
      <c r="F71">
        <v>1</v>
      </c>
      <c r="H71" s="15"/>
      <c r="I71" s="15"/>
      <c r="J71" s="15"/>
      <c r="K71" s="15"/>
      <c r="L71" s="15"/>
      <c r="M71" s="15"/>
      <c r="N71" s="15"/>
      <c r="O71" s="15"/>
      <c r="P71" s="15"/>
      <c r="Q71" s="15"/>
      <c r="R71" s="15"/>
      <c r="S71" s="15"/>
      <c r="T71" s="15"/>
      <c r="U71" s="15"/>
      <c r="V71" s="15"/>
      <c r="W71" s="15"/>
      <c r="X71" s="15"/>
    </row>
    <row r="72" spans="2:24">
      <c r="B72" t="s">
        <v>32</v>
      </c>
      <c r="C72" t="s">
        <v>272</v>
      </c>
      <c r="D72" t="s">
        <v>248</v>
      </c>
      <c r="E72">
        <v>4</v>
      </c>
      <c r="F72">
        <v>1</v>
      </c>
      <c r="H72" s="16" t="s">
        <v>1232</v>
      </c>
      <c r="I72" s="16"/>
      <c r="J72" s="16"/>
      <c r="K72" s="16"/>
      <c r="L72" s="16"/>
      <c r="M72" s="16"/>
      <c r="N72" s="16"/>
      <c r="O72" s="16"/>
      <c r="P72" s="16"/>
      <c r="Q72" s="16"/>
      <c r="R72" s="16"/>
      <c r="S72" s="16"/>
      <c r="T72" s="16"/>
      <c r="U72" s="16"/>
      <c r="V72" s="16"/>
      <c r="W72" s="16"/>
      <c r="X72" s="16"/>
    </row>
    <row r="73" spans="2:24">
      <c r="B73" t="s">
        <v>34</v>
      </c>
      <c r="C73" t="s">
        <v>273</v>
      </c>
      <c r="D73" t="s">
        <v>248</v>
      </c>
      <c r="E73">
        <v>6</v>
      </c>
      <c r="F73">
        <v>1</v>
      </c>
    </row>
    <row r="74" spans="2:24">
      <c r="B74" t="s">
        <v>40</v>
      </c>
      <c r="C74" t="s">
        <v>274</v>
      </c>
      <c r="D74" t="s">
        <v>248</v>
      </c>
      <c r="E74">
        <v>3</v>
      </c>
      <c r="F74">
        <v>1</v>
      </c>
    </row>
    <row r="75" spans="2:24">
      <c r="B75" t="s">
        <v>36</v>
      </c>
      <c r="C75" t="s">
        <v>275</v>
      </c>
      <c r="D75" t="s">
        <v>248</v>
      </c>
      <c r="E75">
        <v>3</v>
      </c>
      <c r="F75">
        <v>1</v>
      </c>
    </row>
    <row r="76" spans="2:24">
      <c r="B76" t="s">
        <v>34</v>
      </c>
      <c r="C76" t="s">
        <v>276</v>
      </c>
      <c r="D76" t="s">
        <v>277</v>
      </c>
      <c r="E76">
        <v>5</v>
      </c>
      <c r="F76">
        <v>1</v>
      </c>
    </row>
    <row r="77" spans="2:24">
      <c r="B77" t="s">
        <v>37</v>
      </c>
      <c r="C77" t="s">
        <v>278</v>
      </c>
      <c r="D77" t="s">
        <v>279</v>
      </c>
      <c r="E77">
        <v>3</v>
      </c>
      <c r="F77">
        <v>1</v>
      </c>
    </row>
    <row r="78" spans="2:24">
      <c r="B78" t="s">
        <v>38</v>
      </c>
      <c r="C78" t="s">
        <v>280</v>
      </c>
      <c r="D78" t="s">
        <v>279</v>
      </c>
      <c r="E78">
        <v>6</v>
      </c>
      <c r="F78">
        <v>1</v>
      </c>
    </row>
    <row r="79" spans="2:24">
      <c r="B79" t="s">
        <v>32</v>
      </c>
      <c r="C79" t="s">
        <v>281</v>
      </c>
      <c r="D79" t="s">
        <v>282</v>
      </c>
      <c r="E79">
        <v>3</v>
      </c>
      <c r="F79">
        <v>1</v>
      </c>
    </row>
    <row r="80" spans="2:24">
      <c r="B80" t="s">
        <v>38</v>
      </c>
      <c r="C80" t="s">
        <v>283</v>
      </c>
      <c r="D80" t="s">
        <v>282</v>
      </c>
      <c r="E80">
        <v>4</v>
      </c>
      <c r="F80">
        <v>1</v>
      </c>
    </row>
    <row r="81" spans="2:6">
      <c r="B81" t="s">
        <v>38</v>
      </c>
      <c r="C81" t="s">
        <v>284</v>
      </c>
      <c r="D81" t="s">
        <v>285</v>
      </c>
      <c r="E81">
        <v>3</v>
      </c>
      <c r="F81">
        <v>1</v>
      </c>
    </row>
    <row r="82" spans="2:6">
      <c r="B82" t="s">
        <v>38</v>
      </c>
      <c r="C82" t="s">
        <v>286</v>
      </c>
      <c r="D82" t="s">
        <v>285</v>
      </c>
      <c r="E82">
        <v>5</v>
      </c>
      <c r="F82">
        <v>1</v>
      </c>
    </row>
    <row r="83" spans="2:6">
      <c r="B83" t="s">
        <v>36</v>
      </c>
      <c r="C83" t="s">
        <v>287</v>
      </c>
      <c r="D83" t="s">
        <v>288</v>
      </c>
      <c r="E83">
        <v>3</v>
      </c>
      <c r="F83">
        <v>1</v>
      </c>
    </row>
    <row r="84" spans="2:6">
      <c r="B84" t="s">
        <v>37</v>
      </c>
      <c r="C84" t="s">
        <v>289</v>
      </c>
      <c r="D84" t="s">
        <v>288</v>
      </c>
      <c r="E84">
        <v>4</v>
      </c>
      <c r="F84">
        <v>1</v>
      </c>
    </row>
    <row r="85" spans="2:6">
      <c r="B85" t="s">
        <v>43</v>
      </c>
      <c r="C85" t="s">
        <v>290</v>
      </c>
      <c r="D85" t="s">
        <v>288</v>
      </c>
      <c r="E85">
        <v>2</v>
      </c>
      <c r="F85">
        <v>1</v>
      </c>
    </row>
    <row r="86" spans="2:6">
      <c r="B86" t="s">
        <v>36</v>
      </c>
      <c r="C86" t="s">
        <v>291</v>
      </c>
      <c r="D86" t="s">
        <v>288</v>
      </c>
      <c r="E86">
        <v>6</v>
      </c>
      <c r="F86">
        <v>1</v>
      </c>
    </row>
    <row r="87" spans="2:6">
      <c r="B87" t="s">
        <v>32</v>
      </c>
      <c r="C87" t="s">
        <v>292</v>
      </c>
      <c r="D87" t="s">
        <v>288</v>
      </c>
      <c r="E87">
        <v>5</v>
      </c>
      <c r="F87">
        <v>1</v>
      </c>
    </row>
    <row r="88" spans="2:6">
      <c r="B88" t="s">
        <v>34</v>
      </c>
      <c r="C88" t="s">
        <v>293</v>
      </c>
      <c r="D88" t="s">
        <v>294</v>
      </c>
      <c r="E88">
        <v>4</v>
      </c>
      <c r="F88">
        <v>1</v>
      </c>
    </row>
    <row r="89" spans="2:6">
      <c r="B89" t="s">
        <v>39</v>
      </c>
      <c r="C89" t="s">
        <v>295</v>
      </c>
      <c r="D89" t="s">
        <v>296</v>
      </c>
      <c r="E89">
        <v>4</v>
      </c>
      <c r="F89">
        <v>1</v>
      </c>
    </row>
    <row r="90" spans="2:6">
      <c r="B90" t="s">
        <v>43</v>
      </c>
      <c r="C90" t="s">
        <v>297</v>
      </c>
      <c r="D90" t="s">
        <v>296</v>
      </c>
      <c r="E90">
        <v>4</v>
      </c>
      <c r="F90">
        <v>1</v>
      </c>
    </row>
    <row r="91" spans="2:6">
      <c r="B91" t="s">
        <v>32</v>
      </c>
      <c r="C91" t="s">
        <v>298</v>
      </c>
      <c r="D91" t="s">
        <v>296</v>
      </c>
      <c r="E91">
        <v>2</v>
      </c>
      <c r="F91">
        <v>1</v>
      </c>
    </row>
    <row r="92" spans="2:6">
      <c r="B92" t="s">
        <v>34</v>
      </c>
      <c r="C92" t="s">
        <v>299</v>
      </c>
      <c r="D92" t="s">
        <v>300</v>
      </c>
      <c r="E92">
        <v>5</v>
      </c>
      <c r="F92">
        <v>1</v>
      </c>
    </row>
    <row r="93" spans="2:6">
      <c r="B93" t="s">
        <v>39</v>
      </c>
      <c r="C93" t="s">
        <v>301</v>
      </c>
      <c r="D93" t="s">
        <v>300</v>
      </c>
      <c r="E93">
        <v>4</v>
      </c>
      <c r="F93">
        <v>1</v>
      </c>
    </row>
    <row r="94" spans="2:6">
      <c r="B94" t="s">
        <v>34</v>
      </c>
      <c r="C94" t="s">
        <v>302</v>
      </c>
      <c r="D94" t="s">
        <v>300</v>
      </c>
      <c r="E94">
        <v>5</v>
      </c>
      <c r="F94">
        <v>1</v>
      </c>
    </row>
    <row r="95" spans="2:6">
      <c r="B95" t="s">
        <v>44</v>
      </c>
      <c r="C95" t="s">
        <v>303</v>
      </c>
      <c r="D95" t="s">
        <v>300</v>
      </c>
      <c r="E95">
        <v>7</v>
      </c>
      <c r="F95">
        <v>1</v>
      </c>
    </row>
    <row r="96" spans="2:6">
      <c r="B96" t="s">
        <v>45</v>
      </c>
      <c r="C96" t="s">
        <v>304</v>
      </c>
      <c r="D96" t="s">
        <v>300</v>
      </c>
      <c r="E96">
        <v>5</v>
      </c>
      <c r="F96">
        <v>1</v>
      </c>
    </row>
    <row r="97" spans="2:6">
      <c r="B97" t="s">
        <v>35</v>
      </c>
      <c r="C97" t="s">
        <v>305</v>
      </c>
      <c r="D97" t="s">
        <v>300</v>
      </c>
      <c r="E97">
        <v>6</v>
      </c>
      <c r="F97">
        <v>1</v>
      </c>
    </row>
    <row r="98" spans="2:6">
      <c r="B98" t="s">
        <v>40</v>
      </c>
      <c r="C98" t="s">
        <v>306</v>
      </c>
      <c r="D98" t="s">
        <v>300</v>
      </c>
      <c r="E98">
        <v>3</v>
      </c>
      <c r="F98">
        <v>1</v>
      </c>
    </row>
    <row r="99" spans="2:6">
      <c r="B99" t="s">
        <v>34</v>
      </c>
      <c r="C99" t="s">
        <v>307</v>
      </c>
      <c r="D99" t="s">
        <v>300</v>
      </c>
      <c r="E99">
        <v>3</v>
      </c>
      <c r="F99">
        <v>1</v>
      </c>
    </row>
    <row r="100" spans="2:6">
      <c r="B100" t="s">
        <v>38</v>
      </c>
      <c r="C100" t="s">
        <v>308</v>
      </c>
      <c r="D100" t="s">
        <v>300</v>
      </c>
      <c r="E100">
        <v>2</v>
      </c>
      <c r="F100">
        <v>1</v>
      </c>
    </row>
    <row r="101" spans="2:6">
      <c r="B101" t="s">
        <v>46</v>
      </c>
      <c r="C101" t="s">
        <v>309</v>
      </c>
      <c r="D101" t="s">
        <v>300</v>
      </c>
      <c r="E101">
        <v>4</v>
      </c>
      <c r="F101">
        <v>1</v>
      </c>
    </row>
    <row r="102" spans="2:6">
      <c r="B102" t="s">
        <v>45</v>
      </c>
      <c r="C102" t="s">
        <v>310</v>
      </c>
      <c r="D102" t="s">
        <v>300</v>
      </c>
      <c r="E102">
        <v>5</v>
      </c>
      <c r="F102">
        <v>1</v>
      </c>
    </row>
    <row r="103" spans="2:6">
      <c r="B103" t="s">
        <v>32</v>
      </c>
      <c r="C103" t="s">
        <v>311</v>
      </c>
      <c r="D103" t="s">
        <v>300</v>
      </c>
      <c r="E103">
        <v>3</v>
      </c>
      <c r="F103">
        <v>1</v>
      </c>
    </row>
    <row r="104" spans="2:6">
      <c r="B104" t="s">
        <v>41</v>
      </c>
      <c r="C104" t="s">
        <v>312</v>
      </c>
      <c r="D104" t="s">
        <v>300</v>
      </c>
      <c r="E104">
        <v>3</v>
      </c>
      <c r="F104">
        <v>1</v>
      </c>
    </row>
    <row r="105" spans="2:6">
      <c r="B105" t="s">
        <v>43</v>
      </c>
      <c r="C105" t="s">
        <v>313</v>
      </c>
      <c r="D105" t="s">
        <v>300</v>
      </c>
      <c r="E105">
        <v>4</v>
      </c>
      <c r="F105">
        <v>1</v>
      </c>
    </row>
    <row r="106" spans="2:6">
      <c r="B106" t="s">
        <v>34</v>
      </c>
      <c r="C106" t="s">
        <v>314</v>
      </c>
      <c r="D106" t="s">
        <v>300</v>
      </c>
      <c r="E106">
        <v>6</v>
      </c>
      <c r="F106">
        <v>1</v>
      </c>
    </row>
    <row r="107" spans="2:6">
      <c r="B107" t="s">
        <v>38</v>
      </c>
      <c r="C107" t="s">
        <v>315</v>
      </c>
      <c r="D107" t="s">
        <v>300</v>
      </c>
      <c r="E107">
        <v>5</v>
      </c>
      <c r="F107">
        <v>1</v>
      </c>
    </row>
    <row r="108" spans="2:6">
      <c r="B108" t="s">
        <v>38</v>
      </c>
      <c r="C108" t="s">
        <v>316</v>
      </c>
      <c r="D108" t="s">
        <v>300</v>
      </c>
      <c r="E108">
        <v>6</v>
      </c>
      <c r="F108">
        <v>1</v>
      </c>
    </row>
    <row r="109" spans="2:6">
      <c r="B109" t="s">
        <v>34</v>
      </c>
      <c r="C109" t="s">
        <v>317</v>
      </c>
      <c r="D109" t="s">
        <v>300</v>
      </c>
      <c r="E109">
        <v>6</v>
      </c>
      <c r="F109">
        <v>1</v>
      </c>
    </row>
    <row r="110" spans="2:6">
      <c r="B110" t="s">
        <v>35</v>
      </c>
      <c r="C110" t="s">
        <v>318</v>
      </c>
      <c r="D110" t="s">
        <v>300</v>
      </c>
      <c r="E110">
        <v>4</v>
      </c>
      <c r="F110">
        <v>1</v>
      </c>
    </row>
    <row r="111" spans="2:6">
      <c r="B111" t="s">
        <v>32</v>
      </c>
      <c r="C111" t="s">
        <v>319</v>
      </c>
      <c r="D111" t="s">
        <v>300</v>
      </c>
      <c r="E111">
        <v>3</v>
      </c>
      <c r="F111">
        <v>1</v>
      </c>
    </row>
    <row r="112" spans="2:6">
      <c r="B112" t="s">
        <v>33</v>
      </c>
      <c r="C112" t="s">
        <v>320</v>
      </c>
      <c r="D112" t="s">
        <v>300</v>
      </c>
      <c r="E112">
        <v>4</v>
      </c>
      <c r="F112">
        <v>1</v>
      </c>
    </row>
    <row r="113" spans="2:6">
      <c r="B113" t="s">
        <v>39</v>
      </c>
      <c r="C113" t="s">
        <v>321</v>
      </c>
      <c r="D113" t="s">
        <v>300</v>
      </c>
      <c r="E113">
        <v>6</v>
      </c>
      <c r="F113">
        <v>1</v>
      </c>
    </row>
    <row r="114" spans="2:6">
      <c r="B114" t="s">
        <v>40</v>
      </c>
      <c r="C114" t="s">
        <v>322</v>
      </c>
      <c r="D114" t="s">
        <v>300</v>
      </c>
      <c r="E114">
        <v>4</v>
      </c>
      <c r="F114">
        <v>1</v>
      </c>
    </row>
    <row r="115" spans="2:6">
      <c r="B115" t="s">
        <v>46</v>
      </c>
      <c r="C115" t="s">
        <v>323</v>
      </c>
      <c r="D115" t="s">
        <v>300</v>
      </c>
      <c r="E115">
        <v>6</v>
      </c>
      <c r="F115">
        <v>1</v>
      </c>
    </row>
    <row r="116" spans="2:6">
      <c r="B116" t="s">
        <v>34</v>
      </c>
      <c r="C116" t="s">
        <v>324</v>
      </c>
      <c r="D116" t="s">
        <v>300</v>
      </c>
      <c r="E116">
        <v>6</v>
      </c>
      <c r="F116">
        <v>1</v>
      </c>
    </row>
    <row r="117" spans="2:6">
      <c r="B117" t="s">
        <v>43</v>
      </c>
      <c r="C117" t="s">
        <v>325</v>
      </c>
      <c r="D117" t="s">
        <v>300</v>
      </c>
      <c r="E117">
        <v>4</v>
      </c>
      <c r="F117">
        <v>1</v>
      </c>
    </row>
    <row r="118" spans="2:6">
      <c r="B118" t="s">
        <v>45</v>
      </c>
      <c r="C118" t="s">
        <v>326</v>
      </c>
      <c r="D118" t="s">
        <v>300</v>
      </c>
      <c r="E118">
        <v>5</v>
      </c>
      <c r="F118">
        <v>1</v>
      </c>
    </row>
    <row r="119" spans="2:6">
      <c r="B119" t="s">
        <v>44</v>
      </c>
      <c r="C119" t="s">
        <v>327</v>
      </c>
      <c r="D119" t="s">
        <v>300</v>
      </c>
      <c r="E119">
        <v>4</v>
      </c>
      <c r="F119">
        <v>1</v>
      </c>
    </row>
    <row r="120" spans="2:6">
      <c r="B120" t="s">
        <v>33</v>
      </c>
      <c r="C120" t="s">
        <v>328</v>
      </c>
      <c r="D120" t="s">
        <v>300</v>
      </c>
      <c r="E120">
        <v>3</v>
      </c>
      <c r="F120">
        <v>1</v>
      </c>
    </row>
    <row r="121" spans="2:6">
      <c r="B121" t="s">
        <v>46</v>
      </c>
      <c r="C121" t="s">
        <v>329</v>
      </c>
      <c r="D121" t="s">
        <v>300</v>
      </c>
      <c r="E121">
        <v>5</v>
      </c>
      <c r="F121">
        <v>1</v>
      </c>
    </row>
    <row r="122" spans="2:6">
      <c r="B122" t="s">
        <v>33</v>
      </c>
      <c r="C122" t="s">
        <v>330</v>
      </c>
      <c r="D122" t="s">
        <v>300</v>
      </c>
      <c r="E122">
        <v>3</v>
      </c>
      <c r="F122">
        <v>1</v>
      </c>
    </row>
    <row r="123" spans="2:6">
      <c r="B123" t="s">
        <v>39</v>
      </c>
      <c r="C123" t="s">
        <v>331</v>
      </c>
      <c r="D123" t="s">
        <v>300</v>
      </c>
      <c r="E123">
        <v>3</v>
      </c>
      <c r="F123">
        <v>1</v>
      </c>
    </row>
    <row r="124" spans="2:6">
      <c r="B124" t="s">
        <v>33</v>
      </c>
      <c r="C124" t="s">
        <v>332</v>
      </c>
      <c r="D124" t="s">
        <v>300</v>
      </c>
      <c r="E124">
        <v>6</v>
      </c>
      <c r="F124">
        <v>1</v>
      </c>
    </row>
    <row r="125" spans="2:6">
      <c r="B125" t="s">
        <v>32</v>
      </c>
      <c r="C125" t="s">
        <v>333</v>
      </c>
      <c r="D125" t="s">
        <v>300</v>
      </c>
      <c r="E125">
        <v>4</v>
      </c>
      <c r="F125">
        <v>1</v>
      </c>
    </row>
    <row r="126" spans="2:6">
      <c r="B126" t="s">
        <v>44</v>
      </c>
      <c r="C126" t="s">
        <v>334</v>
      </c>
      <c r="D126" t="s">
        <v>300</v>
      </c>
      <c r="E126">
        <v>3</v>
      </c>
      <c r="F126">
        <v>1</v>
      </c>
    </row>
    <row r="127" spans="2:6">
      <c r="B127" t="s">
        <v>39</v>
      </c>
      <c r="C127" t="s">
        <v>335</v>
      </c>
      <c r="D127" t="s">
        <v>300</v>
      </c>
      <c r="E127">
        <v>4</v>
      </c>
      <c r="F127">
        <v>1</v>
      </c>
    </row>
    <row r="128" spans="2:6">
      <c r="B128" t="s">
        <v>40</v>
      </c>
      <c r="C128" t="s">
        <v>336</v>
      </c>
      <c r="D128" t="s">
        <v>300</v>
      </c>
      <c r="E128">
        <v>4</v>
      </c>
      <c r="F128">
        <v>1</v>
      </c>
    </row>
    <row r="129" spans="2:6">
      <c r="B129" t="s">
        <v>32</v>
      </c>
      <c r="C129" t="s">
        <v>337</v>
      </c>
      <c r="D129" t="s">
        <v>300</v>
      </c>
      <c r="E129">
        <v>5</v>
      </c>
      <c r="F129">
        <v>1</v>
      </c>
    </row>
    <row r="130" spans="2:6">
      <c r="B130" t="s">
        <v>37</v>
      </c>
      <c r="C130" t="s">
        <v>338</v>
      </c>
      <c r="D130" t="s">
        <v>300</v>
      </c>
      <c r="E130">
        <v>3</v>
      </c>
      <c r="F130">
        <v>1</v>
      </c>
    </row>
    <row r="131" spans="2:6">
      <c r="B131" t="s">
        <v>32</v>
      </c>
      <c r="C131" t="s">
        <v>339</v>
      </c>
      <c r="D131" t="s">
        <v>300</v>
      </c>
      <c r="E131">
        <v>5</v>
      </c>
      <c r="F131">
        <v>1</v>
      </c>
    </row>
    <row r="132" spans="2:6">
      <c r="B132" t="s">
        <v>43</v>
      </c>
      <c r="C132" t="s">
        <v>340</v>
      </c>
      <c r="D132" t="s">
        <v>300</v>
      </c>
      <c r="E132">
        <v>5</v>
      </c>
      <c r="F132">
        <v>1</v>
      </c>
    </row>
    <row r="133" spans="2:6">
      <c r="B133" t="s">
        <v>46</v>
      </c>
      <c r="C133" t="s">
        <v>341</v>
      </c>
      <c r="D133" t="s">
        <v>300</v>
      </c>
      <c r="E133">
        <v>5</v>
      </c>
      <c r="F133">
        <v>1</v>
      </c>
    </row>
    <row r="134" spans="2:6">
      <c r="B134" t="s">
        <v>40</v>
      </c>
      <c r="C134" t="s">
        <v>342</v>
      </c>
      <c r="D134" t="s">
        <v>300</v>
      </c>
      <c r="E134">
        <v>3</v>
      </c>
      <c r="F134">
        <v>1</v>
      </c>
    </row>
    <row r="135" spans="2:6">
      <c r="B135" t="s">
        <v>43</v>
      </c>
      <c r="C135" t="s">
        <v>343</v>
      </c>
      <c r="D135" t="s">
        <v>300</v>
      </c>
      <c r="E135">
        <v>4</v>
      </c>
      <c r="F135">
        <v>1</v>
      </c>
    </row>
    <row r="136" spans="2:6">
      <c r="B136" t="s">
        <v>34</v>
      </c>
      <c r="C136" t="s">
        <v>344</v>
      </c>
      <c r="D136" t="s">
        <v>300</v>
      </c>
      <c r="E136">
        <v>5</v>
      </c>
      <c r="F136">
        <v>1</v>
      </c>
    </row>
    <row r="137" spans="2:6">
      <c r="B137" t="s">
        <v>33</v>
      </c>
      <c r="C137" t="s">
        <v>345</v>
      </c>
      <c r="D137" t="s">
        <v>300</v>
      </c>
      <c r="E137">
        <v>3</v>
      </c>
      <c r="F137">
        <v>1</v>
      </c>
    </row>
    <row r="138" spans="2:6">
      <c r="B138" t="s">
        <v>34</v>
      </c>
      <c r="C138" t="s">
        <v>346</v>
      </c>
      <c r="D138" t="s">
        <v>300</v>
      </c>
      <c r="E138">
        <v>4</v>
      </c>
      <c r="F138">
        <v>1</v>
      </c>
    </row>
    <row r="139" spans="2:6">
      <c r="B139" t="s">
        <v>36</v>
      </c>
      <c r="C139" t="s">
        <v>347</v>
      </c>
      <c r="D139" t="s">
        <v>300</v>
      </c>
      <c r="E139">
        <v>4</v>
      </c>
      <c r="F139">
        <v>1</v>
      </c>
    </row>
    <row r="140" spans="2:6">
      <c r="B140" t="s">
        <v>37</v>
      </c>
      <c r="C140" t="s">
        <v>348</v>
      </c>
      <c r="D140" t="s">
        <v>300</v>
      </c>
      <c r="E140">
        <v>4</v>
      </c>
      <c r="F140">
        <v>1</v>
      </c>
    </row>
    <row r="141" spans="2:6">
      <c r="B141" t="s">
        <v>45</v>
      </c>
      <c r="C141" t="s">
        <v>349</v>
      </c>
      <c r="D141" t="s">
        <v>300</v>
      </c>
      <c r="E141">
        <v>4</v>
      </c>
      <c r="F141">
        <v>1</v>
      </c>
    </row>
    <row r="142" spans="2:6">
      <c r="B142" t="s">
        <v>43</v>
      </c>
      <c r="C142" t="s">
        <v>350</v>
      </c>
      <c r="D142" t="s">
        <v>300</v>
      </c>
      <c r="E142">
        <v>4</v>
      </c>
      <c r="F142">
        <v>1</v>
      </c>
    </row>
    <row r="143" spans="2:6">
      <c r="B143" t="s">
        <v>33</v>
      </c>
      <c r="C143" t="s">
        <v>351</v>
      </c>
      <c r="D143" t="s">
        <v>300</v>
      </c>
      <c r="E143">
        <v>3</v>
      </c>
      <c r="F143">
        <v>1</v>
      </c>
    </row>
    <row r="144" spans="2:6">
      <c r="B144" t="s">
        <v>36</v>
      </c>
      <c r="C144" t="s">
        <v>352</v>
      </c>
      <c r="D144" t="s">
        <v>300</v>
      </c>
      <c r="E144">
        <v>6</v>
      </c>
      <c r="F144">
        <v>1</v>
      </c>
    </row>
    <row r="145" spans="2:6">
      <c r="B145" t="s">
        <v>36</v>
      </c>
      <c r="C145" t="s">
        <v>353</v>
      </c>
      <c r="D145" t="s">
        <v>354</v>
      </c>
      <c r="E145">
        <v>4</v>
      </c>
      <c r="F145">
        <v>1</v>
      </c>
    </row>
    <row r="146" spans="2:6">
      <c r="B146" t="s">
        <v>36</v>
      </c>
      <c r="C146" t="s">
        <v>355</v>
      </c>
      <c r="D146" t="s">
        <v>354</v>
      </c>
      <c r="E146">
        <v>4</v>
      </c>
      <c r="F146">
        <v>1</v>
      </c>
    </row>
    <row r="147" spans="2:6">
      <c r="B147" t="s">
        <v>47</v>
      </c>
      <c r="C147" t="s">
        <v>356</v>
      </c>
      <c r="D147" t="s">
        <v>354</v>
      </c>
      <c r="E147">
        <v>3</v>
      </c>
      <c r="F147">
        <v>1</v>
      </c>
    </row>
    <row r="148" spans="2:6">
      <c r="B148" t="s">
        <v>35</v>
      </c>
      <c r="C148" t="s">
        <v>357</v>
      </c>
      <c r="D148" t="s">
        <v>354</v>
      </c>
      <c r="E148">
        <v>4</v>
      </c>
      <c r="F148">
        <v>1</v>
      </c>
    </row>
    <row r="149" spans="2:6">
      <c r="B149" t="s">
        <v>34</v>
      </c>
      <c r="C149" t="s">
        <v>358</v>
      </c>
      <c r="D149" t="s">
        <v>354</v>
      </c>
      <c r="E149">
        <v>3</v>
      </c>
      <c r="F149">
        <v>1</v>
      </c>
    </row>
    <row r="150" spans="2:6">
      <c r="B150" t="s">
        <v>32</v>
      </c>
      <c r="C150" t="s">
        <v>359</v>
      </c>
      <c r="D150" t="s">
        <v>354</v>
      </c>
      <c r="E150">
        <v>4</v>
      </c>
      <c r="F150">
        <v>1</v>
      </c>
    </row>
    <row r="151" spans="2:6">
      <c r="B151" t="s">
        <v>40</v>
      </c>
      <c r="C151" t="s">
        <v>360</v>
      </c>
      <c r="D151" t="s">
        <v>361</v>
      </c>
      <c r="E151">
        <v>4</v>
      </c>
      <c r="F151">
        <v>1</v>
      </c>
    </row>
    <row r="152" spans="2:6">
      <c r="B152" t="s">
        <v>41</v>
      </c>
      <c r="C152" t="s">
        <v>362</v>
      </c>
      <c r="D152" t="s">
        <v>361</v>
      </c>
      <c r="E152">
        <v>7</v>
      </c>
      <c r="F152">
        <v>1</v>
      </c>
    </row>
    <row r="153" spans="2:6">
      <c r="B153" t="s">
        <v>42</v>
      </c>
      <c r="C153" t="s">
        <v>363</v>
      </c>
      <c r="D153" t="s">
        <v>364</v>
      </c>
      <c r="E153">
        <v>4</v>
      </c>
      <c r="F153">
        <v>1</v>
      </c>
    </row>
    <row r="154" spans="2:6">
      <c r="B154" t="s">
        <v>38</v>
      </c>
      <c r="C154" t="s">
        <v>365</v>
      </c>
      <c r="D154" t="s">
        <v>366</v>
      </c>
      <c r="E154">
        <v>5</v>
      </c>
      <c r="F154">
        <v>1</v>
      </c>
    </row>
    <row r="155" spans="2:6">
      <c r="B155" t="s">
        <v>38</v>
      </c>
      <c r="C155" t="s">
        <v>367</v>
      </c>
      <c r="D155" t="s">
        <v>366</v>
      </c>
      <c r="E155">
        <v>5</v>
      </c>
      <c r="F155">
        <v>1</v>
      </c>
    </row>
    <row r="156" spans="2:6">
      <c r="B156" t="s">
        <v>36</v>
      </c>
      <c r="C156" t="s">
        <v>368</v>
      </c>
      <c r="D156" t="s">
        <v>366</v>
      </c>
      <c r="E156">
        <v>4</v>
      </c>
      <c r="F156">
        <v>1</v>
      </c>
    </row>
    <row r="157" spans="2:6">
      <c r="B157" t="s">
        <v>44</v>
      </c>
      <c r="C157" t="s">
        <v>369</v>
      </c>
      <c r="D157" t="s">
        <v>370</v>
      </c>
      <c r="E157">
        <v>5</v>
      </c>
      <c r="F157">
        <v>1</v>
      </c>
    </row>
    <row r="158" spans="2:6">
      <c r="B158" t="s">
        <v>36</v>
      </c>
      <c r="C158" t="s">
        <v>371</v>
      </c>
      <c r="D158" t="s">
        <v>370</v>
      </c>
      <c r="E158">
        <v>4</v>
      </c>
      <c r="F158">
        <v>1</v>
      </c>
    </row>
    <row r="159" spans="2:6">
      <c r="B159" t="s">
        <v>34</v>
      </c>
      <c r="C159" t="s">
        <v>372</v>
      </c>
      <c r="D159" t="s">
        <v>370</v>
      </c>
      <c r="E159">
        <v>6</v>
      </c>
      <c r="F159">
        <v>1</v>
      </c>
    </row>
    <row r="160" spans="2:6">
      <c r="B160" t="s">
        <v>32</v>
      </c>
      <c r="C160" t="s">
        <v>373</v>
      </c>
      <c r="D160" t="s">
        <v>374</v>
      </c>
      <c r="E160">
        <v>4</v>
      </c>
      <c r="F160">
        <v>1</v>
      </c>
    </row>
    <row r="161" spans="2:6">
      <c r="B161" t="s">
        <v>36</v>
      </c>
      <c r="C161" t="s">
        <v>375</v>
      </c>
      <c r="D161" t="s">
        <v>374</v>
      </c>
      <c r="E161">
        <v>3</v>
      </c>
      <c r="F161">
        <v>1</v>
      </c>
    </row>
    <row r="162" spans="2:6">
      <c r="B162" t="s">
        <v>37</v>
      </c>
      <c r="C162" t="s">
        <v>376</v>
      </c>
      <c r="D162" t="s">
        <v>374</v>
      </c>
      <c r="E162">
        <v>5</v>
      </c>
      <c r="F162">
        <v>1</v>
      </c>
    </row>
    <row r="163" spans="2:6">
      <c r="B163" t="s">
        <v>47</v>
      </c>
      <c r="C163" t="s">
        <v>377</v>
      </c>
      <c r="D163" t="s">
        <v>374</v>
      </c>
      <c r="E163">
        <v>5</v>
      </c>
      <c r="F163">
        <v>1</v>
      </c>
    </row>
    <row r="164" spans="2:6">
      <c r="B164" t="s">
        <v>45</v>
      </c>
      <c r="C164" t="s">
        <v>378</v>
      </c>
      <c r="D164" t="s">
        <v>374</v>
      </c>
      <c r="E164">
        <v>3</v>
      </c>
      <c r="F164">
        <v>1</v>
      </c>
    </row>
    <row r="165" spans="2:6">
      <c r="B165" t="s">
        <v>37</v>
      </c>
      <c r="C165" t="s">
        <v>379</v>
      </c>
      <c r="D165" t="s">
        <v>374</v>
      </c>
      <c r="E165">
        <v>5</v>
      </c>
      <c r="F165">
        <v>1</v>
      </c>
    </row>
    <row r="166" spans="2:6">
      <c r="B166" t="s">
        <v>36</v>
      </c>
      <c r="C166" t="s">
        <v>380</v>
      </c>
      <c r="D166" t="s">
        <v>381</v>
      </c>
      <c r="E166">
        <v>5</v>
      </c>
      <c r="F166">
        <v>1</v>
      </c>
    </row>
    <row r="167" spans="2:6">
      <c r="B167" t="s">
        <v>36</v>
      </c>
      <c r="C167" t="s">
        <v>382</v>
      </c>
      <c r="D167" t="s">
        <v>383</v>
      </c>
      <c r="E167">
        <v>3</v>
      </c>
      <c r="F167">
        <v>1</v>
      </c>
    </row>
    <row r="168" spans="2:6">
      <c r="B168" t="s">
        <v>36</v>
      </c>
      <c r="C168" t="s">
        <v>384</v>
      </c>
      <c r="D168" t="s">
        <v>385</v>
      </c>
      <c r="E168">
        <v>4</v>
      </c>
      <c r="F168">
        <v>1</v>
      </c>
    </row>
    <row r="169" spans="2:6">
      <c r="B169" t="s">
        <v>39</v>
      </c>
      <c r="C169" t="s">
        <v>386</v>
      </c>
      <c r="D169" t="s">
        <v>387</v>
      </c>
      <c r="E169">
        <v>4</v>
      </c>
      <c r="F169">
        <v>1</v>
      </c>
    </row>
    <row r="170" spans="2:6">
      <c r="B170" t="s">
        <v>46</v>
      </c>
      <c r="C170" t="s">
        <v>388</v>
      </c>
      <c r="D170" t="s">
        <v>389</v>
      </c>
      <c r="E170">
        <v>3</v>
      </c>
      <c r="F170">
        <v>1</v>
      </c>
    </row>
    <row r="171" spans="2:6">
      <c r="B171" t="s">
        <v>34</v>
      </c>
      <c r="C171" t="s">
        <v>390</v>
      </c>
      <c r="D171" t="s">
        <v>389</v>
      </c>
      <c r="E171">
        <v>3</v>
      </c>
      <c r="F171">
        <v>1</v>
      </c>
    </row>
    <row r="172" spans="2:6">
      <c r="B172" t="s">
        <v>39</v>
      </c>
      <c r="C172" t="s">
        <v>391</v>
      </c>
      <c r="D172" t="s">
        <v>389</v>
      </c>
      <c r="E172">
        <v>3</v>
      </c>
      <c r="F172">
        <v>1</v>
      </c>
    </row>
    <row r="173" spans="2:6">
      <c r="B173" t="s">
        <v>39</v>
      </c>
      <c r="C173" t="s">
        <v>392</v>
      </c>
      <c r="D173" t="s">
        <v>389</v>
      </c>
      <c r="E173">
        <v>5</v>
      </c>
      <c r="F173">
        <v>1</v>
      </c>
    </row>
    <row r="174" spans="2:6">
      <c r="B174" t="s">
        <v>32</v>
      </c>
      <c r="C174" t="s">
        <v>393</v>
      </c>
      <c r="D174" t="s">
        <v>394</v>
      </c>
      <c r="E174">
        <v>4</v>
      </c>
      <c r="F174">
        <v>1</v>
      </c>
    </row>
    <row r="175" spans="2:6">
      <c r="B175" t="s">
        <v>46</v>
      </c>
      <c r="C175" t="s">
        <v>395</v>
      </c>
      <c r="D175" t="s">
        <v>396</v>
      </c>
      <c r="E175">
        <v>4</v>
      </c>
      <c r="F175">
        <v>1</v>
      </c>
    </row>
    <row r="176" spans="2:6">
      <c r="B176" t="s">
        <v>43</v>
      </c>
      <c r="C176" t="s">
        <v>397</v>
      </c>
      <c r="D176" t="s">
        <v>396</v>
      </c>
      <c r="E176">
        <v>4</v>
      </c>
      <c r="F176">
        <v>1</v>
      </c>
    </row>
    <row r="177" spans="2:6">
      <c r="B177" t="s">
        <v>44</v>
      </c>
      <c r="C177" t="s">
        <v>398</v>
      </c>
      <c r="D177" t="s">
        <v>399</v>
      </c>
      <c r="E177">
        <v>6</v>
      </c>
      <c r="F177">
        <v>1</v>
      </c>
    </row>
    <row r="178" spans="2:6">
      <c r="B178" t="s">
        <v>38</v>
      </c>
      <c r="C178" t="s">
        <v>400</v>
      </c>
      <c r="D178" t="s">
        <v>401</v>
      </c>
      <c r="E178">
        <v>5</v>
      </c>
      <c r="F178">
        <v>1</v>
      </c>
    </row>
    <row r="179" spans="2:6">
      <c r="B179" t="s">
        <v>41</v>
      </c>
      <c r="C179" t="s">
        <v>402</v>
      </c>
      <c r="D179" t="s">
        <v>401</v>
      </c>
      <c r="E179">
        <v>4</v>
      </c>
      <c r="F179">
        <v>1</v>
      </c>
    </row>
    <row r="180" spans="2:6">
      <c r="B180" t="s">
        <v>37</v>
      </c>
      <c r="C180" t="s">
        <v>403</v>
      </c>
      <c r="D180" t="s">
        <v>401</v>
      </c>
      <c r="E180">
        <v>5</v>
      </c>
      <c r="F180">
        <v>1</v>
      </c>
    </row>
    <row r="181" spans="2:6">
      <c r="B181" t="s">
        <v>32</v>
      </c>
      <c r="C181" t="s">
        <v>404</v>
      </c>
      <c r="D181" t="s">
        <v>401</v>
      </c>
      <c r="E181">
        <v>8</v>
      </c>
      <c r="F181">
        <v>1</v>
      </c>
    </row>
    <row r="182" spans="2:6">
      <c r="B182" t="s">
        <v>35</v>
      </c>
      <c r="C182" t="s">
        <v>405</v>
      </c>
      <c r="D182" t="s">
        <v>401</v>
      </c>
      <c r="E182">
        <v>4</v>
      </c>
      <c r="F182">
        <v>1</v>
      </c>
    </row>
    <row r="183" spans="2:6">
      <c r="B183" t="s">
        <v>33</v>
      </c>
      <c r="C183" t="s">
        <v>406</v>
      </c>
      <c r="D183" t="s">
        <v>401</v>
      </c>
      <c r="E183">
        <v>4</v>
      </c>
      <c r="F183">
        <v>1</v>
      </c>
    </row>
    <row r="184" spans="2:6">
      <c r="B184" t="s">
        <v>34</v>
      </c>
      <c r="C184" t="s">
        <v>407</v>
      </c>
      <c r="D184" t="s">
        <v>401</v>
      </c>
      <c r="E184">
        <v>3</v>
      </c>
      <c r="F184">
        <v>1</v>
      </c>
    </row>
    <row r="185" spans="2:6">
      <c r="B185" t="s">
        <v>39</v>
      </c>
      <c r="C185" t="s">
        <v>408</v>
      </c>
      <c r="D185" t="s">
        <v>409</v>
      </c>
      <c r="E185">
        <v>4</v>
      </c>
      <c r="F185">
        <v>1</v>
      </c>
    </row>
    <row r="186" spans="2:6">
      <c r="B186" t="s">
        <v>34</v>
      </c>
      <c r="C186" t="s">
        <v>410</v>
      </c>
      <c r="D186" t="s">
        <v>409</v>
      </c>
      <c r="E186">
        <v>5</v>
      </c>
      <c r="F186">
        <v>1</v>
      </c>
    </row>
    <row r="187" spans="2:6">
      <c r="B187" t="s">
        <v>46</v>
      </c>
      <c r="C187" t="s">
        <v>411</v>
      </c>
      <c r="D187" t="s">
        <v>412</v>
      </c>
      <c r="E187">
        <v>4</v>
      </c>
      <c r="F187">
        <v>1</v>
      </c>
    </row>
    <row r="188" spans="2:6">
      <c r="B188" t="s">
        <v>35</v>
      </c>
      <c r="C188" t="s">
        <v>413</v>
      </c>
      <c r="D188" t="s">
        <v>414</v>
      </c>
      <c r="E188">
        <v>5</v>
      </c>
      <c r="F188">
        <v>1</v>
      </c>
    </row>
    <row r="189" spans="2:6">
      <c r="B189" t="s">
        <v>34</v>
      </c>
      <c r="C189" t="s">
        <v>415</v>
      </c>
      <c r="D189" t="s">
        <v>416</v>
      </c>
      <c r="E189">
        <v>4</v>
      </c>
      <c r="F189">
        <v>1</v>
      </c>
    </row>
    <row r="190" spans="2:6">
      <c r="B190" t="s">
        <v>36</v>
      </c>
      <c r="C190" t="s">
        <v>417</v>
      </c>
      <c r="D190" t="s">
        <v>418</v>
      </c>
      <c r="E190">
        <v>4</v>
      </c>
      <c r="F190">
        <v>1</v>
      </c>
    </row>
    <row r="191" spans="2:6">
      <c r="B191" t="s">
        <v>38</v>
      </c>
      <c r="C191" t="s">
        <v>419</v>
      </c>
      <c r="D191" t="s">
        <v>420</v>
      </c>
      <c r="E191">
        <v>3</v>
      </c>
      <c r="F191">
        <v>1</v>
      </c>
    </row>
    <row r="192" spans="2:6">
      <c r="B192" t="s">
        <v>37</v>
      </c>
      <c r="C192" t="s">
        <v>421</v>
      </c>
      <c r="D192" t="s">
        <v>420</v>
      </c>
      <c r="E192">
        <v>5</v>
      </c>
      <c r="F192">
        <v>1</v>
      </c>
    </row>
    <row r="193" spans="2:6">
      <c r="B193" t="s">
        <v>40</v>
      </c>
      <c r="C193" t="s">
        <v>422</v>
      </c>
      <c r="D193" t="s">
        <v>420</v>
      </c>
      <c r="E193">
        <v>4</v>
      </c>
      <c r="F193">
        <v>1</v>
      </c>
    </row>
    <row r="194" spans="2:6">
      <c r="B194" t="s">
        <v>33</v>
      </c>
      <c r="C194" t="s">
        <v>423</v>
      </c>
      <c r="D194" t="s">
        <v>420</v>
      </c>
      <c r="E194">
        <v>3</v>
      </c>
      <c r="F194">
        <v>1</v>
      </c>
    </row>
    <row r="195" spans="2:6">
      <c r="B195" t="s">
        <v>36</v>
      </c>
      <c r="C195" t="s">
        <v>424</v>
      </c>
      <c r="D195" t="s">
        <v>420</v>
      </c>
      <c r="E195">
        <v>5</v>
      </c>
      <c r="F195">
        <v>1</v>
      </c>
    </row>
    <row r="196" spans="2:6">
      <c r="B196" t="s">
        <v>35</v>
      </c>
      <c r="C196" t="s">
        <v>425</v>
      </c>
      <c r="D196" t="s">
        <v>420</v>
      </c>
      <c r="E196">
        <v>4</v>
      </c>
      <c r="F196">
        <v>1</v>
      </c>
    </row>
    <row r="197" spans="2:6">
      <c r="B197" t="s">
        <v>42</v>
      </c>
      <c r="C197" t="s">
        <v>426</v>
      </c>
      <c r="D197" t="s">
        <v>420</v>
      </c>
      <c r="E197">
        <v>3</v>
      </c>
      <c r="F197">
        <v>1</v>
      </c>
    </row>
    <row r="198" spans="2:6">
      <c r="B198" t="s">
        <v>44</v>
      </c>
      <c r="C198" t="s">
        <v>427</v>
      </c>
      <c r="D198" t="s">
        <v>420</v>
      </c>
      <c r="E198">
        <v>3</v>
      </c>
      <c r="F198">
        <v>1</v>
      </c>
    </row>
    <row r="199" spans="2:6">
      <c r="B199" t="s">
        <v>39</v>
      </c>
      <c r="C199" t="s">
        <v>428</v>
      </c>
      <c r="D199" t="s">
        <v>420</v>
      </c>
      <c r="E199">
        <v>6</v>
      </c>
      <c r="F199">
        <v>1</v>
      </c>
    </row>
    <row r="200" spans="2:6">
      <c r="B200" t="s">
        <v>37</v>
      </c>
      <c r="C200" t="s">
        <v>429</v>
      </c>
      <c r="D200" t="s">
        <v>420</v>
      </c>
      <c r="E200">
        <v>4</v>
      </c>
      <c r="F200">
        <v>1</v>
      </c>
    </row>
    <row r="201" spans="2:6">
      <c r="B201" t="s">
        <v>38</v>
      </c>
      <c r="C201" t="s">
        <v>430</v>
      </c>
      <c r="D201" t="s">
        <v>420</v>
      </c>
      <c r="E201">
        <v>4</v>
      </c>
      <c r="F201">
        <v>1</v>
      </c>
    </row>
    <row r="202" spans="2:6">
      <c r="B202" t="s">
        <v>32</v>
      </c>
      <c r="C202" t="s">
        <v>431</v>
      </c>
      <c r="D202" t="s">
        <v>420</v>
      </c>
      <c r="E202">
        <v>5</v>
      </c>
      <c r="F202">
        <v>1</v>
      </c>
    </row>
    <row r="203" spans="2:6">
      <c r="B203" t="s">
        <v>32</v>
      </c>
      <c r="C203" t="s">
        <v>432</v>
      </c>
      <c r="D203" t="s">
        <v>420</v>
      </c>
      <c r="E203">
        <v>7</v>
      </c>
      <c r="F203">
        <v>1</v>
      </c>
    </row>
    <row r="204" spans="2:6">
      <c r="B204" t="s">
        <v>45</v>
      </c>
      <c r="C204" t="s">
        <v>433</v>
      </c>
      <c r="D204" t="s">
        <v>420</v>
      </c>
      <c r="E204">
        <v>5</v>
      </c>
      <c r="F204">
        <v>1</v>
      </c>
    </row>
    <row r="205" spans="2:6">
      <c r="B205" t="s">
        <v>32</v>
      </c>
      <c r="C205" t="s">
        <v>434</v>
      </c>
      <c r="D205" t="s">
        <v>420</v>
      </c>
      <c r="E205">
        <v>3</v>
      </c>
      <c r="F205">
        <v>1</v>
      </c>
    </row>
    <row r="206" spans="2:6">
      <c r="B206" t="s">
        <v>33</v>
      </c>
      <c r="C206" t="s">
        <v>435</v>
      </c>
      <c r="D206" t="s">
        <v>420</v>
      </c>
      <c r="E206">
        <v>4</v>
      </c>
      <c r="F206">
        <v>1</v>
      </c>
    </row>
    <row r="207" spans="2:6">
      <c r="B207" t="s">
        <v>39</v>
      </c>
      <c r="C207" t="s">
        <v>436</v>
      </c>
      <c r="D207" t="s">
        <v>420</v>
      </c>
      <c r="E207">
        <v>4</v>
      </c>
      <c r="F207">
        <v>1</v>
      </c>
    </row>
    <row r="208" spans="2:6">
      <c r="B208" t="s">
        <v>44</v>
      </c>
      <c r="C208" t="s">
        <v>437</v>
      </c>
      <c r="D208" t="s">
        <v>420</v>
      </c>
      <c r="E208">
        <v>3</v>
      </c>
      <c r="F208">
        <v>1</v>
      </c>
    </row>
    <row r="209" spans="2:6">
      <c r="B209" t="s">
        <v>39</v>
      </c>
      <c r="C209" t="s">
        <v>438</v>
      </c>
      <c r="D209" t="s">
        <v>420</v>
      </c>
      <c r="E209">
        <v>3</v>
      </c>
      <c r="F209">
        <v>1</v>
      </c>
    </row>
    <row r="210" spans="2:6">
      <c r="B210" t="s">
        <v>39</v>
      </c>
      <c r="C210" t="s">
        <v>439</v>
      </c>
      <c r="D210" t="s">
        <v>420</v>
      </c>
      <c r="E210">
        <v>3</v>
      </c>
      <c r="F210">
        <v>1</v>
      </c>
    </row>
    <row r="211" spans="2:6">
      <c r="B211" t="s">
        <v>38</v>
      </c>
      <c r="C211" t="s">
        <v>440</v>
      </c>
      <c r="D211" t="s">
        <v>420</v>
      </c>
      <c r="E211">
        <v>5</v>
      </c>
      <c r="F211">
        <v>1</v>
      </c>
    </row>
    <row r="212" spans="2:6">
      <c r="B212" t="s">
        <v>34</v>
      </c>
      <c r="C212" t="s">
        <v>441</v>
      </c>
      <c r="D212" t="s">
        <v>420</v>
      </c>
      <c r="E212">
        <v>5</v>
      </c>
      <c r="F212">
        <v>1</v>
      </c>
    </row>
    <row r="213" spans="2:6">
      <c r="B213" t="s">
        <v>39</v>
      </c>
      <c r="C213" t="s">
        <v>442</v>
      </c>
      <c r="D213" t="s">
        <v>420</v>
      </c>
      <c r="E213">
        <v>5</v>
      </c>
      <c r="F213">
        <v>1</v>
      </c>
    </row>
    <row r="214" spans="2:6">
      <c r="B214" t="s">
        <v>39</v>
      </c>
      <c r="C214" t="s">
        <v>443</v>
      </c>
      <c r="D214" t="s">
        <v>420</v>
      </c>
      <c r="E214">
        <v>3</v>
      </c>
      <c r="F214">
        <v>1</v>
      </c>
    </row>
    <row r="215" spans="2:6">
      <c r="B215" t="s">
        <v>39</v>
      </c>
      <c r="C215" t="s">
        <v>444</v>
      </c>
      <c r="D215" t="s">
        <v>420</v>
      </c>
      <c r="E215">
        <v>4</v>
      </c>
      <c r="F215">
        <v>1</v>
      </c>
    </row>
    <row r="216" spans="2:6">
      <c r="B216" t="s">
        <v>36</v>
      </c>
      <c r="C216" t="s">
        <v>445</v>
      </c>
      <c r="D216" t="s">
        <v>420</v>
      </c>
      <c r="E216">
        <v>4</v>
      </c>
      <c r="F216">
        <v>1</v>
      </c>
    </row>
    <row r="217" spans="2:6">
      <c r="B217" t="s">
        <v>38</v>
      </c>
      <c r="C217" t="s">
        <v>446</v>
      </c>
      <c r="D217" t="s">
        <v>420</v>
      </c>
      <c r="E217">
        <v>5</v>
      </c>
      <c r="F217">
        <v>1</v>
      </c>
    </row>
    <row r="218" spans="2:6">
      <c r="B218" t="s">
        <v>35</v>
      </c>
      <c r="C218" t="s">
        <v>447</v>
      </c>
      <c r="D218" t="s">
        <v>420</v>
      </c>
      <c r="E218">
        <v>4</v>
      </c>
      <c r="F218">
        <v>1</v>
      </c>
    </row>
    <row r="219" spans="2:6">
      <c r="B219" t="s">
        <v>41</v>
      </c>
      <c r="C219" t="s">
        <v>448</v>
      </c>
      <c r="D219" t="s">
        <v>420</v>
      </c>
      <c r="E219">
        <v>3</v>
      </c>
      <c r="F219">
        <v>1</v>
      </c>
    </row>
    <row r="220" spans="2:6">
      <c r="B220" t="s">
        <v>46</v>
      </c>
      <c r="C220" t="s">
        <v>449</v>
      </c>
      <c r="D220" t="s">
        <v>420</v>
      </c>
      <c r="E220">
        <v>6</v>
      </c>
      <c r="F220">
        <v>1</v>
      </c>
    </row>
    <row r="221" spans="2:6">
      <c r="B221" t="s">
        <v>32</v>
      </c>
      <c r="C221" t="s">
        <v>450</v>
      </c>
      <c r="D221" t="s">
        <v>420</v>
      </c>
      <c r="E221">
        <v>3</v>
      </c>
      <c r="F221">
        <v>1</v>
      </c>
    </row>
    <row r="222" spans="2:6">
      <c r="B222" t="s">
        <v>34</v>
      </c>
      <c r="C222" t="s">
        <v>451</v>
      </c>
      <c r="D222" t="s">
        <v>420</v>
      </c>
      <c r="E222">
        <v>2</v>
      </c>
      <c r="F222">
        <v>1</v>
      </c>
    </row>
    <row r="223" spans="2:6">
      <c r="B223" t="s">
        <v>34</v>
      </c>
      <c r="C223" t="s">
        <v>452</v>
      </c>
      <c r="D223" t="s">
        <v>420</v>
      </c>
      <c r="E223">
        <v>5</v>
      </c>
      <c r="F223">
        <v>1</v>
      </c>
    </row>
    <row r="224" spans="2:6">
      <c r="B224" t="s">
        <v>39</v>
      </c>
      <c r="C224" t="s">
        <v>453</v>
      </c>
      <c r="D224" t="s">
        <v>420</v>
      </c>
      <c r="E224">
        <v>4</v>
      </c>
      <c r="F224">
        <v>1</v>
      </c>
    </row>
    <row r="225" spans="2:6">
      <c r="B225" t="s">
        <v>46</v>
      </c>
      <c r="C225" t="s">
        <v>454</v>
      </c>
      <c r="D225" t="s">
        <v>420</v>
      </c>
      <c r="E225">
        <v>5</v>
      </c>
      <c r="F225">
        <v>1</v>
      </c>
    </row>
    <row r="226" spans="2:6">
      <c r="B226" t="s">
        <v>44</v>
      </c>
      <c r="C226" t="s">
        <v>455</v>
      </c>
      <c r="D226" t="s">
        <v>420</v>
      </c>
      <c r="E226">
        <v>3</v>
      </c>
      <c r="F226">
        <v>1</v>
      </c>
    </row>
    <row r="227" spans="2:6">
      <c r="B227" t="s">
        <v>47</v>
      </c>
      <c r="C227" t="s">
        <v>456</v>
      </c>
      <c r="D227" t="s">
        <v>420</v>
      </c>
      <c r="E227">
        <v>4</v>
      </c>
      <c r="F227">
        <v>1</v>
      </c>
    </row>
    <row r="228" spans="2:6">
      <c r="B228" t="s">
        <v>36</v>
      </c>
      <c r="C228" t="s">
        <v>457</v>
      </c>
      <c r="D228" t="s">
        <v>420</v>
      </c>
      <c r="E228">
        <v>3</v>
      </c>
      <c r="F228">
        <v>1</v>
      </c>
    </row>
    <row r="229" spans="2:6">
      <c r="B229" t="s">
        <v>39</v>
      </c>
      <c r="C229" t="s">
        <v>458</v>
      </c>
      <c r="D229" t="s">
        <v>420</v>
      </c>
      <c r="E229">
        <v>3</v>
      </c>
      <c r="F229">
        <v>1</v>
      </c>
    </row>
    <row r="230" spans="2:6">
      <c r="B230" t="s">
        <v>34</v>
      </c>
      <c r="C230" t="s">
        <v>459</v>
      </c>
      <c r="D230" t="s">
        <v>420</v>
      </c>
      <c r="E230">
        <v>4</v>
      </c>
      <c r="F230">
        <v>1</v>
      </c>
    </row>
    <row r="231" spans="2:6">
      <c r="B231" t="s">
        <v>37</v>
      </c>
      <c r="C231" t="s">
        <v>460</v>
      </c>
      <c r="D231" t="s">
        <v>420</v>
      </c>
      <c r="E231">
        <v>4</v>
      </c>
      <c r="F231">
        <v>1</v>
      </c>
    </row>
    <row r="232" spans="2:6">
      <c r="B232" t="s">
        <v>42</v>
      </c>
      <c r="C232" t="s">
        <v>461</v>
      </c>
      <c r="D232" t="s">
        <v>420</v>
      </c>
      <c r="E232">
        <v>5</v>
      </c>
      <c r="F232">
        <v>1</v>
      </c>
    </row>
    <row r="233" spans="2:6">
      <c r="B233" t="s">
        <v>35</v>
      </c>
      <c r="C233" t="s">
        <v>462</v>
      </c>
      <c r="D233" t="s">
        <v>420</v>
      </c>
      <c r="E233">
        <v>3</v>
      </c>
      <c r="F233">
        <v>1</v>
      </c>
    </row>
    <row r="234" spans="2:6">
      <c r="B234" t="s">
        <v>34</v>
      </c>
      <c r="C234" t="s">
        <v>463</v>
      </c>
      <c r="D234" t="s">
        <v>420</v>
      </c>
      <c r="E234">
        <v>5</v>
      </c>
      <c r="F234">
        <v>1</v>
      </c>
    </row>
    <row r="235" spans="2:6">
      <c r="B235" t="s">
        <v>32</v>
      </c>
      <c r="C235" t="s">
        <v>464</v>
      </c>
      <c r="D235" t="s">
        <v>420</v>
      </c>
      <c r="E235">
        <v>3</v>
      </c>
      <c r="F235">
        <v>1</v>
      </c>
    </row>
    <row r="236" spans="2:6">
      <c r="B236" t="s">
        <v>32</v>
      </c>
      <c r="C236" t="s">
        <v>465</v>
      </c>
      <c r="D236" t="s">
        <v>420</v>
      </c>
      <c r="E236">
        <v>5</v>
      </c>
      <c r="F236">
        <v>1</v>
      </c>
    </row>
    <row r="237" spans="2:6">
      <c r="B237" t="s">
        <v>44</v>
      </c>
      <c r="C237" t="s">
        <v>466</v>
      </c>
      <c r="D237" t="s">
        <v>420</v>
      </c>
      <c r="E237">
        <v>4</v>
      </c>
      <c r="F237">
        <v>1</v>
      </c>
    </row>
    <row r="238" spans="2:6">
      <c r="B238" t="s">
        <v>39</v>
      </c>
      <c r="C238" t="s">
        <v>467</v>
      </c>
      <c r="D238" t="s">
        <v>420</v>
      </c>
      <c r="E238">
        <v>3</v>
      </c>
      <c r="F238">
        <v>1</v>
      </c>
    </row>
    <row r="239" spans="2:6">
      <c r="B239" t="s">
        <v>38</v>
      </c>
      <c r="C239" t="s">
        <v>468</v>
      </c>
      <c r="D239" t="s">
        <v>420</v>
      </c>
      <c r="E239">
        <v>6</v>
      </c>
      <c r="F239">
        <v>1</v>
      </c>
    </row>
    <row r="240" spans="2:6">
      <c r="B240" t="s">
        <v>42</v>
      </c>
      <c r="C240" t="s">
        <v>469</v>
      </c>
      <c r="D240" t="s">
        <v>420</v>
      </c>
      <c r="E240">
        <v>5</v>
      </c>
      <c r="F240">
        <v>1</v>
      </c>
    </row>
    <row r="241" spans="2:6">
      <c r="B241" t="s">
        <v>36</v>
      </c>
      <c r="C241" t="s">
        <v>470</v>
      </c>
      <c r="D241" t="s">
        <v>420</v>
      </c>
      <c r="E241">
        <v>3</v>
      </c>
      <c r="F241">
        <v>1</v>
      </c>
    </row>
    <row r="242" spans="2:6">
      <c r="B242" t="s">
        <v>35</v>
      </c>
      <c r="C242" t="s">
        <v>471</v>
      </c>
      <c r="D242" t="s">
        <v>420</v>
      </c>
      <c r="E242">
        <v>5</v>
      </c>
      <c r="F242">
        <v>1</v>
      </c>
    </row>
    <row r="243" spans="2:6">
      <c r="B243" t="s">
        <v>35</v>
      </c>
      <c r="C243" t="s">
        <v>472</v>
      </c>
      <c r="D243" t="s">
        <v>420</v>
      </c>
      <c r="E243">
        <v>5</v>
      </c>
      <c r="F243">
        <v>1</v>
      </c>
    </row>
    <row r="244" spans="2:6">
      <c r="B244" t="s">
        <v>37</v>
      </c>
      <c r="C244" t="s">
        <v>473</v>
      </c>
      <c r="D244" t="s">
        <v>420</v>
      </c>
      <c r="E244">
        <v>4</v>
      </c>
      <c r="F244">
        <v>1</v>
      </c>
    </row>
    <row r="245" spans="2:6">
      <c r="B245" t="s">
        <v>38</v>
      </c>
      <c r="C245" t="s">
        <v>474</v>
      </c>
      <c r="D245" t="s">
        <v>420</v>
      </c>
      <c r="E245">
        <v>6</v>
      </c>
      <c r="F245">
        <v>1</v>
      </c>
    </row>
    <row r="246" spans="2:6">
      <c r="B246" t="s">
        <v>44</v>
      </c>
      <c r="C246" t="s">
        <v>475</v>
      </c>
      <c r="D246" t="s">
        <v>420</v>
      </c>
      <c r="E246">
        <v>3</v>
      </c>
      <c r="F246">
        <v>1</v>
      </c>
    </row>
    <row r="247" spans="2:6">
      <c r="B247" t="s">
        <v>37</v>
      </c>
      <c r="C247" t="s">
        <v>476</v>
      </c>
      <c r="D247" t="s">
        <v>420</v>
      </c>
      <c r="E247">
        <v>5</v>
      </c>
      <c r="F247">
        <v>1</v>
      </c>
    </row>
    <row r="248" spans="2:6">
      <c r="B248" t="s">
        <v>46</v>
      </c>
      <c r="C248" t="s">
        <v>477</v>
      </c>
      <c r="D248" t="s">
        <v>420</v>
      </c>
      <c r="E248">
        <v>4</v>
      </c>
      <c r="F248">
        <v>1</v>
      </c>
    </row>
    <row r="249" spans="2:6">
      <c r="B249" t="s">
        <v>39</v>
      </c>
      <c r="C249" t="s">
        <v>478</v>
      </c>
      <c r="D249" t="s">
        <v>420</v>
      </c>
      <c r="E249">
        <v>4</v>
      </c>
      <c r="F249">
        <v>1</v>
      </c>
    </row>
    <row r="250" spans="2:6">
      <c r="B250" t="s">
        <v>33</v>
      </c>
      <c r="C250" t="s">
        <v>479</v>
      </c>
      <c r="D250" t="s">
        <v>420</v>
      </c>
      <c r="E250">
        <v>6</v>
      </c>
      <c r="F250">
        <v>1</v>
      </c>
    </row>
    <row r="251" spans="2:6">
      <c r="B251" t="s">
        <v>32</v>
      </c>
      <c r="C251" t="s">
        <v>480</v>
      </c>
      <c r="D251" t="s">
        <v>481</v>
      </c>
      <c r="E251">
        <v>7</v>
      </c>
      <c r="F251">
        <v>1</v>
      </c>
    </row>
    <row r="252" spans="2:6">
      <c r="B252" t="s">
        <v>32</v>
      </c>
      <c r="C252" t="s">
        <v>482</v>
      </c>
      <c r="D252" t="s">
        <v>481</v>
      </c>
      <c r="E252">
        <v>5</v>
      </c>
      <c r="F252">
        <v>1</v>
      </c>
    </row>
    <row r="253" spans="2:6">
      <c r="B253" t="s">
        <v>40</v>
      </c>
      <c r="C253" t="s">
        <v>483</v>
      </c>
      <c r="D253" t="s">
        <v>481</v>
      </c>
      <c r="E253">
        <v>5</v>
      </c>
      <c r="F253">
        <v>1</v>
      </c>
    </row>
    <row r="254" spans="2:6">
      <c r="B254" t="s">
        <v>43</v>
      </c>
      <c r="C254" t="s">
        <v>484</v>
      </c>
      <c r="D254" t="s">
        <v>481</v>
      </c>
      <c r="E254">
        <v>3</v>
      </c>
      <c r="F254">
        <v>1</v>
      </c>
    </row>
    <row r="255" spans="2:6">
      <c r="B255" t="s">
        <v>40</v>
      </c>
      <c r="C255" t="s">
        <v>485</v>
      </c>
      <c r="D255" t="s">
        <v>481</v>
      </c>
      <c r="E255">
        <v>4</v>
      </c>
      <c r="F255">
        <v>1</v>
      </c>
    </row>
    <row r="256" spans="2:6">
      <c r="B256" t="s">
        <v>41</v>
      </c>
      <c r="C256" t="s">
        <v>486</v>
      </c>
      <c r="D256" t="s">
        <v>481</v>
      </c>
      <c r="E256">
        <v>5</v>
      </c>
      <c r="F256">
        <v>1</v>
      </c>
    </row>
    <row r="257" spans="2:6">
      <c r="B257" t="s">
        <v>46</v>
      </c>
      <c r="C257" t="s">
        <v>487</v>
      </c>
      <c r="D257" t="s">
        <v>481</v>
      </c>
      <c r="E257">
        <v>4</v>
      </c>
      <c r="F257">
        <v>1</v>
      </c>
    </row>
    <row r="258" spans="2:6">
      <c r="B258" t="s">
        <v>34</v>
      </c>
      <c r="C258" t="s">
        <v>488</v>
      </c>
      <c r="D258" t="s">
        <v>481</v>
      </c>
      <c r="E258">
        <v>3</v>
      </c>
      <c r="F258">
        <v>1</v>
      </c>
    </row>
    <row r="259" spans="2:6">
      <c r="B259" t="s">
        <v>36</v>
      </c>
      <c r="C259" t="s">
        <v>489</v>
      </c>
      <c r="D259" t="s">
        <v>481</v>
      </c>
      <c r="E259">
        <v>7</v>
      </c>
      <c r="F259">
        <v>1</v>
      </c>
    </row>
    <row r="260" spans="2:6">
      <c r="B260" t="s">
        <v>39</v>
      </c>
      <c r="C260" t="s">
        <v>490</v>
      </c>
      <c r="D260" t="s">
        <v>481</v>
      </c>
      <c r="E260">
        <v>7</v>
      </c>
      <c r="F260">
        <v>1</v>
      </c>
    </row>
    <row r="261" spans="2:6">
      <c r="B261" t="s">
        <v>39</v>
      </c>
      <c r="C261" t="s">
        <v>491</v>
      </c>
      <c r="D261" t="s">
        <v>481</v>
      </c>
      <c r="E261">
        <v>5</v>
      </c>
      <c r="F261">
        <v>1</v>
      </c>
    </row>
    <row r="262" spans="2:6">
      <c r="B262" t="s">
        <v>32</v>
      </c>
      <c r="C262" t="s">
        <v>492</v>
      </c>
      <c r="D262" t="s">
        <v>481</v>
      </c>
      <c r="E262">
        <v>3</v>
      </c>
      <c r="F262">
        <v>1</v>
      </c>
    </row>
    <row r="263" spans="2:6">
      <c r="B263" t="s">
        <v>33</v>
      </c>
      <c r="C263" t="s">
        <v>493</v>
      </c>
      <c r="D263" t="s">
        <v>481</v>
      </c>
      <c r="E263">
        <v>4</v>
      </c>
      <c r="F263">
        <v>1</v>
      </c>
    </row>
    <row r="264" spans="2:6">
      <c r="B264" t="s">
        <v>38</v>
      </c>
      <c r="C264" t="s">
        <v>494</v>
      </c>
      <c r="D264" t="s">
        <v>481</v>
      </c>
      <c r="E264">
        <v>3</v>
      </c>
      <c r="F264">
        <v>1</v>
      </c>
    </row>
    <row r="265" spans="2:6">
      <c r="B265" t="s">
        <v>45</v>
      </c>
      <c r="C265" t="s">
        <v>495</v>
      </c>
      <c r="D265" t="s">
        <v>496</v>
      </c>
      <c r="E265">
        <v>5</v>
      </c>
      <c r="F265">
        <v>1</v>
      </c>
    </row>
    <row r="266" spans="2:6">
      <c r="B266" t="s">
        <v>35</v>
      </c>
      <c r="C266" t="s">
        <v>497</v>
      </c>
      <c r="D266" t="s">
        <v>496</v>
      </c>
      <c r="E266">
        <v>4</v>
      </c>
      <c r="F266">
        <v>1</v>
      </c>
    </row>
    <row r="267" spans="2:6">
      <c r="B267" t="s">
        <v>46</v>
      </c>
      <c r="C267" t="s">
        <v>498</v>
      </c>
      <c r="D267" t="s">
        <v>496</v>
      </c>
      <c r="E267">
        <v>4</v>
      </c>
      <c r="F267">
        <v>1</v>
      </c>
    </row>
    <row r="268" spans="2:6">
      <c r="B268" t="s">
        <v>44</v>
      </c>
      <c r="C268" t="s">
        <v>499</v>
      </c>
      <c r="D268" t="s">
        <v>496</v>
      </c>
      <c r="E268">
        <v>4</v>
      </c>
      <c r="F268">
        <v>1</v>
      </c>
    </row>
    <row r="269" spans="2:6">
      <c r="B269" t="s">
        <v>44</v>
      </c>
      <c r="C269" t="s">
        <v>500</v>
      </c>
      <c r="D269" t="s">
        <v>496</v>
      </c>
      <c r="E269">
        <v>5</v>
      </c>
      <c r="F269">
        <v>1</v>
      </c>
    </row>
    <row r="270" spans="2:6">
      <c r="B270" t="s">
        <v>38</v>
      </c>
      <c r="C270" t="s">
        <v>501</v>
      </c>
      <c r="D270" t="s">
        <v>496</v>
      </c>
      <c r="E270">
        <v>5</v>
      </c>
      <c r="F270">
        <v>1</v>
      </c>
    </row>
    <row r="271" spans="2:6">
      <c r="B271" t="s">
        <v>47</v>
      </c>
      <c r="C271" t="s">
        <v>502</v>
      </c>
      <c r="D271" t="s">
        <v>496</v>
      </c>
      <c r="E271">
        <v>4</v>
      </c>
      <c r="F271">
        <v>1</v>
      </c>
    </row>
    <row r="272" spans="2:6">
      <c r="B272" t="s">
        <v>37</v>
      </c>
      <c r="C272" t="s">
        <v>503</v>
      </c>
      <c r="D272" t="s">
        <v>496</v>
      </c>
      <c r="E272">
        <v>7</v>
      </c>
      <c r="F272">
        <v>1</v>
      </c>
    </row>
    <row r="273" spans="2:6">
      <c r="B273" t="s">
        <v>34</v>
      </c>
      <c r="C273" t="s">
        <v>504</v>
      </c>
      <c r="D273" t="s">
        <v>505</v>
      </c>
      <c r="E273">
        <v>6</v>
      </c>
      <c r="F273">
        <v>1</v>
      </c>
    </row>
    <row r="274" spans="2:6">
      <c r="B274" t="s">
        <v>37</v>
      </c>
      <c r="C274" t="s">
        <v>506</v>
      </c>
      <c r="D274" t="s">
        <v>507</v>
      </c>
      <c r="E274">
        <v>5</v>
      </c>
      <c r="F274">
        <v>1</v>
      </c>
    </row>
    <row r="275" spans="2:6">
      <c r="B275" t="s">
        <v>39</v>
      </c>
      <c r="C275" t="s">
        <v>508</v>
      </c>
      <c r="D275" t="s">
        <v>507</v>
      </c>
      <c r="E275">
        <v>3</v>
      </c>
      <c r="F275">
        <v>1</v>
      </c>
    </row>
    <row r="276" spans="2:6">
      <c r="B276" t="s">
        <v>44</v>
      </c>
      <c r="C276" t="s">
        <v>509</v>
      </c>
      <c r="D276" t="s">
        <v>507</v>
      </c>
      <c r="E276">
        <v>2</v>
      </c>
      <c r="F276">
        <v>1</v>
      </c>
    </row>
    <row r="277" spans="2:6">
      <c r="B277" t="s">
        <v>38</v>
      </c>
      <c r="C277" t="s">
        <v>510</v>
      </c>
      <c r="D277" t="s">
        <v>507</v>
      </c>
      <c r="E277">
        <v>4</v>
      </c>
      <c r="F277">
        <v>1</v>
      </c>
    </row>
    <row r="278" spans="2:6">
      <c r="B278" t="s">
        <v>44</v>
      </c>
      <c r="C278" t="s">
        <v>511</v>
      </c>
      <c r="D278" t="s">
        <v>512</v>
      </c>
      <c r="E278">
        <v>2</v>
      </c>
      <c r="F278">
        <v>1</v>
      </c>
    </row>
    <row r="279" spans="2:6">
      <c r="B279" t="s">
        <v>36</v>
      </c>
      <c r="C279" t="s">
        <v>513</v>
      </c>
      <c r="D279" t="s">
        <v>512</v>
      </c>
      <c r="E279">
        <v>6</v>
      </c>
      <c r="F279">
        <v>1</v>
      </c>
    </row>
    <row r="280" spans="2:6">
      <c r="B280" t="s">
        <v>39</v>
      </c>
      <c r="C280" t="s">
        <v>514</v>
      </c>
      <c r="D280" t="s">
        <v>512</v>
      </c>
      <c r="E280">
        <v>4</v>
      </c>
      <c r="F280">
        <v>1</v>
      </c>
    </row>
    <row r="281" spans="2:6">
      <c r="B281" t="s">
        <v>43</v>
      </c>
      <c r="C281" t="s">
        <v>515</v>
      </c>
      <c r="D281" t="s">
        <v>512</v>
      </c>
      <c r="E281">
        <v>4</v>
      </c>
      <c r="F281">
        <v>1</v>
      </c>
    </row>
    <row r="282" spans="2:6">
      <c r="B282" t="s">
        <v>32</v>
      </c>
      <c r="C282" t="s">
        <v>516</v>
      </c>
      <c r="D282" t="s">
        <v>512</v>
      </c>
      <c r="E282">
        <v>4</v>
      </c>
      <c r="F282">
        <v>1</v>
      </c>
    </row>
    <row r="283" spans="2:6">
      <c r="B283" t="s">
        <v>33</v>
      </c>
      <c r="C283" t="s">
        <v>517</v>
      </c>
      <c r="D283" t="s">
        <v>512</v>
      </c>
      <c r="E283">
        <v>5</v>
      </c>
      <c r="F283">
        <v>1</v>
      </c>
    </row>
    <row r="284" spans="2:6">
      <c r="B284" t="s">
        <v>36</v>
      </c>
      <c r="C284" t="s">
        <v>518</v>
      </c>
      <c r="D284" t="s">
        <v>512</v>
      </c>
      <c r="E284">
        <v>4</v>
      </c>
      <c r="F284">
        <v>1</v>
      </c>
    </row>
    <row r="285" spans="2:6">
      <c r="B285" t="s">
        <v>42</v>
      </c>
      <c r="C285" t="s">
        <v>519</v>
      </c>
      <c r="D285" t="s">
        <v>520</v>
      </c>
      <c r="E285">
        <v>6</v>
      </c>
      <c r="F285">
        <v>1</v>
      </c>
    </row>
    <row r="286" spans="2:6">
      <c r="B286" t="s">
        <v>42</v>
      </c>
      <c r="C286" t="s">
        <v>521</v>
      </c>
      <c r="D286" t="s">
        <v>520</v>
      </c>
      <c r="E286">
        <v>5</v>
      </c>
      <c r="F286">
        <v>1</v>
      </c>
    </row>
    <row r="287" spans="2:6">
      <c r="B287" t="s">
        <v>37</v>
      </c>
      <c r="C287" t="s">
        <v>522</v>
      </c>
      <c r="D287" t="s">
        <v>520</v>
      </c>
      <c r="E287">
        <v>5</v>
      </c>
      <c r="F287">
        <v>1</v>
      </c>
    </row>
    <row r="288" spans="2:6">
      <c r="B288" t="s">
        <v>32</v>
      </c>
      <c r="C288" t="s">
        <v>523</v>
      </c>
      <c r="D288" t="s">
        <v>520</v>
      </c>
      <c r="E288">
        <v>3</v>
      </c>
      <c r="F288">
        <v>1</v>
      </c>
    </row>
    <row r="289" spans="2:6">
      <c r="B289" t="s">
        <v>33</v>
      </c>
      <c r="C289" t="s">
        <v>524</v>
      </c>
      <c r="D289" t="s">
        <v>520</v>
      </c>
      <c r="E289">
        <v>5</v>
      </c>
      <c r="F289">
        <v>1</v>
      </c>
    </row>
    <row r="290" spans="2:6">
      <c r="B290" t="s">
        <v>46</v>
      </c>
      <c r="C290" t="s">
        <v>525</v>
      </c>
      <c r="D290" t="s">
        <v>520</v>
      </c>
      <c r="E290">
        <v>4</v>
      </c>
      <c r="F290">
        <v>1</v>
      </c>
    </row>
    <row r="291" spans="2:6">
      <c r="B291" t="s">
        <v>46</v>
      </c>
      <c r="C291" t="s">
        <v>526</v>
      </c>
      <c r="D291" t="s">
        <v>520</v>
      </c>
      <c r="E291">
        <v>4</v>
      </c>
      <c r="F291">
        <v>1</v>
      </c>
    </row>
    <row r="292" spans="2:6">
      <c r="B292" t="s">
        <v>32</v>
      </c>
      <c r="C292" t="s">
        <v>527</v>
      </c>
      <c r="D292" t="s">
        <v>520</v>
      </c>
      <c r="E292">
        <v>6</v>
      </c>
      <c r="F292">
        <v>1</v>
      </c>
    </row>
    <row r="293" spans="2:6">
      <c r="B293" t="s">
        <v>35</v>
      </c>
      <c r="C293" t="s">
        <v>528</v>
      </c>
      <c r="D293" t="s">
        <v>520</v>
      </c>
      <c r="E293">
        <v>4</v>
      </c>
      <c r="F293">
        <v>1</v>
      </c>
    </row>
    <row r="294" spans="2:6">
      <c r="B294" t="s">
        <v>37</v>
      </c>
      <c r="C294" t="s">
        <v>529</v>
      </c>
      <c r="D294" t="s">
        <v>520</v>
      </c>
      <c r="E294">
        <v>5</v>
      </c>
      <c r="F294">
        <v>1</v>
      </c>
    </row>
    <row r="295" spans="2:6">
      <c r="B295" t="s">
        <v>35</v>
      </c>
      <c r="C295" t="s">
        <v>530</v>
      </c>
      <c r="D295" t="s">
        <v>520</v>
      </c>
      <c r="E295">
        <v>4</v>
      </c>
      <c r="F295">
        <v>1</v>
      </c>
    </row>
    <row r="296" spans="2:6">
      <c r="B296" t="s">
        <v>37</v>
      </c>
      <c r="C296" t="s">
        <v>531</v>
      </c>
      <c r="D296" t="s">
        <v>520</v>
      </c>
      <c r="E296">
        <v>5</v>
      </c>
      <c r="F296">
        <v>1</v>
      </c>
    </row>
    <row r="297" spans="2:6">
      <c r="B297" t="s">
        <v>43</v>
      </c>
      <c r="C297" t="s">
        <v>532</v>
      </c>
      <c r="D297" t="s">
        <v>520</v>
      </c>
      <c r="E297">
        <v>4</v>
      </c>
      <c r="F297">
        <v>1</v>
      </c>
    </row>
    <row r="298" spans="2:6">
      <c r="B298" t="s">
        <v>35</v>
      </c>
      <c r="C298" t="s">
        <v>533</v>
      </c>
      <c r="D298" t="s">
        <v>520</v>
      </c>
      <c r="E298">
        <v>3</v>
      </c>
      <c r="F298">
        <v>1</v>
      </c>
    </row>
    <row r="299" spans="2:6">
      <c r="B299" t="s">
        <v>47</v>
      </c>
      <c r="C299" t="s">
        <v>534</v>
      </c>
      <c r="D299" t="s">
        <v>520</v>
      </c>
      <c r="E299">
        <v>3</v>
      </c>
      <c r="F299">
        <v>1</v>
      </c>
    </row>
    <row r="300" spans="2:6">
      <c r="B300" t="s">
        <v>34</v>
      </c>
      <c r="C300" t="s">
        <v>535</v>
      </c>
      <c r="D300" t="s">
        <v>520</v>
      </c>
      <c r="E300">
        <v>5</v>
      </c>
      <c r="F300">
        <v>1</v>
      </c>
    </row>
    <row r="301" spans="2:6">
      <c r="B301" t="s">
        <v>38</v>
      </c>
      <c r="C301" t="s">
        <v>536</v>
      </c>
      <c r="D301" t="s">
        <v>520</v>
      </c>
      <c r="E301">
        <v>3</v>
      </c>
      <c r="F301">
        <v>1</v>
      </c>
    </row>
    <row r="302" spans="2:6">
      <c r="B302" t="s">
        <v>32</v>
      </c>
      <c r="C302" t="s">
        <v>537</v>
      </c>
      <c r="D302" t="s">
        <v>520</v>
      </c>
      <c r="E302">
        <v>5</v>
      </c>
      <c r="F302">
        <v>1</v>
      </c>
    </row>
    <row r="303" spans="2:6">
      <c r="B303" t="s">
        <v>43</v>
      </c>
      <c r="C303" t="s">
        <v>538</v>
      </c>
      <c r="D303" t="s">
        <v>520</v>
      </c>
      <c r="E303">
        <v>5</v>
      </c>
      <c r="F303">
        <v>1</v>
      </c>
    </row>
    <row r="304" spans="2:6">
      <c r="B304" t="s">
        <v>36</v>
      </c>
      <c r="C304" t="s">
        <v>539</v>
      </c>
      <c r="D304" t="s">
        <v>520</v>
      </c>
      <c r="E304">
        <v>4</v>
      </c>
      <c r="F304">
        <v>1</v>
      </c>
    </row>
    <row r="305" spans="2:6">
      <c r="B305" t="s">
        <v>41</v>
      </c>
      <c r="C305" t="s">
        <v>540</v>
      </c>
      <c r="D305" t="s">
        <v>520</v>
      </c>
      <c r="E305">
        <v>3</v>
      </c>
      <c r="F305">
        <v>1</v>
      </c>
    </row>
    <row r="306" spans="2:6">
      <c r="B306" t="s">
        <v>38</v>
      </c>
      <c r="C306" t="s">
        <v>541</v>
      </c>
      <c r="D306" t="s">
        <v>520</v>
      </c>
      <c r="E306">
        <v>5</v>
      </c>
      <c r="F306">
        <v>1</v>
      </c>
    </row>
    <row r="307" spans="2:6">
      <c r="B307" t="s">
        <v>37</v>
      </c>
      <c r="C307" t="s">
        <v>542</v>
      </c>
      <c r="D307" t="s">
        <v>520</v>
      </c>
      <c r="E307">
        <v>5</v>
      </c>
      <c r="F307">
        <v>1</v>
      </c>
    </row>
    <row r="308" spans="2:6">
      <c r="B308" t="s">
        <v>37</v>
      </c>
      <c r="C308" t="s">
        <v>543</v>
      </c>
      <c r="D308" t="s">
        <v>520</v>
      </c>
      <c r="E308">
        <v>4</v>
      </c>
      <c r="F308">
        <v>1</v>
      </c>
    </row>
    <row r="309" spans="2:6">
      <c r="B309" t="s">
        <v>40</v>
      </c>
      <c r="C309" t="s">
        <v>544</v>
      </c>
      <c r="D309" t="s">
        <v>520</v>
      </c>
      <c r="E309">
        <v>5</v>
      </c>
      <c r="F309">
        <v>1</v>
      </c>
    </row>
    <row r="310" spans="2:6">
      <c r="B310" t="s">
        <v>43</v>
      </c>
      <c r="C310" t="s">
        <v>545</v>
      </c>
      <c r="D310" t="s">
        <v>520</v>
      </c>
      <c r="E310">
        <v>6</v>
      </c>
      <c r="F310">
        <v>1</v>
      </c>
    </row>
    <row r="311" spans="2:6">
      <c r="B311" t="s">
        <v>42</v>
      </c>
      <c r="C311" t="s">
        <v>546</v>
      </c>
      <c r="D311" t="s">
        <v>520</v>
      </c>
      <c r="E311">
        <v>5</v>
      </c>
      <c r="F311">
        <v>1</v>
      </c>
    </row>
    <row r="312" spans="2:6">
      <c r="B312" t="s">
        <v>37</v>
      </c>
      <c r="C312" t="s">
        <v>547</v>
      </c>
      <c r="D312" t="s">
        <v>520</v>
      </c>
      <c r="E312">
        <v>4</v>
      </c>
      <c r="F312">
        <v>1</v>
      </c>
    </row>
    <row r="313" spans="2:6">
      <c r="B313" t="s">
        <v>44</v>
      </c>
      <c r="C313" t="s">
        <v>548</v>
      </c>
      <c r="D313" t="s">
        <v>520</v>
      </c>
      <c r="E313">
        <v>3</v>
      </c>
      <c r="F313">
        <v>1</v>
      </c>
    </row>
    <row r="314" spans="2:6">
      <c r="B314" t="s">
        <v>37</v>
      </c>
      <c r="C314" t="s">
        <v>549</v>
      </c>
      <c r="D314" t="s">
        <v>520</v>
      </c>
      <c r="E314">
        <v>5</v>
      </c>
      <c r="F314">
        <v>1</v>
      </c>
    </row>
    <row r="315" spans="2:6">
      <c r="B315" t="s">
        <v>39</v>
      </c>
      <c r="C315" t="s">
        <v>550</v>
      </c>
      <c r="D315" t="s">
        <v>520</v>
      </c>
      <c r="E315">
        <v>6</v>
      </c>
      <c r="F315">
        <v>1</v>
      </c>
    </row>
    <row r="316" spans="2:6">
      <c r="B316" t="s">
        <v>33</v>
      </c>
      <c r="C316" t="s">
        <v>551</v>
      </c>
      <c r="D316" t="s">
        <v>552</v>
      </c>
      <c r="E316">
        <v>6</v>
      </c>
      <c r="F316">
        <v>1</v>
      </c>
    </row>
    <row r="317" spans="2:6">
      <c r="B317" t="s">
        <v>35</v>
      </c>
      <c r="C317" t="s">
        <v>553</v>
      </c>
      <c r="D317" t="s">
        <v>552</v>
      </c>
      <c r="E317">
        <v>4</v>
      </c>
      <c r="F317">
        <v>1</v>
      </c>
    </row>
    <row r="318" spans="2:6">
      <c r="B318" t="s">
        <v>40</v>
      </c>
      <c r="C318" t="s">
        <v>554</v>
      </c>
      <c r="D318" t="s">
        <v>555</v>
      </c>
      <c r="E318">
        <v>5</v>
      </c>
      <c r="F318">
        <v>1</v>
      </c>
    </row>
    <row r="319" spans="2:6">
      <c r="B319" t="s">
        <v>39</v>
      </c>
      <c r="C319" t="s">
        <v>556</v>
      </c>
      <c r="D319" t="s">
        <v>555</v>
      </c>
      <c r="E319">
        <v>6</v>
      </c>
      <c r="F319">
        <v>1</v>
      </c>
    </row>
    <row r="320" spans="2:6">
      <c r="B320" t="s">
        <v>38</v>
      </c>
      <c r="C320" t="s">
        <v>557</v>
      </c>
      <c r="D320" t="s">
        <v>558</v>
      </c>
      <c r="E320">
        <v>4</v>
      </c>
      <c r="F320">
        <v>1</v>
      </c>
    </row>
    <row r="321" spans="2:6">
      <c r="B321" t="s">
        <v>34</v>
      </c>
      <c r="C321" t="s">
        <v>559</v>
      </c>
      <c r="D321" t="s">
        <v>560</v>
      </c>
      <c r="E321">
        <v>4</v>
      </c>
      <c r="F321">
        <v>1</v>
      </c>
    </row>
    <row r="322" spans="2:6">
      <c r="B322" t="s">
        <v>37</v>
      </c>
      <c r="C322" t="s">
        <v>561</v>
      </c>
      <c r="D322" t="s">
        <v>560</v>
      </c>
      <c r="E322">
        <v>6</v>
      </c>
      <c r="F322">
        <v>1</v>
      </c>
    </row>
    <row r="323" spans="2:6">
      <c r="B323" t="s">
        <v>39</v>
      </c>
      <c r="C323" t="s">
        <v>562</v>
      </c>
      <c r="D323" t="s">
        <v>563</v>
      </c>
      <c r="E323">
        <v>4</v>
      </c>
      <c r="F323">
        <v>1</v>
      </c>
    </row>
    <row r="324" spans="2:6">
      <c r="B324" t="s">
        <v>42</v>
      </c>
      <c r="C324" t="s">
        <v>564</v>
      </c>
      <c r="D324" t="s">
        <v>565</v>
      </c>
      <c r="E324">
        <v>3</v>
      </c>
      <c r="F324">
        <v>1</v>
      </c>
    </row>
    <row r="325" spans="2:6">
      <c r="B325" t="s">
        <v>47</v>
      </c>
      <c r="C325" t="s">
        <v>566</v>
      </c>
      <c r="D325" t="s">
        <v>567</v>
      </c>
      <c r="E325">
        <v>4</v>
      </c>
      <c r="F325">
        <v>1</v>
      </c>
    </row>
    <row r="326" spans="2:6">
      <c r="B326" t="s">
        <v>43</v>
      </c>
      <c r="C326" t="s">
        <v>568</v>
      </c>
      <c r="D326" t="s">
        <v>569</v>
      </c>
      <c r="E326">
        <v>4</v>
      </c>
      <c r="F326">
        <v>1</v>
      </c>
    </row>
    <row r="327" spans="2:6">
      <c r="B327" t="s">
        <v>42</v>
      </c>
      <c r="C327" t="s">
        <v>570</v>
      </c>
      <c r="D327" t="s">
        <v>571</v>
      </c>
      <c r="E327">
        <v>5</v>
      </c>
      <c r="F327">
        <v>1</v>
      </c>
    </row>
    <row r="328" spans="2:6">
      <c r="B328" t="s">
        <v>38</v>
      </c>
      <c r="C328" t="s">
        <v>572</v>
      </c>
      <c r="D328" t="s">
        <v>571</v>
      </c>
      <c r="E328">
        <v>3</v>
      </c>
      <c r="F328">
        <v>1</v>
      </c>
    </row>
    <row r="329" spans="2:6">
      <c r="B329" t="s">
        <v>37</v>
      </c>
      <c r="C329" t="s">
        <v>573</v>
      </c>
      <c r="D329" t="s">
        <v>571</v>
      </c>
      <c r="E329">
        <v>5</v>
      </c>
      <c r="F329">
        <v>1</v>
      </c>
    </row>
    <row r="330" spans="2:6">
      <c r="B330" t="s">
        <v>33</v>
      </c>
      <c r="C330" t="s">
        <v>574</v>
      </c>
      <c r="D330" t="s">
        <v>575</v>
      </c>
      <c r="E330">
        <v>3</v>
      </c>
      <c r="F330">
        <v>1</v>
      </c>
    </row>
    <row r="331" spans="2:6">
      <c r="B331" t="s">
        <v>41</v>
      </c>
      <c r="C331" t="s">
        <v>576</v>
      </c>
      <c r="D331" t="s">
        <v>575</v>
      </c>
      <c r="E331">
        <v>5</v>
      </c>
      <c r="F331">
        <v>1</v>
      </c>
    </row>
    <row r="332" spans="2:6">
      <c r="B332" t="s">
        <v>32</v>
      </c>
      <c r="C332" t="s">
        <v>577</v>
      </c>
      <c r="D332" t="s">
        <v>575</v>
      </c>
      <c r="E332">
        <v>4</v>
      </c>
      <c r="F332">
        <v>1</v>
      </c>
    </row>
    <row r="333" spans="2:6">
      <c r="B333" t="s">
        <v>37</v>
      </c>
      <c r="C333" t="s">
        <v>578</v>
      </c>
      <c r="D333" t="s">
        <v>575</v>
      </c>
      <c r="E333">
        <v>3</v>
      </c>
      <c r="F333">
        <v>1</v>
      </c>
    </row>
    <row r="334" spans="2:6">
      <c r="B334" t="s">
        <v>35</v>
      </c>
      <c r="C334" t="s">
        <v>579</v>
      </c>
      <c r="D334" t="s">
        <v>575</v>
      </c>
      <c r="E334">
        <v>5</v>
      </c>
      <c r="F334">
        <v>1</v>
      </c>
    </row>
    <row r="335" spans="2:6">
      <c r="B335" t="s">
        <v>37</v>
      </c>
      <c r="C335" t="s">
        <v>580</v>
      </c>
      <c r="D335" t="s">
        <v>575</v>
      </c>
      <c r="E335">
        <v>3</v>
      </c>
      <c r="F335">
        <v>1</v>
      </c>
    </row>
    <row r="336" spans="2:6">
      <c r="B336" t="s">
        <v>38</v>
      </c>
      <c r="C336" t="s">
        <v>581</v>
      </c>
      <c r="D336" t="s">
        <v>575</v>
      </c>
      <c r="E336">
        <v>5</v>
      </c>
      <c r="F336">
        <v>1</v>
      </c>
    </row>
    <row r="337" spans="2:6">
      <c r="B337" t="s">
        <v>42</v>
      </c>
      <c r="C337" t="s">
        <v>582</v>
      </c>
      <c r="D337" t="s">
        <v>575</v>
      </c>
      <c r="E337">
        <v>5</v>
      </c>
      <c r="F337">
        <v>1</v>
      </c>
    </row>
    <row r="338" spans="2:6">
      <c r="B338" t="s">
        <v>39</v>
      </c>
      <c r="C338" t="s">
        <v>583</v>
      </c>
      <c r="D338" t="s">
        <v>575</v>
      </c>
      <c r="E338">
        <v>7</v>
      </c>
      <c r="F338">
        <v>1</v>
      </c>
    </row>
    <row r="339" spans="2:6">
      <c r="B339" t="s">
        <v>45</v>
      </c>
      <c r="C339" t="s">
        <v>584</v>
      </c>
      <c r="D339" t="s">
        <v>575</v>
      </c>
      <c r="E339">
        <v>4</v>
      </c>
      <c r="F339">
        <v>1</v>
      </c>
    </row>
    <row r="340" spans="2:6">
      <c r="B340" t="s">
        <v>37</v>
      </c>
      <c r="C340" t="s">
        <v>585</v>
      </c>
      <c r="D340" t="s">
        <v>575</v>
      </c>
      <c r="E340">
        <v>5</v>
      </c>
      <c r="F340">
        <v>1</v>
      </c>
    </row>
    <row r="341" spans="2:6">
      <c r="B341" t="s">
        <v>43</v>
      </c>
      <c r="C341" t="s">
        <v>586</v>
      </c>
      <c r="D341" t="s">
        <v>575</v>
      </c>
      <c r="E341">
        <v>4</v>
      </c>
      <c r="F341">
        <v>1</v>
      </c>
    </row>
    <row r="342" spans="2:6">
      <c r="B342" t="s">
        <v>34</v>
      </c>
      <c r="C342" t="s">
        <v>587</v>
      </c>
      <c r="D342" t="s">
        <v>575</v>
      </c>
      <c r="E342">
        <v>4</v>
      </c>
      <c r="F342">
        <v>1</v>
      </c>
    </row>
    <row r="343" spans="2:6">
      <c r="B343" t="s">
        <v>37</v>
      </c>
      <c r="C343" t="s">
        <v>588</v>
      </c>
      <c r="D343" t="s">
        <v>575</v>
      </c>
      <c r="E343">
        <v>4</v>
      </c>
      <c r="F343">
        <v>1</v>
      </c>
    </row>
    <row r="344" spans="2:6">
      <c r="B344" t="s">
        <v>44</v>
      </c>
      <c r="C344" t="s">
        <v>589</v>
      </c>
      <c r="D344" t="s">
        <v>575</v>
      </c>
      <c r="E344">
        <v>4</v>
      </c>
      <c r="F344">
        <v>1</v>
      </c>
    </row>
    <row r="345" spans="2:6">
      <c r="B345" t="s">
        <v>38</v>
      </c>
      <c r="C345" t="s">
        <v>590</v>
      </c>
      <c r="D345" t="s">
        <v>575</v>
      </c>
      <c r="E345">
        <v>5</v>
      </c>
      <c r="F345">
        <v>1</v>
      </c>
    </row>
    <row r="346" spans="2:6">
      <c r="B346" t="s">
        <v>36</v>
      </c>
      <c r="C346" t="s">
        <v>591</v>
      </c>
      <c r="D346" t="s">
        <v>575</v>
      </c>
      <c r="E346">
        <v>5</v>
      </c>
      <c r="F346">
        <v>1</v>
      </c>
    </row>
    <row r="347" spans="2:6">
      <c r="B347" t="s">
        <v>33</v>
      </c>
      <c r="C347" t="s">
        <v>592</v>
      </c>
      <c r="D347" t="s">
        <v>575</v>
      </c>
      <c r="E347">
        <v>5</v>
      </c>
      <c r="F347">
        <v>1</v>
      </c>
    </row>
    <row r="348" spans="2:6">
      <c r="B348" t="s">
        <v>34</v>
      </c>
      <c r="C348" t="s">
        <v>593</v>
      </c>
      <c r="D348" t="s">
        <v>575</v>
      </c>
      <c r="E348">
        <v>4</v>
      </c>
      <c r="F348">
        <v>1</v>
      </c>
    </row>
    <row r="349" spans="2:6">
      <c r="B349" t="s">
        <v>36</v>
      </c>
      <c r="C349" t="s">
        <v>594</v>
      </c>
      <c r="D349" t="s">
        <v>575</v>
      </c>
      <c r="E349">
        <v>6</v>
      </c>
      <c r="F349">
        <v>1</v>
      </c>
    </row>
    <row r="350" spans="2:6">
      <c r="B350" t="s">
        <v>35</v>
      </c>
      <c r="C350" t="s">
        <v>595</v>
      </c>
      <c r="D350" t="s">
        <v>575</v>
      </c>
      <c r="E350">
        <v>3</v>
      </c>
      <c r="F350">
        <v>1</v>
      </c>
    </row>
    <row r="351" spans="2:6">
      <c r="B351" t="s">
        <v>43</v>
      </c>
      <c r="C351" t="s">
        <v>596</v>
      </c>
      <c r="D351" t="s">
        <v>575</v>
      </c>
      <c r="E351">
        <v>4</v>
      </c>
      <c r="F351">
        <v>1</v>
      </c>
    </row>
    <row r="352" spans="2:6">
      <c r="B352" t="s">
        <v>32</v>
      </c>
      <c r="C352" t="s">
        <v>597</v>
      </c>
      <c r="D352" t="s">
        <v>575</v>
      </c>
      <c r="E352">
        <v>3</v>
      </c>
      <c r="F352">
        <v>1</v>
      </c>
    </row>
    <row r="353" spans="2:6">
      <c r="B353" t="s">
        <v>37</v>
      </c>
      <c r="C353" t="s">
        <v>598</v>
      </c>
      <c r="D353" t="s">
        <v>575</v>
      </c>
      <c r="E353">
        <v>5</v>
      </c>
      <c r="F353">
        <v>1</v>
      </c>
    </row>
    <row r="354" spans="2:6">
      <c r="B354" t="s">
        <v>40</v>
      </c>
      <c r="C354" t="s">
        <v>599</v>
      </c>
      <c r="D354" t="s">
        <v>575</v>
      </c>
      <c r="E354">
        <v>4</v>
      </c>
      <c r="F354">
        <v>1</v>
      </c>
    </row>
    <row r="355" spans="2:6">
      <c r="B355" t="s">
        <v>41</v>
      </c>
      <c r="C355" t="s">
        <v>600</v>
      </c>
      <c r="D355" t="s">
        <v>575</v>
      </c>
      <c r="E355">
        <v>4</v>
      </c>
      <c r="F355">
        <v>1</v>
      </c>
    </row>
    <row r="356" spans="2:6">
      <c r="B356" t="s">
        <v>33</v>
      </c>
      <c r="C356" t="s">
        <v>601</v>
      </c>
      <c r="D356" t="s">
        <v>575</v>
      </c>
      <c r="E356">
        <v>7</v>
      </c>
      <c r="F356">
        <v>1</v>
      </c>
    </row>
    <row r="357" spans="2:6">
      <c r="B357" t="s">
        <v>34</v>
      </c>
      <c r="C357" t="s">
        <v>602</v>
      </c>
      <c r="D357" t="s">
        <v>575</v>
      </c>
      <c r="E357">
        <v>7</v>
      </c>
      <c r="F357">
        <v>1</v>
      </c>
    </row>
    <row r="358" spans="2:6">
      <c r="B358" t="s">
        <v>34</v>
      </c>
      <c r="C358" t="s">
        <v>603</v>
      </c>
      <c r="D358" t="s">
        <v>575</v>
      </c>
      <c r="E358">
        <v>4</v>
      </c>
      <c r="F358">
        <v>1</v>
      </c>
    </row>
    <row r="359" spans="2:6">
      <c r="B359" t="s">
        <v>38</v>
      </c>
      <c r="C359" t="s">
        <v>604</v>
      </c>
      <c r="D359" t="s">
        <v>575</v>
      </c>
      <c r="E359">
        <v>3</v>
      </c>
      <c r="F359">
        <v>1</v>
      </c>
    </row>
    <row r="360" spans="2:6">
      <c r="B360" t="s">
        <v>42</v>
      </c>
      <c r="C360" t="s">
        <v>605</v>
      </c>
      <c r="D360" t="s">
        <v>606</v>
      </c>
      <c r="E360">
        <v>7</v>
      </c>
      <c r="F360">
        <v>1</v>
      </c>
    </row>
    <row r="361" spans="2:6">
      <c r="B361" t="s">
        <v>38</v>
      </c>
      <c r="C361" t="s">
        <v>607</v>
      </c>
      <c r="D361" t="s">
        <v>608</v>
      </c>
      <c r="E361">
        <v>4</v>
      </c>
      <c r="F361">
        <v>1</v>
      </c>
    </row>
    <row r="362" spans="2:6">
      <c r="B362" t="s">
        <v>42</v>
      </c>
      <c r="C362" t="s">
        <v>609</v>
      </c>
      <c r="D362" t="s">
        <v>608</v>
      </c>
      <c r="E362">
        <v>3</v>
      </c>
      <c r="F362">
        <v>1</v>
      </c>
    </row>
    <row r="363" spans="2:6">
      <c r="B363" t="s">
        <v>38</v>
      </c>
      <c r="C363" t="s">
        <v>610</v>
      </c>
      <c r="D363" t="s">
        <v>608</v>
      </c>
      <c r="E363">
        <v>3</v>
      </c>
      <c r="F363">
        <v>1</v>
      </c>
    </row>
    <row r="364" spans="2:6">
      <c r="B364" t="s">
        <v>35</v>
      </c>
      <c r="C364" t="s">
        <v>611</v>
      </c>
      <c r="D364" t="s">
        <v>612</v>
      </c>
      <c r="E364">
        <v>7</v>
      </c>
      <c r="F364">
        <v>1</v>
      </c>
    </row>
    <row r="365" spans="2:6">
      <c r="B365" t="s">
        <v>40</v>
      </c>
      <c r="C365" t="s">
        <v>613</v>
      </c>
      <c r="D365" t="s">
        <v>612</v>
      </c>
      <c r="E365">
        <v>3</v>
      </c>
      <c r="F365">
        <v>1</v>
      </c>
    </row>
    <row r="366" spans="2:6">
      <c r="B366" t="s">
        <v>46</v>
      </c>
      <c r="C366" t="s">
        <v>614</v>
      </c>
      <c r="D366" t="s">
        <v>612</v>
      </c>
      <c r="E366">
        <v>4</v>
      </c>
      <c r="F366">
        <v>1</v>
      </c>
    </row>
    <row r="367" spans="2:6">
      <c r="B367" t="s">
        <v>44</v>
      </c>
      <c r="C367" t="s">
        <v>615</v>
      </c>
      <c r="D367" t="s">
        <v>616</v>
      </c>
      <c r="E367">
        <v>5</v>
      </c>
      <c r="F367">
        <v>1</v>
      </c>
    </row>
    <row r="368" spans="2:6">
      <c r="B368" t="s">
        <v>47</v>
      </c>
      <c r="C368" t="s">
        <v>617</v>
      </c>
      <c r="D368" t="s">
        <v>616</v>
      </c>
      <c r="E368">
        <v>3</v>
      </c>
      <c r="F368">
        <v>1</v>
      </c>
    </row>
    <row r="369" spans="2:6">
      <c r="B369" t="s">
        <v>47</v>
      </c>
      <c r="C369" t="s">
        <v>618</v>
      </c>
      <c r="D369" t="s">
        <v>619</v>
      </c>
      <c r="E369">
        <v>5</v>
      </c>
      <c r="F369">
        <v>1</v>
      </c>
    </row>
    <row r="370" spans="2:6">
      <c r="B370" t="s">
        <v>38</v>
      </c>
      <c r="C370" t="s">
        <v>620</v>
      </c>
      <c r="D370" t="s">
        <v>621</v>
      </c>
      <c r="E370">
        <v>3</v>
      </c>
      <c r="F370">
        <v>1</v>
      </c>
    </row>
    <row r="371" spans="2:6">
      <c r="B371" t="s">
        <v>34</v>
      </c>
      <c r="C371" t="s">
        <v>622</v>
      </c>
      <c r="D371" t="s">
        <v>623</v>
      </c>
      <c r="E371">
        <v>4</v>
      </c>
      <c r="F371">
        <v>1</v>
      </c>
    </row>
    <row r="372" spans="2:6">
      <c r="B372" t="s">
        <v>40</v>
      </c>
      <c r="C372" t="s">
        <v>624</v>
      </c>
      <c r="D372" t="s">
        <v>623</v>
      </c>
      <c r="E372">
        <v>6</v>
      </c>
      <c r="F372">
        <v>1</v>
      </c>
    </row>
    <row r="373" spans="2:6">
      <c r="B373" t="s">
        <v>46</v>
      </c>
      <c r="C373" t="s">
        <v>625</v>
      </c>
      <c r="D373" t="s">
        <v>623</v>
      </c>
      <c r="E373">
        <v>3</v>
      </c>
      <c r="F373">
        <v>1</v>
      </c>
    </row>
    <row r="374" spans="2:6">
      <c r="B374" t="s">
        <v>36</v>
      </c>
      <c r="C374" t="s">
        <v>626</v>
      </c>
      <c r="D374" t="s">
        <v>623</v>
      </c>
      <c r="E374">
        <v>4</v>
      </c>
      <c r="F374">
        <v>1</v>
      </c>
    </row>
    <row r="375" spans="2:6">
      <c r="B375" t="s">
        <v>32</v>
      </c>
      <c r="C375" t="s">
        <v>627</v>
      </c>
      <c r="D375" t="s">
        <v>623</v>
      </c>
      <c r="E375">
        <v>4</v>
      </c>
      <c r="F375">
        <v>1</v>
      </c>
    </row>
    <row r="376" spans="2:6">
      <c r="B376" t="s">
        <v>33</v>
      </c>
      <c r="C376" t="s">
        <v>628</v>
      </c>
      <c r="D376" t="s">
        <v>629</v>
      </c>
      <c r="E376">
        <v>4</v>
      </c>
      <c r="F376">
        <v>1</v>
      </c>
    </row>
    <row r="377" spans="2:6">
      <c r="B377" t="s">
        <v>47</v>
      </c>
      <c r="C377" t="s">
        <v>630</v>
      </c>
      <c r="D377" t="s">
        <v>631</v>
      </c>
      <c r="E377">
        <v>4</v>
      </c>
      <c r="F377">
        <v>1</v>
      </c>
    </row>
    <row r="378" spans="2:6">
      <c r="B378" t="s">
        <v>40</v>
      </c>
      <c r="C378" t="s">
        <v>632</v>
      </c>
      <c r="D378" t="s">
        <v>631</v>
      </c>
      <c r="E378">
        <v>2</v>
      </c>
      <c r="F378">
        <v>1</v>
      </c>
    </row>
    <row r="379" spans="2:6">
      <c r="B379" t="s">
        <v>33</v>
      </c>
      <c r="C379" t="s">
        <v>633</v>
      </c>
      <c r="D379" t="s">
        <v>631</v>
      </c>
      <c r="E379">
        <v>4</v>
      </c>
      <c r="F379">
        <v>1</v>
      </c>
    </row>
    <row r="380" spans="2:6">
      <c r="B380" t="s">
        <v>46</v>
      </c>
      <c r="C380" t="s">
        <v>634</v>
      </c>
      <c r="D380" t="s">
        <v>631</v>
      </c>
      <c r="E380">
        <v>5</v>
      </c>
      <c r="F380">
        <v>1</v>
      </c>
    </row>
    <row r="381" spans="2:6">
      <c r="B381" t="s">
        <v>35</v>
      </c>
      <c r="C381" t="s">
        <v>635</v>
      </c>
      <c r="D381" t="s">
        <v>631</v>
      </c>
      <c r="E381">
        <v>5</v>
      </c>
      <c r="F381">
        <v>1</v>
      </c>
    </row>
    <row r="382" spans="2:6">
      <c r="B382" t="s">
        <v>32</v>
      </c>
      <c r="C382" t="s">
        <v>636</v>
      </c>
      <c r="D382" t="s">
        <v>631</v>
      </c>
      <c r="E382">
        <v>4</v>
      </c>
      <c r="F382">
        <v>1</v>
      </c>
    </row>
    <row r="383" spans="2:6">
      <c r="B383" t="s">
        <v>47</v>
      </c>
      <c r="C383" t="s">
        <v>637</v>
      </c>
      <c r="D383" t="s">
        <v>631</v>
      </c>
      <c r="E383">
        <v>3</v>
      </c>
      <c r="F383">
        <v>1</v>
      </c>
    </row>
    <row r="384" spans="2:6">
      <c r="B384" t="s">
        <v>34</v>
      </c>
      <c r="C384" t="s">
        <v>638</v>
      </c>
      <c r="D384" t="s">
        <v>631</v>
      </c>
      <c r="E384">
        <v>6</v>
      </c>
      <c r="F384">
        <v>1</v>
      </c>
    </row>
    <row r="385" spans="2:6">
      <c r="B385" t="s">
        <v>47</v>
      </c>
      <c r="C385" t="s">
        <v>639</v>
      </c>
      <c r="D385" t="s">
        <v>631</v>
      </c>
      <c r="E385">
        <v>4</v>
      </c>
      <c r="F385">
        <v>1</v>
      </c>
    </row>
    <row r="386" spans="2:6">
      <c r="B386" t="s">
        <v>46</v>
      </c>
      <c r="C386" t="s">
        <v>640</v>
      </c>
      <c r="D386" t="s">
        <v>631</v>
      </c>
      <c r="E386">
        <v>3</v>
      </c>
      <c r="F386">
        <v>1</v>
      </c>
    </row>
    <row r="387" spans="2:6">
      <c r="B387" t="s">
        <v>37</v>
      </c>
      <c r="C387" t="s">
        <v>641</v>
      </c>
      <c r="D387" t="s">
        <v>631</v>
      </c>
      <c r="E387">
        <v>3</v>
      </c>
      <c r="F387">
        <v>1</v>
      </c>
    </row>
    <row r="388" spans="2:6">
      <c r="B388" t="s">
        <v>38</v>
      </c>
      <c r="C388" t="s">
        <v>642</v>
      </c>
      <c r="D388" t="s">
        <v>631</v>
      </c>
      <c r="E388">
        <v>6</v>
      </c>
      <c r="F388">
        <v>1</v>
      </c>
    </row>
    <row r="389" spans="2:6">
      <c r="B389" t="s">
        <v>37</v>
      </c>
      <c r="C389" t="s">
        <v>643</v>
      </c>
      <c r="D389" t="s">
        <v>631</v>
      </c>
      <c r="E389">
        <v>4</v>
      </c>
      <c r="F389">
        <v>1</v>
      </c>
    </row>
    <row r="390" spans="2:6">
      <c r="B390" t="s">
        <v>35</v>
      </c>
      <c r="C390" t="s">
        <v>644</v>
      </c>
      <c r="D390" t="s">
        <v>645</v>
      </c>
      <c r="E390">
        <v>6</v>
      </c>
      <c r="F390">
        <v>1</v>
      </c>
    </row>
    <row r="391" spans="2:6">
      <c r="B391" t="s">
        <v>41</v>
      </c>
      <c r="C391" t="s">
        <v>646</v>
      </c>
      <c r="D391" t="s">
        <v>647</v>
      </c>
      <c r="E391">
        <v>4</v>
      </c>
      <c r="F391">
        <v>1</v>
      </c>
    </row>
    <row r="392" spans="2:6">
      <c r="B392" t="s">
        <v>46</v>
      </c>
      <c r="C392" t="s">
        <v>648</v>
      </c>
      <c r="D392" t="s">
        <v>647</v>
      </c>
      <c r="E392">
        <v>4</v>
      </c>
      <c r="F392">
        <v>1</v>
      </c>
    </row>
    <row r="393" spans="2:6">
      <c r="B393" t="s">
        <v>47</v>
      </c>
      <c r="C393" t="s">
        <v>649</v>
      </c>
      <c r="D393" t="s">
        <v>650</v>
      </c>
      <c r="E393">
        <v>3</v>
      </c>
      <c r="F393">
        <v>1</v>
      </c>
    </row>
    <row r="394" spans="2:6">
      <c r="B394" t="s">
        <v>39</v>
      </c>
      <c r="C394" t="s">
        <v>651</v>
      </c>
      <c r="D394" t="s">
        <v>650</v>
      </c>
      <c r="E394">
        <v>2</v>
      </c>
      <c r="F394">
        <v>1</v>
      </c>
    </row>
    <row r="395" spans="2:6">
      <c r="B395" t="s">
        <v>46</v>
      </c>
      <c r="C395" t="s">
        <v>652</v>
      </c>
      <c r="D395" t="s">
        <v>650</v>
      </c>
      <c r="E395">
        <v>7</v>
      </c>
      <c r="F395">
        <v>1</v>
      </c>
    </row>
    <row r="396" spans="2:6">
      <c r="B396" t="s">
        <v>41</v>
      </c>
      <c r="C396" t="s">
        <v>653</v>
      </c>
      <c r="D396" t="s">
        <v>650</v>
      </c>
      <c r="E396">
        <v>4</v>
      </c>
      <c r="F396">
        <v>1</v>
      </c>
    </row>
    <row r="397" spans="2:6">
      <c r="B397" t="s">
        <v>39</v>
      </c>
      <c r="C397" t="s">
        <v>654</v>
      </c>
      <c r="D397" t="s">
        <v>650</v>
      </c>
      <c r="E397">
        <v>4</v>
      </c>
      <c r="F397">
        <v>1</v>
      </c>
    </row>
    <row r="398" spans="2:6">
      <c r="B398" t="s">
        <v>32</v>
      </c>
      <c r="C398" t="s">
        <v>655</v>
      </c>
      <c r="D398" t="s">
        <v>656</v>
      </c>
      <c r="E398">
        <v>3</v>
      </c>
      <c r="F398">
        <v>1</v>
      </c>
    </row>
    <row r="399" spans="2:6">
      <c r="B399" t="s">
        <v>47</v>
      </c>
      <c r="C399" t="s">
        <v>657</v>
      </c>
      <c r="D399" t="s">
        <v>656</v>
      </c>
      <c r="E399">
        <v>3</v>
      </c>
      <c r="F399">
        <v>1</v>
      </c>
    </row>
    <row r="400" spans="2:6">
      <c r="B400" t="s">
        <v>47</v>
      </c>
      <c r="C400" t="s">
        <v>658</v>
      </c>
      <c r="D400" t="s">
        <v>656</v>
      </c>
      <c r="E400">
        <v>4</v>
      </c>
      <c r="F400">
        <v>1</v>
      </c>
    </row>
    <row r="401" spans="2:6">
      <c r="B401" t="s">
        <v>37</v>
      </c>
      <c r="C401" t="s">
        <v>659</v>
      </c>
      <c r="D401" t="s">
        <v>660</v>
      </c>
      <c r="E401">
        <v>4</v>
      </c>
      <c r="F401">
        <v>1</v>
      </c>
    </row>
    <row r="402" spans="2:6">
      <c r="B402" t="s">
        <v>34</v>
      </c>
      <c r="C402" t="s">
        <v>661</v>
      </c>
      <c r="D402" t="s">
        <v>660</v>
      </c>
      <c r="E402">
        <v>3</v>
      </c>
      <c r="F402">
        <v>1</v>
      </c>
    </row>
    <row r="403" spans="2:6">
      <c r="B403" t="s">
        <v>34</v>
      </c>
      <c r="C403" t="s">
        <v>662</v>
      </c>
      <c r="D403" t="s">
        <v>660</v>
      </c>
      <c r="E403">
        <v>5</v>
      </c>
      <c r="F403">
        <v>1</v>
      </c>
    </row>
    <row r="404" spans="2:6">
      <c r="B404" t="s">
        <v>38</v>
      </c>
      <c r="C404" t="s">
        <v>663</v>
      </c>
      <c r="D404" t="s">
        <v>660</v>
      </c>
      <c r="E404">
        <v>4</v>
      </c>
      <c r="F404">
        <v>1</v>
      </c>
    </row>
    <row r="405" spans="2:6">
      <c r="B405" t="s">
        <v>45</v>
      </c>
      <c r="C405" t="s">
        <v>664</v>
      </c>
      <c r="D405" t="s">
        <v>665</v>
      </c>
      <c r="E405">
        <v>6</v>
      </c>
      <c r="F405">
        <v>1</v>
      </c>
    </row>
    <row r="406" spans="2:6">
      <c r="B406" t="s">
        <v>33</v>
      </c>
      <c r="C406" t="s">
        <v>666</v>
      </c>
      <c r="D406" t="s">
        <v>665</v>
      </c>
      <c r="E406">
        <v>4</v>
      </c>
      <c r="F406">
        <v>1</v>
      </c>
    </row>
    <row r="407" spans="2:6">
      <c r="B407" t="s">
        <v>36</v>
      </c>
      <c r="C407" t="s">
        <v>667</v>
      </c>
      <c r="D407" t="s">
        <v>665</v>
      </c>
      <c r="E407">
        <v>3</v>
      </c>
      <c r="F407">
        <v>1</v>
      </c>
    </row>
    <row r="408" spans="2:6">
      <c r="B408" t="s">
        <v>34</v>
      </c>
      <c r="C408" t="s">
        <v>668</v>
      </c>
      <c r="D408" t="s">
        <v>665</v>
      </c>
      <c r="E408">
        <v>5</v>
      </c>
      <c r="F408">
        <v>1</v>
      </c>
    </row>
    <row r="409" spans="2:6">
      <c r="B409" t="s">
        <v>45</v>
      </c>
      <c r="C409" t="s">
        <v>669</v>
      </c>
      <c r="D409" t="s">
        <v>665</v>
      </c>
      <c r="E409">
        <v>3</v>
      </c>
      <c r="F409">
        <v>1</v>
      </c>
    </row>
    <row r="410" spans="2:6">
      <c r="B410" t="s">
        <v>34</v>
      </c>
      <c r="C410" t="s">
        <v>670</v>
      </c>
      <c r="D410" t="s">
        <v>665</v>
      </c>
      <c r="E410">
        <v>4</v>
      </c>
      <c r="F410">
        <v>1</v>
      </c>
    </row>
    <row r="411" spans="2:6">
      <c r="B411" t="s">
        <v>37</v>
      </c>
      <c r="C411" t="s">
        <v>671</v>
      </c>
      <c r="D411" t="s">
        <v>665</v>
      </c>
      <c r="E411">
        <v>6</v>
      </c>
      <c r="F411">
        <v>1</v>
      </c>
    </row>
    <row r="412" spans="2:6">
      <c r="B412" t="s">
        <v>32</v>
      </c>
      <c r="C412" t="s">
        <v>672</v>
      </c>
      <c r="D412" t="s">
        <v>665</v>
      </c>
      <c r="E412">
        <v>3</v>
      </c>
      <c r="F412">
        <v>1</v>
      </c>
    </row>
    <row r="413" spans="2:6">
      <c r="B413" t="s">
        <v>38</v>
      </c>
      <c r="C413" t="s">
        <v>673</v>
      </c>
      <c r="D413" t="s">
        <v>665</v>
      </c>
      <c r="E413">
        <v>4</v>
      </c>
      <c r="F413">
        <v>1</v>
      </c>
    </row>
    <row r="414" spans="2:6">
      <c r="B414" t="s">
        <v>40</v>
      </c>
      <c r="C414" t="s">
        <v>674</v>
      </c>
      <c r="D414" t="s">
        <v>665</v>
      </c>
      <c r="E414">
        <v>4</v>
      </c>
      <c r="F414">
        <v>1</v>
      </c>
    </row>
    <row r="415" spans="2:6">
      <c r="B415" t="s">
        <v>44</v>
      </c>
      <c r="C415" t="s">
        <v>675</v>
      </c>
      <c r="D415" t="s">
        <v>665</v>
      </c>
      <c r="E415">
        <v>6</v>
      </c>
      <c r="F415">
        <v>1</v>
      </c>
    </row>
    <row r="416" spans="2:6">
      <c r="B416" t="s">
        <v>37</v>
      </c>
      <c r="C416" t="s">
        <v>676</v>
      </c>
      <c r="D416" t="s">
        <v>665</v>
      </c>
      <c r="E416">
        <v>5</v>
      </c>
      <c r="F416">
        <v>1</v>
      </c>
    </row>
    <row r="417" spans="2:6">
      <c r="B417" t="s">
        <v>40</v>
      </c>
      <c r="C417" t="s">
        <v>677</v>
      </c>
      <c r="D417" t="s">
        <v>665</v>
      </c>
      <c r="E417">
        <v>4</v>
      </c>
      <c r="F417">
        <v>1</v>
      </c>
    </row>
    <row r="418" spans="2:6">
      <c r="B418" t="s">
        <v>40</v>
      </c>
      <c r="C418" t="s">
        <v>678</v>
      </c>
      <c r="D418" t="s">
        <v>665</v>
      </c>
      <c r="E418">
        <v>7</v>
      </c>
      <c r="F418">
        <v>1</v>
      </c>
    </row>
    <row r="419" spans="2:6">
      <c r="B419" t="s">
        <v>39</v>
      </c>
      <c r="C419" t="s">
        <v>679</v>
      </c>
      <c r="D419" t="s">
        <v>665</v>
      </c>
      <c r="E419">
        <v>4</v>
      </c>
      <c r="F419">
        <v>1</v>
      </c>
    </row>
    <row r="420" spans="2:6">
      <c r="B420" t="s">
        <v>32</v>
      </c>
      <c r="C420" t="s">
        <v>680</v>
      </c>
      <c r="D420" t="s">
        <v>665</v>
      </c>
      <c r="E420">
        <v>4</v>
      </c>
      <c r="F420">
        <v>1</v>
      </c>
    </row>
    <row r="421" spans="2:6">
      <c r="B421" t="s">
        <v>32</v>
      </c>
      <c r="C421" t="s">
        <v>681</v>
      </c>
      <c r="D421" t="s">
        <v>665</v>
      </c>
      <c r="E421">
        <v>6</v>
      </c>
      <c r="F421">
        <v>1</v>
      </c>
    </row>
    <row r="422" spans="2:6">
      <c r="B422" t="s">
        <v>38</v>
      </c>
      <c r="C422" t="s">
        <v>682</v>
      </c>
      <c r="D422" t="s">
        <v>665</v>
      </c>
      <c r="E422">
        <v>5</v>
      </c>
      <c r="F422">
        <v>1</v>
      </c>
    </row>
    <row r="423" spans="2:6">
      <c r="B423" t="s">
        <v>41</v>
      </c>
      <c r="C423" t="s">
        <v>683</v>
      </c>
      <c r="D423" t="s">
        <v>665</v>
      </c>
      <c r="E423">
        <v>3</v>
      </c>
      <c r="F423">
        <v>1</v>
      </c>
    </row>
    <row r="424" spans="2:6">
      <c r="B424" t="s">
        <v>41</v>
      </c>
      <c r="C424" t="s">
        <v>684</v>
      </c>
      <c r="D424" t="s">
        <v>665</v>
      </c>
      <c r="E424">
        <v>4</v>
      </c>
      <c r="F424">
        <v>1</v>
      </c>
    </row>
    <row r="425" spans="2:6">
      <c r="B425" t="s">
        <v>35</v>
      </c>
      <c r="C425" t="s">
        <v>685</v>
      </c>
      <c r="D425" t="s">
        <v>686</v>
      </c>
      <c r="E425">
        <v>3</v>
      </c>
      <c r="F425">
        <v>1</v>
      </c>
    </row>
    <row r="426" spans="2:6">
      <c r="B426" t="s">
        <v>34</v>
      </c>
      <c r="C426" t="s">
        <v>687</v>
      </c>
      <c r="D426" t="s">
        <v>686</v>
      </c>
      <c r="E426">
        <v>4</v>
      </c>
      <c r="F426">
        <v>1</v>
      </c>
    </row>
    <row r="427" spans="2:6">
      <c r="B427" t="s">
        <v>45</v>
      </c>
      <c r="C427" t="s">
        <v>688</v>
      </c>
      <c r="D427" t="s">
        <v>686</v>
      </c>
      <c r="E427">
        <v>4</v>
      </c>
      <c r="F427">
        <v>1</v>
      </c>
    </row>
    <row r="428" spans="2:6">
      <c r="B428" t="s">
        <v>42</v>
      </c>
      <c r="C428" t="s">
        <v>689</v>
      </c>
      <c r="D428" t="s">
        <v>686</v>
      </c>
      <c r="E428">
        <v>3</v>
      </c>
      <c r="F428">
        <v>1</v>
      </c>
    </row>
    <row r="429" spans="2:6">
      <c r="B429" t="s">
        <v>46</v>
      </c>
      <c r="C429" t="s">
        <v>690</v>
      </c>
      <c r="D429" t="s">
        <v>686</v>
      </c>
      <c r="E429">
        <v>4</v>
      </c>
      <c r="F429">
        <v>1</v>
      </c>
    </row>
    <row r="430" spans="2:6">
      <c r="B430" t="s">
        <v>34</v>
      </c>
      <c r="C430" t="s">
        <v>691</v>
      </c>
      <c r="D430" t="s">
        <v>686</v>
      </c>
      <c r="E430">
        <v>5</v>
      </c>
      <c r="F430">
        <v>1</v>
      </c>
    </row>
    <row r="431" spans="2:6">
      <c r="B431" t="s">
        <v>38</v>
      </c>
      <c r="C431" t="s">
        <v>692</v>
      </c>
      <c r="D431" t="s">
        <v>686</v>
      </c>
      <c r="E431">
        <v>6</v>
      </c>
      <c r="F431">
        <v>1</v>
      </c>
    </row>
    <row r="432" spans="2:6">
      <c r="B432" t="s">
        <v>38</v>
      </c>
      <c r="C432" t="s">
        <v>693</v>
      </c>
      <c r="D432" t="s">
        <v>686</v>
      </c>
      <c r="E432">
        <v>3</v>
      </c>
      <c r="F432">
        <v>1</v>
      </c>
    </row>
    <row r="433" spans="2:6">
      <c r="B433" t="s">
        <v>46</v>
      </c>
      <c r="C433" t="s">
        <v>694</v>
      </c>
      <c r="D433" t="s">
        <v>695</v>
      </c>
      <c r="E433">
        <v>5</v>
      </c>
      <c r="F433">
        <v>1</v>
      </c>
    </row>
    <row r="434" spans="2:6">
      <c r="B434" t="s">
        <v>38</v>
      </c>
      <c r="C434" t="s">
        <v>696</v>
      </c>
      <c r="D434" t="s">
        <v>695</v>
      </c>
      <c r="E434">
        <v>4</v>
      </c>
      <c r="F434">
        <v>1</v>
      </c>
    </row>
    <row r="435" spans="2:6">
      <c r="B435" t="s">
        <v>37</v>
      </c>
      <c r="C435" t="s">
        <v>697</v>
      </c>
      <c r="D435" t="s">
        <v>698</v>
      </c>
      <c r="E435">
        <v>6</v>
      </c>
      <c r="F435">
        <v>1</v>
      </c>
    </row>
    <row r="436" spans="2:6">
      <c r="B436" t="s">
        <v>47</v>
      </c>
      <c r="C436" t="s">
        <v>699</v>
      </c>
      <c r="D436" t="s">
        <v>698</v>
      </c>
      <c r="E436">
        <v>5</v>
      </c>
      <c r="F436">
        <v>1</v>
      </c>
    </row>
    <row r="437" spans="2:6">
      <c r="B437" t="s">
        <v>37</v>
      </c>
      <c r="C437" t="s">
        <v>700</v>
      </c>
      <c r="D437" t="s">
        <v>701</v>
      </c>
      <c r="E437">
        <v>7</v>
      </c>
      <c r="F437">
        <v>1</v>
      </c>
    </row>
    <row r="438" spans="2:6">
      <c r="B438" t="s">
        <v>41</v>
      </c>
      <c r="C438" t="s">
        <v>702</v>
      </c>
      <c r="D438" t="s">
        <v>703</v>
      </c>
      <c r="E438">
        <v>4</v>
      </c>
      <c r="F438">
        <v>1</v>
      </c>
    </row>
    <row r="439" spans="2:6">
      <c r="B439" t="s">
        <v>34</v>
      </c>
      <c r="C439" t="s">
        <v>704</v>
      </c>
      <c r="D439" t="s">
        <v>703</v>
      </c>
      <c r="E439">
        <v>3</v>
      </c>
      <c r="F439">
        <v>1</v>
      </c>
    </row>
    <row r="440" spans="2:6">
      <c r="B440" t="s">
        <v>44</v>
      </c>
      <c r="C440" t="s">
        <v>705</v>
      </c>
      <c r="D440" t="s">
        <v>703</v>
      </c>
      <c r="E440">
        <v>3</v>
      </c>
      <c r="F440">
        <v>1</v>
      </c>
    </row>
    <row r="441" spans="2:6">
      <c r="B441" t="s">
        <v>38</v>
      </c>
      <c r="C441" t="s">
        <v>706</v>
      </c>
      <c r="D441" t="s">
        <v>703</v>
      </c>
      <c r="E441">
        <v>5</v>
      </c>
      <c r="F441">
        <v>1</v>
      </c>
    </row>
    <row r="442" spans="2:6">
      <c r="B442" t="s">
        <v>47</v>
      </c>
      <c r="C442" t="s">
        <v>707</v>
      </c>
      <c r="D442" t="s">
        <v>703</v>
      </c>
      <c r="E442">
        <v>4</v>
      </c>
      <c r="F442">
        <v>1</v>
      </c>
    </row>
    <row r="443" spans="2:6">
      <c r="B443" t="s">
        <v>42</v>
      </c>
      <c r="C443" t="s">
        <v>708</v>
      </c>
      <c r="D443" t="s">
        <v>703</v>
      </c>
      <c r="E443">
        <v>4</v>
      </c>
      <c r="F443">
        <v>1</v>
      </c>
    </row>
    <row r="444" spans="2:6">
      <c r="B444" t="s">
        <v>43</v>
      </c>
      <c r="C444" t="s">
        <v>709</v>
      </c>
      <c r="D444" t="s">
        <v>703</v>
      </c>
      <c r="E444">
        <v>4</v>
      </c>
      <c r="F444">
        <v>1</v>
      </c>
    </row>
    <row r="445" spans="2:6">
      <c r="B445" t="s">
        <v>37</v>
      </c>
      <c r="C445" t="s">
        <v>710</v>
      </c>
      <c r="D445" t="s">
        <v>703</v>
      </c>
      <c r="E445">
        <v>3</v>
      </c>
      <c r="F445">
        <v>1</v>
      </c>
    </row>
    <row r="446" spans="2:6">
      <c r="B446" t="s">
        <v>42</v>
      </c>
      <c r="C446" t="s">
        <v>711</v>
      </c>
      <c r="D446" t="s">
        <v>703</v>
      </c>
      <c r="E446">
        <v>3</v>
      </c>
      <c r="F446">
        <v>1</v>
      </c>
    </row>
    <row r="447" spans="2:6">
      <c r="B447" t="s">
        <v>36</v>
      </c>
      <c r="C447" t="s">
        <v>712</v>
      </c>
      <c r="D447" t="s">
        <v>703</v>
      </c>
      <c r="E447">
        <v>6</v>
      </c>
      <c r="F447">
        <v>1</v>
      </c>
    </row>
    <row r="448" spans="2:6">
      <c r="B448" t="s">
        <v>46</v>
      </c>
      <c r="C448" t="s">
        <v>713</v>
      </c>
      <c r="D448" t="s">
        <v>703</v>
      </c>
      <c r="E448">
        <v>4</v>
      </c>
      <c r="F448">
        <v>1</v>
      </c>
    </row>
    <row r="449" spans="2:6">
      <c r="B449" t="s">
        <v>38</v>
      </c>
      <c r="C449" t="s">
        <v>714</v>
      </c>
      <c r="D449" t="s">
        <v>703</v>
      </c>
      <c r="E449">
        <v>4</v>
      </c>
      <c r="F449">
        <v>1</v>
      </c>
    </row>
    <row r="450" spans="2:6">
      <c r="B450" t="s">
        <v>43</v>
      </c>
      <c r="C450" t="s">
        <v>715</v>
      </c>
      <c r="D450" t="s">
        <v>703</v>
      </c>
      <c r="E450">
        <v>4</v>
      </c>
      <c r="F450">
        <v>1</v>
      </c>
    </row>
    <row r="451" spans="2:6">
      <c r="B451" t="s">
        <v>35</v>
      </c>
      <c r="C451" t="s">
        <v>716</v>
      </c>
      <c r="D451" t="s">
        <v>703</v>
      </c>
      <c r="E451">
        <v>4</v>
      </c>
      <c r="F451">
        <v>1</v>
      </c>
    </row>
    <row r="452" spans="2:6">
      <c r="B452" t="s">
        <v>32</v>
      </c>
      <c r="C452" t="s">
        <v>717</v>
      </c>
      <c r="D452" t="s">
        <v>703</v>
      </c>
      <c r="E452">
        <v>5</v>
      </c>
      <c r="F452">
        <v>1</v>
      </c>
    </row>
    <row r="453" spans="2:6">
      <c r="B453" t="s">
        <v>35</v>
      </c>
      <c r="C453" t="s">
        <v>718</v>
      </c>
      <c r="D453" t="s">
        <v>703</v>
      </c>
      <c r="E453">
        <v>4</v>
      </c>
      <c r="F453">
        <v>1</v>
      </c>
    </row>
    <row r="454" spans="2:6">
      <c r="B454" t="s">
        <v>36</v>
      </c>
      <c r="C454" t="s">
        <v>719</v>
      </c>
      <c r="D454" t="s">
        <v>703</v>
      </c>
      <c r="E454">
        <v>5</v>
      </c>
      <c r="F454">
        <v>1</v>
      </c>
    </row>
    <row r="455" spans="2:6">
      <c r="B455" t="s">
        <v>32</v>
      </c>
      <c r="C455" t="s">
        <v>720</v>
      </c>
      <c r="D455" t="s">
        <v>703</v>
      </c>
      <c r="E455">
        <v>5</v>
      </c>
      <c r="F455">
        <v>1</v>
      </c>
    </row>
    <row r="456" spans="2:6">
      <c r="B456" t="s">
        <v>44</v>
      </c>
      <c r="C456" t="s">
        <v>721</v>
      </c>
      <c r="D456" t="s">
        <v>703</v>
      </c>
      <c r="E456">
        <v>3</v>
      </c>
      <c r="F456">
        <v>1</v>
      </c>
    </row>
    <row r="457" spans="2:6">
      <c r="B457" t="s">
        <v>45</v>
      </c>
      <c r="C457" t="s">
        <v>722</v>
      </c>
      <c r="D457" t="s">
        <v>703</v>
      </c>
      <c r="E457">
        <v>3</v>
      </c>
      <c r="F457">
        <v>1</v>
      </c>
    </row>
    <row r="458" spans="2:6">
      <c r="B458" t="s">
        <v>35</v>
      </c>
      <c r="C458" t="s">
        <v>723</v>
      </c>
      <c r="D458" t="s">
        <v>703</v>
      </c>
      <c r="E458">
        <v>3</v>
      </c>
      <c r="F458">
        <v>1</v>
      </c>
    </row>
    <row r="459" spans="2:6">
      <c r="B459" t="s">
        <v>35</v>
      </c>
      <c r="C459" t="s">
        <v>724</v>
      </c>
      <c r="D459" t="s">
        <v>703</v>
      </c>
      <c r="E459">
        <v>6</v>
      </c>
      <c r="F459">
        <v>1</v>
      </c>
    </row>
    <row r="460" spans="2:6">
      <c r="B460" t="s">
        <v>41</v>
      </c>
      <c r="C460" t="s">
        <v>725</v>
      </c>
      <c r="D460" t="s">
        <v>703</v>
      </c>
      <c r="E460">
        <v>5</v>
      </c>
      <c r="F460">
        <v>1</v>
      </c>
    </row>
    <row r="461" spans="2:6">
      <c r="B461" t="s">
        <v>41</v>
      </c>
      <c r="C461" t="s">
        <v>726</v>
      </c>
      <c r="D461" t="s">
        <v>703</v>
      </c>
      <c r="E461">
        <v>4</v>
      </c>
      <c r="F461">
        <v>1</v>
      </c>
    </row>
    <row r="462" spans="2:6">
      <c r="B462" t="s">
        <v>45</v>
      </c>
      <c r="C462" t="s">
        <v>727</v>
      </c>
      <c r="D462" t="s">
        <v>703</v>
      </c>
      <c r="E462">
        <v>3</v>
      </c>
      <c r="F462">
        <v>1</v>
      </c>
    </row>
    <row r="463" spans="2:6">
      <c r="B463" t="s">
        <v>45</v>
      </c>
      <c r="C463" t="s">
        <v>728</v>
      </c>
      <c r="D463" t="s">
        <v>703</v>
      </c>
      <c r="E463">
        <v>4</v>
      </c>
      <c r="F463">
        <v>1</v>
      </c>
    </row>
    <row r="464" spans="2:6">
      <c r="B464" t="s">
        <v>32</v>
      </c>
      <c r="C464" t="s">
        <v>729</v>
      </c>
      <c r="D464" t="s">
        <v>703</v>
      </c>
      <c r="E464">
        <v>4</v>
      </c>
      <c r="F464">
        <v>1</v>
      </c>
    </row>
    <row r="465" spans="2:6">
      <c r="B465" t="s">
        <v>34</v>
      </c>
      <c r="C465" t="s">
        <v>730</v>
      </c>
      <c r="D465" t="s">
        <v>703</v>
      </c>
      <c r="E465">
        <v>4</v>
      </c>
      <c r="F465">
        <v>1</v>
      </c>
    </row>
    <row r="466" spans="2:6">
      <c r="B466" t="s">
        <v>47</v>
      </c>
      <c r="C466" t="s">
        <v>731</v>
      </c>
      <c r="D466" t="s">
        <v>732</v>
      </c>
      <c r="E466">
        <v>4</v>
      </c>
      <c r="F466">
        <v>1</v>
      </c>
    </row>
    <row r="467" spans="2:6">
      <c r="B467" t="s">
        <v>37</v>
      </c>
      <c r="C467" t="s">
        <v>733</v>
      </c>
      <c r="D467" t="s">
        <v>734</v>
      </c>
      <c r="E467">
        <v>5</v>
      </c>
      <c r="F467">
        <v>1</v>
      </c>
    </row>
    <row r="468" spans="2:6">
      <c r="B468" t="s">
        <v>34</v>
      </c>
      <c r="C468" t="s">
        <v>735</v>
      </c>
      <c r="D468" t="s">
        <v>734</v>
      </c>
      <c r="E468">
        <v>3</v>
      </c>
      <c r="F468">
        <v>1</v>
      </c>
    </row>
    <row r="469" spans="2:6">
      <c r="B469" t="s">
        <v>32</v>
      </c>
      <c r="C469" t="s">
        <v>736</v>
      </c>
      <c r="D469" t="s">
        <v>734</v>
      </c>
      <c r="E469">
        <v>5</v>
      </c>
      <c r="F469">
        <v>1</v>
      </c>
    </row>
    <row r="470" spans="2:6">
      <c r="B470" t="s">
        <v>36</v>
      </c>
      <c r="C470" t="s">
        <v>737</v>
      </c>
      <c r="D470" t="s">
        <v>734</v>
      </c>
      <c r="E470">
        <v>5</v>
      </c>
      <c r="F470">
        <v>1</v>
      </c>
    </row>
    <row r="471" spans="2:6">
      <c r="B471" t="s">
        <v>39</v>
      </c>
      <c r="C471" t="s">
        <v>738</v>
      </c>
      <c r="D471" t="s">
        <v>734</v>
      </c>
      <c r="E471">
        <v>4</v>
      </c>
      <c r="F471">
        <v>1</v>
      </c>
    </row>
    <row r="472" spans="2:6">
      <c r="B472" t="s">
        <v>37</v>
      </c>
      <c r="C472" t="s">
        <v>739</v>
      </c>
      <c r="D472" t="s">
        <v>740</v>
      </c>
      <c r="E472">
        <v>5</v>
      </c>
      <c r="F472">
        <v>1</v>
      </c>
    </row>
    <row r="473" spans="2:6">
      <c r="B473" t="s">
        <v>33</v>
      </c>
      <c r="C473" t="s">
        <v>741</v>
      </c>
      <c r="D473" t="s">
        <v>742</v>
      </c>
      <c r="E473">
        <v>4</v>
      </c>
      <c r="F473">
        <v>1</v>
      </c>
    </row>
    <row r="474" spans="2:6">
      <c r="B474" t="s">
        <v>35</v>
      </c>
      <c r="C474" t="s">
        <v>743</v>
      </c>
      <c r="D474" t="s">
        <v>744</v>
      </c>
      <c r="E474">
        <v>6</v>
      </c>
      <c r="F474">
        <v>1</v>
      </c>
    </row>
    <row r="475" spans="2:6">
      <c r="B475" t="s">
        <v>43</v>
      </c>
      <c r="C475" t="s">
        <v>745</v>
      </c>
      <c r="D475" t="s">
        <v>744</v>
      </c>
      <c r="E475">
        <v>4</v>
      </c>
      <c r="F475">
        <v>1</v>
      </c>
    </row>
    <row r="476" spans="2:6">
      <c r="B476" t="s">
        <v>34</v>
      </c>
      <c r="C476" t="s">
        <v>746</v>
      </c>
      <c r="D476" t="s">
        <v>744</v>
      </c>
      <c r="E476">
        <v>3</v>
      </c>
      <c r="F476">
        <v>1</v>
      </c>
    </row>
    <row r="477" spans="2:6">
      <c r="B477" t="s">
        <v>45</v>
      </c>
      <c r="C477" t="s">
        <v>747</v>
      </c>
      <c r="D477" t="s">
        <v>744</v>
      </c>
      <c r="E477">
        <v>5</v>
      </c>
      <c r="F477">
        <v>1</v>
      </c>
    </row>
    <row r="478" spans="2:6">
      <c r="B478" t="s">
        <v>34</v>
      </c>
      <c r="C478" t="s">
        <v>748</v>
      </c>
      <c r="D478" t="s">
        <v>744</v>
      </c>
      <c r="E478">
        <v>4</v>
      </c>
      <c r="F478">
        <v>1</v>
      </c>
    </row>
    <row r="479" spans="2:6">
      <c r="B479" t="s">
        <v>37</v>
      </c>
      <c r="C479" t="s">
        <v>749</v>
      </c>
      <c r="D479" t="s">
        <v>744</v>
      </c>
      <c r="E479">
        <v>4</v>
      </c>
      <c r="F479">
        <v>1</v>
      </c>
    </row>
    <row r="480" spans="2:6">
      <c r="B480" t="s">
        <v>40</v>
      </c>
      <c r="C480" t="s">
        <v>750</v>
      </c>
      <c r="D480" t="s">
        <v>744</v>
      </c>
      <c r="E480">
        <v>4</v>
      </c>
      <c r="F480">
        <v>1</v>
      </c>
    </row>
    <row r="481" spans="2:6">
      <c r="B481" t="s">
        <v>34</v>
      </c>
      <c r="C481" t="s">
        <v>751</v>
      </c>
      <c r="D481" t="s">
        <v>744</v>
      </c>
      <c r="E481">
        <v>5</v>
      </c>
      <c r="F481">
        <v>1</v>
      </c>
    </row>
    <row r="482" spans="2:6">
      <c r="B482" t="s">
        <v>40</v>
      </c>
      <c r="C482" t="s">
        <v>752</v>
      </c>
      <c r="D482" t="s">
        <v>744</v>
      </c>
      <c r="E482">
        <v>4</v>
      </c>
      <c r="F482">
        <v>1</v>
      </c>
    </row>
    <row r="483" spans="2:6">
      <c r="B483" t="s">
        <v>32</v>
      </c>
      <c r="C483" t="s">
        <v>753</v>
      </c>
      <c r="D483" t="s">
        <v>744</v>
      </c>
      <c r="E483">
        <v>7</v>
      </c>
      <c r="F483">
        <v>1</v>
      </c>
    </row>
    <row r="484" spans="2:6">
      <c r="B484" t="s">
        <v>37</v>
      </c>
      <c r="C484" t="s">
        <v>754</v>
      </c>
      <c r="D484" t="s">
        <v>744</v>
      </c>
      <c r="E484">
        <v>5</v>
      </c>
      <c r="F484">
        <v>1</v>
      </c>
    </row>
    <row r="485" spans="2:6">
      <c r="B485" t="s">
        <v>45</v>
      </c>
      <c r="C485" t="s">
        <v>755</v>
      </c>
      <c r="D485" t="s">
        <v>756</v>
      </c>
      <c r="E485">
        <v>3</v>
      </c>
      <c r="F485">
        <v>1</v>
      </c>
    </row>
    <row r="486" spans="2:6">
      <c r="B486" t="s">
        <v>34</v>
      </c>
      <c r="C486" t="s">
        <v>757</v>
      </c>
      <c r="D486" t="s">
        <v>756</v>
      </c>
      <c r="E486">
        <v>4</v>
      </c>
      <c r="F486">
        <v>1</v>
      </c>
    </row>
    <row r="487" spans="2:6">
      <c r="B487" t="s">
        <v>36</v>
      </c>
      <c r="C487" t="s">
        <v>758</v>
      </c>
      <c r="D487" t="s">
        <v>756</v>
      </c>
      <c r="E487">
        <v>5</v>
      </c>
      <c r="F487">
        <v>1</v>
      </c>
    </row>
    <row r="488" spans="2:6">
      <c r="B488" t="s">
        <v>45</v>
      </c>
      <c r="C488" t="s">
        <v>759</v>
      </c>
      <c r="D488" t="s">
        <v>756</v>
      </c>
      <c r="E488">
        <v>5</v>
      </c>
      <c r="F488">
        <v>1</v>
      </c>
    </row>
    <row r="489" spans="2:6">
      <c r="B489" t="s">
        <v>32</v>
      </c>
      <c r="C489" t="s">
        <v>760</v>
      </c>
      <c r="D489" t="s">
        <v>756</v>
      </c>
      <c r="E489">
        <v>4</v>
      </c>
      <c r="F489">
        <v>1</v>
      </c>
    </row>
    <row r="490" spans="2:6">
      <c r="B490" t="s">
        <v>44</v>
      </c>
      <c r="C490" t="s">
        <v>761</v>
      </c>
      <c r="D490" t="s">
        <v>762</v>
      </c>
      <c r="E490">
        <v>4</v>
      </c>
      <c r="F490">
        <v>1</v>
      </c>
    </row>
    <row r="491" spans="2:6">
      <c r="B491" t="s">
        <v>34</v>
      </c>
      <c r="C491" t="s">
        <v>763</v>
      </c>
      <c r="D491" t="s">
        <v>762</v>
      </c>
      <c r="E491">
        <v>5</v>
      </c>
      <c r="F491">
        <v>1</v>
      </c>
    </row>
    <row r="492" spans="2:6">
      <c r="B492" t="s">
        <v>39</v>
      </c>
      <c r="C492" t="s">
        <v>764</v>
      </c>
      <c r="D492" t="s">
        <v>762</v>
      </c>
      <c r="E492">
        <v>4</v>
      </c>
      <c r="F492">
        <v>1</v>
      </c>
    </row>
    <row r="493" spans="2:6">
      <c r="B493" t="s">
        <v>40</v>
      </c>
      <c r="C493" t="s">
        <v>765</v>
      </c>
      <c r="D493" t="s">
        <v>762</v>
      </c>
      <c r="E493">
        <v>9</v>
      </c>
      <c r="F493">
        <v>1</v>
      </c>
    </row>
    <row r="494" spans="2:6">
      <c r="B494" t="s">
        <v>40</v>
      </c>
      <c r="C494" t="s">
        <v>766</v>
      </c>
      <c r="D494" t="s">
        <v>762</v>
      </c>
      <c r="E494">
        <v>3</v>
      </c>
      <c r="F494">
        <v>1</v>
      </c>
    </row>
    <row r="495" spans="2:6">
      <c r="B495" t="s">
        <v>42</v>
      </c>
      <c r="C495" t="s">
        <v>767</v>
      </c>
      <c r="D495" t="s">
        <v>768</v>
      </c>
      <c r="E495">
        <v>6</v>
      </c>
      <c r="F495">
        <v>1</v>
      </c>
    </row>
    <row r="496" spans="2:6">
      <c r="B496" t="s">
        <v>45</v>
      </c>
      <c r="C496" t="s">
        <v>769</v>
      </c>
      <c r="D496" t="s">
        <v>770</v>
      </c>
      <c r="E496">
        <v>4</v>
      </c>
      <c r="F496">
        <v>1</v>
      </c>
    </row>
    <row r="497" spans="2:6">
      <c r="B497" t="s">
        <v>38</v>
      </c>
      <c r="C497" t="s">
        <v>771</v>
      </c>
      <c r="D497" t="s">
        <v>770</v>
      </c>
      <c r="E497">
        <v>5</v>
      </c>
      <c r="F497">
        <v>1</v>
      </c>
    </row>
    <row r="498" spans="2:6">
      <c r="B498" t="s">
        <v>43</v>
      </c>
      <c r="C498" t="s">
        <v>772</v>
      </c>
      <c r="D498" t="s">
        <v>773</v>
      </c>
      <c r="E498">
        <v>4</v>
      </c>
      <c r="F498">
        <v>1</v>
      </c>
    </row>
    <row r="499" spans="2:6">
      <c r="B499" t="s">
        <v>37</v>
      </c>
      <c r="C499" t="s">
        <v>774</v>
      </c>
      <c r="D499" t="s">
        <v>775</v>
      </c>
      <c r="E499">
        <v>2</v>
      </c>
      <c r="F499">
        <v>1</v>
      </c>
    </row>
    <row r="500" spans="2:6">
      <c r="B500" t="s">
        <v>43</v>
      </c>
      <c r="C500" t="s">
        <v>776</v>
      </c>
      <c r="D500" t="s">
        <v>775</v>
      </c>
      <c r="E500">
        <v>4</v>
      </c>
      <c r="F500">
        <v>1</v>
      </c>
    </row>
    <row r="501" spans="2:6">
      <c r="B501" t="s">
        <v>38</v>
      </c>
      <c r="C501" t="s">
        <v>777</v>
      </c>
      <c r="D501" t="s">
        <v>775</v>
      </c>
      <c r="E501">
        <v>3</v>
      </c>
      <c r="F501">
        <v>1</v>
      </c>
    </row>
    <row r="502" spans="2:6">
      <c r="B502" t="s">
        <v>36</v>
      </c>
      <c r="C502" t="s">
        <v>778</v>
      </c>
      <c r="D502" t="s">
        <v>779</v>
      </c>
      <c r="E502">
        <v>6</v>
      </c>
      <c r="F502">
        <v>1</v>
      </c>
    </row>
    <row r="503" spans="2:6">
      <c r="B503" t="s">
        <v>42</v>
      </c>
      <c r="C503" t="s">
        <v>780</v>
      </c>
      <c r="D503" t="s">
        <v>779</v>
      </c>
      <c r="E503">
        <v>4</v>
      </c>
      <c r="F503">
        <v>1</v>
      </c>
    </row>
    <row r="504" spans="2:6">
      <c r="B504" t="s">
        <v>33</v>
      </c>
      <c r="C504" t="s">
        <v>781</v>
      </c>
      <c r="D504" t="s">
        <v>779</v>
      </c>
      <c r="E504">
        <v>4</v>
      </c>
      <c r="F504">
        <v>1</v>
      </c>
    </row>
    <row r="505" spans="2:6">
      <c r="B505" t="s">
        <v>46</v>
      </c>
      <c r="C505" t="s">
        <v>782</v>
      </c>
      <c r="D505" t="s">
        <v>779</v>
      </c>
      <c r="E505">
        <v>6</v>
      </c>
      <c r="F505">
        <v>1</v>
      </c>
    </row>
    <row r="506" spans="2:6">
      <c r="B506" t="s">
        <v>32</v>
      </c>
      <c r="C506" t="s">
        <v>783</v>
      </c>
      <c r="D506" t="s">
        <v>779</v>
      </c>
      <c r="E506">
        <v>5</v>
      </c>
      <c r="F506">
        <v>1</v>
      </c>
    </row>
    <row r="507" spans="2:6">
      <c r="B507" t="s">
        <v>33</v>
      </c>
      <c r="C507" t="s">
        <v>784</v>
      </c>
      <c r="D507" t="s">
        <v>779</v>
      </c>
      <c r="E507">
        <v>5</v>
      </c>
      <c r="F507">
        <v>1</v>
      </c>
    </row>
    <row r="508" spans="2:6">
      <c r="B508" t="s">
        <v>43</v>
      </c>
      <c r="C508" t="s">
        <v>785</v>
      </c>
      <c r="D508" t="s">
        <v>779</v>
      </c>
      <c r="E508">
        <v>7</v>
      </c>
      <c r="F508">
        <v>1</v>
      </c>
    </row>
    <row r="509" spans="2:6">
      <c r="B509" t="s">
        <v>39</v>
      </c>
      <c r="C509" t="s">
        <v>786</v>
      </c>
      <c r="D509" t="s">
        <v>779</v>
      </c>
      <c r="E509">
        <v>3</v>
      </c>
      <c r="F509">
        <v>1</v>
      </c>
    </row>
    <row r="510" spans="2:6">
      <c r="B510" t="s">
        <v>38</v>
      </c>
      <c r="C510" t="s">
        <v>787</v>
      </c>
      <c r="D510" t="s">
        <v>779</v>
      </c>
      <c r="E510">
        <v>3</v>
      </c>
      <c r="F510">
        <v>1</v>
      </c>
    </row>
    <row r="511" spans="2:6">
      <c r="B511" t="s">
        <v>33</v>
      </c>
      <c r="C511" t="s">
        <v>788</v>
      </c>
      <c r="D511" t="s">
        <v>779</v>
      </c>
      <c r="E511">
        <v>3</v>
      </c>
      <c r="F511">
        <v>1</v>
      </c>
    </row>
    <row r="512" spans="2:6">
      <c r="B512" t="s">
        <v>40</v>
      </c>
      <c r="C512" t="s">
        <v>789</v>
      </c>
      <c r="D512" t="s">
        <v>790</v>
      </c>
      <c r="E512">
        <v>6</v>
      </c>
      <c r="F512">
        <v>1</v>
      </c>
    </row>
    <row r="513" spans="2:6">
      <c r="B513" t="s">
        <v>39</v>
      </c>
      <c r="C513" t="s">
        <v>791</v>
      </c>
      <c r="D513" t="s">
        <v>790</v>
      </c>
      <c r="E513">
        <v>3</v>
      </c>
      <c r="F513">
        <v>1</v>
      </c>
    </row>
    <row r="514" spans="2:6">
      <c r="B514" t="s">
        <v>46</v>
      </c>
      <c r="C514" t="s">
        <v>792</v>
      </c>
      <c r="D514" t="s">
        <v>790</v>
      </c>
      <c r="E514">
        <v>4</v>
      </c>
      <c r="F514">
        <v>1</v>
      </c>
    </row>
    <row r="515" spans="2:6">
      <c r="B515" t="s">
        <v>45</v>
      </c>
      <c r="C515" t="s">
        <v>793</v>
      </c>
      <c r="D515" t="s">
        <v>794</v>
      </c>
      <c r="E515">
        <v>5</v>
      </c>
      <c r="F515">
        <v>1</v>
      </c>
    </row>
    <row r="516" spans="2:6">
      <c r="B516" t="s">
        <v>37</v>
      </c>
      <c r="C516" t="s">
        <v>795</v>
      </c>
      <c r="D516" t="s">
        <v>794</v>
      </c>
      <c r="E516">
        <v>6</v>
      </c>
      <c r="F516">
        <v>1</v>
      </c>
    </row>
    <row r="517" spans="2:6">
      <c r="B517" t="s">
        <v>33</v>
      </c>
      <c r="C517" t="s">
        <v>796</v>
      </c>
      <c r="D517" t="s">
        <v>794</v>
      </c>
      <c r="E517">
        <v>4</v>
      </c>
      <c r="F517">
        <v>1</v>
      </c>
    </row>
    <row r="518" spans="2:6">
      <c r="B518" t="s">
        <v>34</v>
      </c>
      <c r="C518" t="s">
        <v>797</v>
      </c>
      <c r="D518" t="s">
        <v>798</v>
      </c>
      <c r="E518">
        <v>4</v>
      </c>
      <c r="F518">
        <v>1</v>
      </c>
    </row>
    <row r="519" spans="2:6">
      <c r="B519" t="s">
        <v>37</v>
      </c>
      <c r="C519" t="s">
        <v>799</v>
      </c>
      <c r="D519" t="s">
        <v>800</v>
      </c>
      <c r="E519">
        <v>4</v>
      </c>
      <c r="F519">
        <v>1</v>
      </c>
    </row>
    <row r="520" spans="2:6">
      <c r="B520" t="s">
        <v>35</v>
      </c>
      <c r="C520" t="s">
        <v>801</v>
      </c>
      <c r="D520" t="s">
        <v>802</v>
      </c>
      <c r="E520">
        <v>4</v>
      </c>
      <c r="F520">
        <v>1</v>
      </c>
    </row>
    <row r="521" spans="2:6">
      <c r="B521" t="s">
        <v>37</v>
      </c>
      <c r="C521" t="s">
        <v>803</v>
      </c>
      <c r="D521" t="s">
        <v>802</v>
      </c>
      <c r="E521">
        <v>5</v>
      </c>
      <c r="F521">
        <v>1</v>
      </c>
    </row>
    <row r="522" spans="2:6">
      <c r="B522" t="s">
        <v>39</v>
      </c>
      <c r="C522" t="s">
        <v>804</v>
      </c>
      <c r="D522" t="s">
        <v>802</v>
      </c>
      <c r="E522">
        <v>5</v>
      </c>
      <c r="F522">
        <v>1</v>
      </c>
    </row>
    <row r="523" spans="2:6">
      <c r="B523" t="s">
        <v>44</v>
      </c>
      <c r="C523" t="s">
        <v>805</v>
      </c>
      <c r="D523" t="s">
        <v>802</v>
      </c>
      <c r="E523">
        <v>4</v>
      </c>
      <c r="F523">
        <v>1</v>
      </c>
    </row>
    <row r="524" spans="2:6">
      <c r="B524" t="s">
        <v>47</v>
      </c>
      <c r="C524" t="s">
        <v>806</v>
      </c>
      <c r="D524" t="s">
        <v>802</v>
      </c>
      <c r="E524">
        <v>4</v>
      </c>
      <c r="F524">
        <v>1</v>
      </c>
    </row>
    <row r="525" spans="2:6">
      <c r="B525" t="s">
        <v>43</v>
      </c>
      <c r="C525" t="s">
        <v>807</v>
      </c>
      <c r="D525" t="s">
        <v>802</v>
      </c>
      <c r="E525">
        <v>4</v>
      </c>
      <c r="F525">
        <v>1</v>
      </c>
    </row>
    <row r="526" spans="2:6">
      <c r="B526" t="s">
        <v>44</v>
      </c>
      <c r="C526" t="s">
        <v>808</v>
      </c>
      <c r="D526" t="s">
        <v>802</v>
      </c>
      <c r="E526">
        <v>5</v>
      </c>
      <c r="F526">
        <v>1</v>
      </c>
    </row>
    <row r="527" spans="2:6">
      <c r="B527" t="s">
        <v>35</v>
      </c>
      <c r="C527" t="s">
        <v>809</v>
      </c>
      <c r="D527" t="s">
        <v>802</v>
      </c>
      <c r="E527">
        <v>3</v>
      </c>
      <c r="F527">
        <v>1</v>
      </c>
    </row>
    <row r="528" spans="2:6">
      <c r="B528" t="s">
        <v>35</v>
      </c>
      <c r="C528" t="s">
        <v>810</v>
      </c>
      <c r="D528" t="s">
        <v>802</v>
      </c>
      <c r="E528">
        <v>3</v>
      </c>
      <c r="F528">
        <v>1</v>
      </c>
    </row>
    <row r="529" spans="2:6">
      <c r="B529" t="s">
        <v>43</v>
      </c>
      <c r="C529" t="s">
        <v>811</v>
      </c>
      <c r="D529" t="s">
        <v>802</v>
      </c>
      <c r="E529">
        <v>4</v>
      </c>
      <c r="F529">
        <v>1</v>
      </c>
    </row>
    <row r="530" spans="2:6">
      <c r="B530" t="s">
        <v>36</v>
      </c>
      <c r="C530" t="s">
        <v>812</v>
      </c>
      <c r="D530" t="s">
        <v>802</v>
      </c>
      <c r="E530">
        <v>5</v>
      </c>
      <c r="F530">
        <v>1</v>
      </c>
    </row>
    <row r="531" spans="2:6">
      <c r="B531" t="s">
        <v>47</v>
      </c>
      <c r="C531" t="s">
        <v>813</v>
      </c>
      <c r="D531" t="s">
        <v>802</v>
      </c>
      <c r="E531">
        <v>3</v>
      </c>
      <c r="F531">
        <v>1</v>
      </c>
    </row>
    <row r="532" spans="2:6">
      <c r="B532" t="s">
        <v>42</v>
      </c>
      <c r="C532" t="s">
        <v>814</v>
      </c>
      <c r="D532" t="s">
        <v>802</v>
      </c>
      <c r="E532">
        <v>2</v>
      </c>
      <c r="F532">
        <v>1</v>
      </c>
    </row>
    <row r="533" spans="2:6">
      <c r="B533" t="s">
        <v>32</v>
      </c>
      <c r="C533" t="s">
        <v>815</v>
      </c>
      <c r="D533" t="s">
        <v>802</v>
      </c>
      <c r="E533">
        <v>4</v>
      </c>
      <c r="F533">
        <v>1</v>
      </c>
    </row>
    <row r="534" spans="2:6">
      <c r="B534" t="s">
        <v>47</v>
      </c>
      <c r="C534" t="s">
        <v>816</v>
      </c>
      <c r="D534" t="s">
        <v>802</v>
      </c>
      <c r="E534">
        <v>5</v>
      </c>
      <c r="F534">
        <v>1</v>
      </c>
    </row>
    <row r="535" spans="2:6">
      <c r="B535" t="s">
        <v>36</v>
      </c>
      <c r="C535" t="s">
        <v>817</v>
      </c>
      <c r="D535" t="s">
        <v>818</v>
      </c>
      <c r="E535">
        <v>4</v>
      </c>
      <c r="F535">
        <v>1</v>
      </c>
    </row>
    <row r="536" spans="2:6">
      <c r="B536" t="s">
        <v>42</v>
      </c>
      <c r="C536" t="s">
        <v>819</v>
      </c>
      <c r="D536" t="s">
        <v>820</v>
      </c>
      <c r="E536">
        <v>4</v>
      </c>
      <c r="F536">
        <v>1</v>
      </c>
    </row>
    <row r="537" spans="2:6">
      <c r="B537" t="s">
        <v>42</v>
      </c>
      <c r="C537" t="s">
        <v>821</v>
      </c>
      <c r="D537" t="s">
        <v>822</v>
      </c>
      <c r="E537">
        <v>5</v>
      </c>
      <c r="F537">
        <v>1</v>
      </c>
    </row>
    <row r="538" spans="2:6">
      <c r="B538" t="s">
        <v>36</v>
      </c>
      <c r="C538" t="s">
        <v>823</v>
      </c>
      <c r="D538" t="s">
        <v>822</v>
      </c>
      <c r="E538">
        <v>5</v>
      </c>
      <c r="F538">
        <v>1</v>
      </c>
    </row>
    <row r="539" spans="2:6">
      <c r="B539" t="s">
        <v>39</v>
      </c>
      <c r="C539" t="s">
        <v>824</v>
      </c>
      <c r="D539" t="s">
        <v>822</v>
      </c>
      <c r="E539">
        <v>4</v>
      </c>
      <c r="F539">
        <v>1</v>
      </c>
    </row>
    <row r="540" spans="2:6">
      <c r="B540" t="s">
        <v>40</v>
      </c>
      <c r="C540" t="s">
        <v>825</v>
      </c>
      <c r="D540" t="s">
        <v>822</v>
      </c>
      <c r="E540">
        <v>4</v>
      </c>
      <c r="F540">
        <v>1</v>
      </c>
    </row>
    <row r="541" spans="2:6">
      <c r="B541" t="s">
        <v>39</v>
      </c>
      <c r="C541" t="s">
        <v>826</v>
      </c>
      <c r="D541" t="s">
        <v>822</v>
      </c>
      <c r="E541">
        <v>4</v>
      </c>
      <c r="F541">
        <v>1</v>
      </c>
    </row>
    <row r="542" spans="2:6">
      <c r="B542" t="s">
        <v>43</v>
      </c>
      <c r="C542" t="s">
        <v>827</v>
      </c>
      <c r="D542" t="s">
        <v>822</v>
      </c>
      <c r="E542">
        <v>4</v>
      </c>
      <c r="F542">
        <v>1</v>
      </c>
    </row>
    <row r="543" spans="2:6">
      <c r="B543" t="s">
        <v>33</v>
      </c>
      <c r="C543" t="s">
        <v>828</v>
      </c>
      <c r="D543" t="s">
        <v>829</v>
      </c>
      <c r="E543">
        <v>4</v>
      </c>
      <c r="F543">
        <v>1</v>
      </c>
    </row>
    <row r="544" spans="2:6">
      <c r="B544" t="s">
        <v>34</v>
      </c>
      <c r="C544" t="s">
        <v>830</v>
      </c>
      <c r="D544" t="s">
        <v>829</v>
      </c>
      <c r="E544">
        <v>4</v>
      </c>
      <c r="F544">
        <v>1</v>
      </c>
    </row>
    <row r="545" spans="2:6">
      <c r="B545" t="s">
        <v>33</v>
      </c>
      <c r="C545" t="s">
        <v>831</v>
      </c>
      <c r="D545" t="s">
        <v>829</v>
      </c>
      <c r="E545">
        <v>4</v>
      </c>
      <c r="F545">
        <v>1</v>
      </c>
    </row>
    <row r="546" spans="2:6">
      <c r="B546" t="s">
        <v>41</v>
      </c>
      <c r="C546" t="s">
        <v>832</v>
      </c>
      <c r="D546" t="s">
        <v>833</v>
      </c>
      <c r="E546">
        <v>3</v>
      </c>
      <c r="F546">
        <v>1</v>
      </c>
    </row>
    <row r="547" spans="2:6">
      <c r="B547" t="s">
        <v>35</v>
      </c>
      <c r="C547" t="s">
        <v>834</v>
      </c>
      <c r="D547" t="s">
        <v>833</v>
      </c>
      <c r="E547">
        <v>5</v>
      </c>
      <c r="F547">
        <v>1</v>
      </c>
    </row>
    <row r="548" spans="2:6">
      <c r="B548" t="s">
        <v>33</v>
      </c>
      <c r="C548" t="s">
        <v>835</v>
      </c>
      <c r="D548" t="s">
        <v>833</v>
      </c>
      <c r="E548">
        <v>6</v>
      </c>
      <c r="F548">
        <v>1</v>
      </c>
    </row>
    <row r="549" spans="2:6">
      <c r="B549" t="s">
        <v>40</v>
      </c>
      <c r="C549" t="s">
        <v>836</v>
      </c>
      <c r="D549" t="s">
        <v>833</v>
      </c>
      <c r="E549">
        <v>4</v>
      </c>
      <c r="F549">
        <v>1</v>
      </c>
    </row>
    <row r="550" spans="2:6">
      <c r="B550" t="s">
        <v>34</v>
      </c>
      <c r="C550" t="s">
        <v>837</v>
      </c>
      <c r="D550" t="s">
        <v>833</v>
      </c>
      <c r="E550">
        <v>6</v>
      </c>
      <c r="F550">
        <v>1</v>
      </c>
    </row>
    <row r="551" spans="2:6">
      <c r="B551" t="s">
        <v>40</v>
      </c>
      <c r="C551" t="s">
        <v>838</v>
      </c>
      <c r="D551" t="s">
        <v>833</v>
      </c>
      <c r="E551">
        <v>3</v>
      </c>
      <c r="F551">
        <v>1</v>
      </c>
    </row>
    <row r="552" spans="2:6">
      <c r="B552" t="s">
        <v>41</v>
      </c>
      <c r="C552" t="s">
        <v>839</v>
      </c>
      <c r="D552" t="s">
        <v>833</v>
      </c>
      <c r="E552">
        <v>3</v>
      </c>
      <c r="F552">
        <v>1</v>
      </c>
    </row>
    <row r="553" spans="2:6">
      <c r="B553" t="s">
        <v>36</v>
      </c>
      <c r="C553" t="s">
        <v>840</v>
      </c>
      <c r="D553" t="s">
        <v>833</v>
      </c>
      <c r="E553">
        <v>4</v>
      </c>
      <c r="F553">
        <v>1</v>
      </c>
    </row>
    <row r="554" spans="2:6">
      <c r="B554" t="s">
        <v>34</v>
      </c>
      <c r="C554" t="s">
        <v>841</v>
      </c>
      <c r="D554" t="s">
        <v>842</v>
      </c>
      <c r="E554">
        <v>4</v>
      </c>
      <c r="F554">
        <v>1</v>
      </c>
    </row>
    <row r="555" spans="2:6">
      <c r="B555" t="s">
        <v>38</v>
      </c>
      <c r="C555" t="s">
        <v>843</v>
      </c>
      <c r="D555" t="s">
        <v>842</v>
      </c>
      <c r="E555">
        <v>5</v>
      </c>
      <c r="F555">
        <v>1</v>
      </c>
    </row>
    <row r="556" spans="2:6">
      <c r="B556" t="s">
        <v>33</v>
      </c>
      <c r="C556" t="s">
        <v>844</v>
      </c>
      <c r="D556" t="s">
        <v>842</v>
      </c>
      <c r="E556">
        <v>4</v>
      </c>
      <c r="F556">
        <v>1</v>
      </c>
    </row>
    <row r="557" spans="2:6">
      <c r="B557" t="s">
        <v>42</v>
      </c>
      <c r="C557" t="s">
        <v>845</v>
      </c>
      <c r="D557" t="s">
        <v>842</v>
      </c>
      <c r="E557">
        <v>6</v>
      </c>
      <c r="F557">
        <v>1</v>
      </c>
    </row>
    <row r="558" spans="2:6">
      <c r="B558" t="s">
        <v>42</v>
      </c>
      <c r="C558" t="s">
        <v>846</v>
      </c>
      <c r="D558" t="s">
        <v>842</v>
      </c>
      <c r="E558">
        <v>4</v>
      </c>
      <c r="F558">
        <v>1</v>
      </c>
    </row>
    <row r="559" spans="2:6">
      <c r="B559" t="s">
        <v>34</v>
      </c>
      <c r="C559" t="s">
        <v>847</v>
      </c>
      <c r="D559" t="s">
        <v>842</v>
      </c>
      <c r="E559">
        <v>4</v>
      </c>
      <c r="F559">
        <v>1</v>
      </c>
    </row>
    <row r="560" spans="2:6">
      <c r="B560" t="s">
        <v>32</v>
      </c>
      <c r="C560" t="s">
        <v>848</v>
      </c>
      <c r="D560" t="s">
        <v>842</v>
      </c>
      <c r="E560">
        <v>8</v>
      </c>
      <c r="F560">
        <v>1</v>
      </c>
    </row>
    <row r="561" spans="2:6">
      <c r="B561" t="s">
        <v>40</v>
      </c>
      <c r="C561" t="s">
        <v>849</v>
      </c>
      <c r="D561" t="s">
        <v>842</v>
      </c>
      <c r="E561">
        <v>3</v>
      </c>
      <c r="F561">
        <v>1</v>
      </c>
    </row>
    <row r="562" spans="2:6">
      <c r="B562" t="s">
        <v>37</v>
      </c>
      <c r="C562" t="s">
        <v>850</v>
      </c>
      <c r="D562" t="s">
        <v>842</v>
      </c>
      <c r="E562">
        <v>3</v>
      </c>
      <c r="F562">
        <v>1</v>
      </c>
    </row>
    <row r="563" spans="2:6">
      <c r="B563" t="s">
        <v>40</v>
      </c>
      <c r="C563" t="s">
        <v>851</v>
      </c>
      <c r="D563" t="s">
        <v>842</v>
      </c>
      <c r="E563">
        <v>5</v>
      </c>
      <c r="F563">
        <v>1</v>
      </c>
    </row>
    <row r="564" spans="2:6">
      <c r="B564" t="s">
        <v>37</v>
      </c>
      <c r="C564" t="s">
        <v>852</v>
      </c>
      <c r="D564" t="s">
        <v>842</v>
      </c>
      <c r="E564">
        <v>4</v>
      </c>
      <c r="F564">
        <v>1</v>
      </c>
    </row>
    <row r="565" spans="2:6">
      <c r="B565" t="s">
        <v>39</v>
      </c>
      <c r="C565" t="s">
        <v>853</v>
      </c>
      <c r="D565" t="s">
        <v>842</v>
      </c>
      <c r="E565">
        <v>5</v>
      </c>
      <c r="F565">
        <v>1</v>
      </c>
    </row>
    <row r="566" spans="2:6">
      <c r="B566" t="s">
        <v>39</v>
      </c>
      <c r="C566" t="s">
        <v>854</v>
      </c>
      <c r="D566" t="s">
        <v>842</v>
      </c>
      <c r="E566">
        <v>3</v>
      </c>
      <c r="F566">
        <v>1</v>
      </c>
    </row>
    <row r="567" spans="2:6">
      <c r="B567" t="s">
        <v>39</v>
      </c>
      <c r="C567" t="s">
        <v>855</v>
      </c>
      <c r="D567" t="s">
        <v>842</v>
      </c>
      <c r="E567">
        <v>6</v>
      </c>
      <c r="F567">
        <v>1</v>
      </c>
    </row>
    <row r="568" spans="2:6">
      <c r="B568" t="s">
        <v>47</v>
      </c>
      <c r="C568" t="s">
        <v>856</v>
      </c>
      <c r="D568" t="s">
        <v>842</v>
      </c>
      <c r="E568">
        <v>3</v>
      </c>
      <c r="F568">
        <v>1</v>
      </c>
    </row>
    <row r="569" spans="2:6">
      <c r="B569" t="s">
        <v>32</v>
      </c>
      <c r="C569" t="s">
        <v>857</v>
      </c>
      <c r="D569" t="s">
        <v>842</v>
      </c>
      <c r="E569">
        <v>4</v>
      </c>
      <c r="F569">
        <v>1</v>
      </c>
    </row>
    <row r="570" spans="2:6">
      <c r="B570" t="s">
        <v>40</v>
      </c>
      <c r="C570" t="s">
        <v>858</v>
      </c>
      <c r="D570" t="s">
        <v>842</v>
      </c>
      <c r="E570">
        <v>4</v>
      </c>
      <c r="F570">
        <v>1</v>
      </c>
    </row>
    <row r="571" spans="2:6">
      <c r="B571" t="s">
        <v>32</v>
      </c>
      <c r="C571" t="s">
        <v>859</v>
      </c>
      <c r="D571" t="s">
        <v>842</v>
      </c>
      <c r="E571">
        <v>4</v>
      </c>
      <c r="F571">
        <v>1</v>
      </c>
    </row>
    <row r="572" spans="2:6">
      <c r="B572" t="s">
        <v>33</v>
      </c>
      <c r="C572" t="s">
        <v>860</v>
      </c>
      <c r="D572" t="s">
        <v>842</v>
      </c>
      <c r="E572">
        <v>5</v>
      </c>
      <c r="F572">
        <v>1</v>
      </c>
    </row>
    <row r="573" spans="2:6">
      <c r="B573" t="s">
        <v>46</v>
      </c>
      <c r="C573" t="s">
        <v>861</v>
      </c>
      <c r="D573" t="s">
        <v>842</v>
      </c>
      <c r="E573">
        <v>4</v>
      </c>
      <c r="F573">
        <v>1</v>
      </c>
    </row>
    <row r="574" spans="2:6">
      <c r="B574" t="s">
        <v>43</v>
      </c>
      <c r="C574" t="s">
        <v>862</v>
      </c>
      <c r="D574" t="s">
        <v>842</v>
      </c>
      <c r="E574">
        <v>5</v>
      </c>
      <c r="F574">
        <v>1</v>
      </c>
    </row>
    <row r="575" spans="2:6">
      <c r="B575" t="s">
        <v>33</v>
      </c>
      <c r="C575" t="s">
        <v>863</v>
      </c>
      <c r="D575" t="s">
        <v>842</v>
      </c>
      <c r="E575">
        <v>4</v>
      </c>
      <c r="F575">
        <v>1</v>
      </c>
    </row>
    <row r="576" spans="2:6">
      <c r="B576" t="s">
        <v>46</v>
      </c>
      <c r="C576" t="s">
        <v>864</v>
      </c>
      <c r="D576" t="s">
        <v>842</v>
      </c>
      <c r="E576">
        <v>4</v>
      </c>
      <c r="F576">
        <v>1</v>
      </c>
    </row>
    <row r="577" spans="2:6">
      <c r="B577" t="s">
        <v>35</v>
      </c>
      <c r="C577" t="s">
        <v>865</v>
      </c>
      <c r="D577" t="s">
        <v>842</v>
      </c>
      <c r="E577">
        <v>5</v>
      </c>
      <c r="F577">
        <v>1</v>
      </c>
    </row>
    <row r="578" spans="2:6">
      <c r="B578" t="s">
        <v>36</v>
      </c>
      <c r="C578" t="s">
        <v>866</v>
      </c>
      <c r="D578" t="s">
        <v>842</v>
      </c>
      <c r="E578">
        <v>7</v>
      </c>
      <c r="F578">
        <v>1</v>
      </c>
    </row>
    <row r="579" spans="2:6">
      <c r="B579" t="s">
        <v>36</v>
      </c>
      <c r="C579" t="s">
        <v>867</v>
      </c>
      <c r="D579" t="s">
        <v>842</v>
      </c>
      <c r="E579">
        <v>4</v>
      </c>
      <c r="F579">
        <v>1</v>
      </c>
    </row>
    <row r="580" spans="2:6">
      <c r="B580" t="s">
        <v>43</v>
      </c>
      <c r="C580" t="s">
        <v>868</v>
      </c>
      <c r="D580" t="s">
        <v>842</v>
      </c>
      <c r="E580">
        <v>3</v>
      </c>
      <c r="F580">
        <v>1</v>
      </c>
    </row>
    <row r="581" spans="2:6">
      <c r="B581" t="s">
        <v>33</v>
      </c>
      <c r="C581" t="s">
        <v>869</v>
      </c>
      <c r="D581" t="s">
        <v>842</v>
      </c>
      <c r="E581">
        <v>4</v>
      </c>
      <c r="F581">
        <v>1</v>
      </c>
    </row>
    <row r="582" spans="2:6">
      <c r="B582" t="s">
        <v>40</v>
      </c>
      <c r="C582" t="s">
        <v>870</v>
      </c>
      <c r="D582" t="s">
        <v>842</v>
      </c>
      <c r="E582">
        <v>5</v>
      </c>
      <c r="F582">
        <v>1</v>
      </c>
    </row>
    <row r="583" spans="2:6">
      <c r="B583" t="s">
        <v>35</v>
      </c>
      <c r="C583" t="s">
        <v>871</v>
      </c>
      <c r="D583" t="s">
        <v>842</v>
      </c>
      <c r="E583">
        <v>6</v>
      </c>
      <c r="F583">
        <v>1</v>
      </c>
    </row>
    <row r="584" spans="2:6">
      <c r="B584" t="s">
        <v>34</v>
      </c>
      <c r="C584" t="s">
        <v>872</v>
      </c>
      <c r="D584" t="s">
        <v>842</v>
      </c>
      <c r="E584">
        <v>5</v>
      </c>
      <c r="F584">
        <v>1</v>
      </c>
    </row>
    <row r="585" spans="2:6">
      <c r="B585" t="s">
        <v>45</v>
      </c>
      <c r="C585" t="s">
        <v>873</v>
      </c>
      <c r="D585" t="s">
        <v>842</v>
      </c>
      <c r="E585">
        <v>4</v>
      </c>
      <c r="F585">
        <v>1</v>
      </c>
    </row>
    <row r="586" spans="2:6">
      <c r="B586" t="s">
        <v>34</v>
      </c>
      <c r="C586" t="s">
        <v>874</v>
      </c>
      <c r="D586" t="s">
        <v>842</v>
      </c>
      <c r="E586">
        <v>4</v>
      </c>
      <c r="F586">
        <v>1</v>
      </c>
    </row>
    <row r="587" spans="2:6">
      <c r="B587" t="s">
        <v>37</v>
      </c>
      <c r="C587" t="s">
        <v>875</v>
      </c>
      <c r="D587" t="s">
        <v>842</v>
      </c>
      <c r="E587">
        <v>4</v>
      </c>
      <c r="F587">
        <v>1</v>
      </c>
    </row>
    <row r="588" spans="2:6">
      <c r="B588" t="s">
        <v>35</v>
      </c>
      <c r="C588" t="s">
        <v>876</v>
      </c>
      <c r="D588" t="s">
        <v>842</v>
      </c>
      <c r="E588">
        <v>4</v>
      </c>
      <c r="F588">
        <v>1</v>
      </c>
    </row>
    <row r="589" spans="2:6">
      <c r="B589" t="s">
        <v>36</v>
      </c>
      <c r="C589" t="s">
        <v>877</v>
      </c>
      <c r="D589" t="s">
        <v>878</v>
      </c>
      <c r="E589">
        <v>3</v>
      </c>
      <c r="F589">
        <v>1</v>
      </c>
    </row>
    <row r="590" spans="2:6">
      <c r="B590" t="s">
        <v>39</v>
      </c>
      <c r="C590" t="s">
        <v>879</v>
      </c>
      <c r="D590" t="s">
        <v>878</v>
      </c>
      <c r="E590">
        <v>6</v>
      </c>
      <c r="F590">
        <v>1</v>
      </c>
    </row>
    <row r="591" spans="2:6">
      <c r="B591" t="s">
        <v>35</v>
      </c>
      <c r="C591" t="s">
        <v>880</v>
      </c>
      <c r="D591" t="s">
        <v>878</v>
      </c>
      <c r="E591">
        <v>5</v>
      </c>
      <c r="F591">
        <v>1</v>
      </c>
    </row>
    <row r="592" spans="2:6">
      <c r="B592" t="s">
        <v>46</v>
      </c>
      <c r="C592" t="s">
        <v>881</v>
      </c>
      <c r="D592" t="s">
        <v>878</v>
      </c>
      <c r="E592">
        <v>3</v>
      </c>
      <c r="F592">
        <v>1</v>
      </c>
    </row>
    <row r="593" spans="2:6">
      <c r="B593" t="s">
        <v>35</v>
      </c>
      <c r="C593" t="s">
        <v>882</v>
      </c>
      <c r="D593" t="s">
        <v>878</v>
      </c>
      <c r="E593">
        <v>3</v>
      </c>
      <c r="F593">
        <v>1</v>
      </c>
    </row>
    <row r="594" spans="2:6">
      <c r="B594" t="s">
        <v>34</v>
      </c>
      <c r="C594" t="s">
        <v>883</v>
      </c>
      <c r="D594" t="s">
        <v>878</v>
      </c>
      <c r="E594">
        <v>6</v>
      </c>
      <c r="F594">
        <v>1</v>
      </c>
    </row>
    <row r="595" spans="2:6">
      <c r="B595" t="s">
        <v>47</v>
      </c>
      <c r="C595" t="s">
        <v>884</v>
      </c>
      <c r="D595" t="s">
        <v>878</v>
      </c>
      <c r="E595">
        <v>4</v>
      </c>
      <c r="F595">
        <v>1</v>
      </c>
    </row>
    <row r="596" spans="2:6">
      <c r="B596" t="s">
        <v>43</v>
      </c>
      <c r="C596" t="s">
        <v>885</v>
      </c>
      <c r="D596" t="s">
        <v>886</v>
      </c>
      <c r="E596">
        <v>4</v>
      </c>
      <c r="F596">
        <v>1</v>
      </c>
    </row>
    <row r="597" spans="2:6">
      <c r="B597" t="s">
        <v>46</v>
      </c>
      <c r="C597" t="s">
        <v>887</v>
      </c>
      <c r="D597" t="s">
        <v>886</v>
      </c>
      <c r="E597">
        <v>5</v>
      </c>
      <c r="F597">
        <v>1</v>
      </c>
    </row>
    <row r="598" spans="2:6">
      <c r="B598" t="s">
        <v>46</v>
      </c>
      <c r="C598" t="s">
        <v>888</v>
      </c>
      <c r="D598" t="s">
        <v>886</v>
      </c>
      <c r="E598">
        <v>5</v>
      </c>
      <c r="F598">
        <v>1</v>
      </c>
    </row>
    <row r="599" spans="2:6">
      <c r="B599" t="s">
        <v>45</v>
      </c>
      <c r="C599" t="s">
        <v>889</v>
      </c>
      <c r="D599" t="s">
        <v>886</v>
      </c>
      <c r="E599">
        <v>6</v>
      </c>
      <c r="F599">
        <v>1</v>
      </c>
    </row>
    <row r="600" spans="2:6">
      <c r="B600" t="s">
        <v>33</v>
      </c>
      <c r="C600" t="s">
        <v>890</v>
      </c>
      <c r="D600" t="s">
        <v>886</v>
      </c>
      <c r="E600">
        <v>4</v>
      </c>
      <c r="F600">
        <v>1</v>
      </c>
    </row>
    <row r="601" spans="2:6">
      <c r="B601" t="s">
        <v>45</v>
      </c>
      <c r="C601" t="s">
        <v>891</v>
      </c>
      <c r="D601" t="s">
        <v>886</v>
      </c>
      <c r="E601">
        <v>3</v>
      </c>
      <c r="F601">
        <v>1</v>
      </c>
    </row>
    <row r="602" spans="2:6">
      <c r="B602" t="s">
        <v>32</v>
      </c>
      <c r="C602" t="s">
        <v>892</v>
      </c>
      <c r="D602" t="s">
        <v>893</v>
      </c>
      <c r="E602">
        <v>7</v>
      </c>
      <c r="F602">
        <v>1</v>
      </c>
    </row>
    <row r="603" spans="2:6">
      <c r="B603" t="s">
        <v>46</v>
      </c>
      <c r="C603" t="s">
        <v>894</v>
      </c>
      <c r="D603" t="s">
        <v>895</v>
      </c>
      <c r="E603">
        <v>5</v>
      </c>
      <c r="F603">
        <v>1</v>
      </c>
    </row>
    <row r="604" spans="2:6">
      <c r="B604" t="s">
        <v>39</v>
      </c>
      <c r="C604" t="s">
        <v>896</v>
      </c>
      <c r="D604" t="s">
        <v>895</v>
      </c>
      <c r="E604">
        <v>5</v>
      </c>
      <c r="F604">
        <v>1</v>
      </c>
    </row>
    <row r="605" spans="2:6">
      <c r="B605" t="s">
        <v>39</v>
      </c>
      <c r="C605" t="s">
        <v>897</v>
      </c>
      <c r="D605" t="s">
        <v>895</v>
      </c>
      <c r="E605">
        <v>5</v>
      </c>
      <c r="F605">
        <v>1</v>
      </c>
    </row>
    <row r="606" spans="2:6">
      <c r="B606" t="s">
        <v>36</v>
      </c>
      <c r="C606" t="s">
        <v>898</v>
      </c>
      <c r="D606" t="s">
        <v>895</v>
      </c>
      <c r="E606">
        <v>6</v>
      </c>
      <c r="F606">
        <v>1</v>
      </c>
    </row>
    <row r="607" spans="2:6">
      <c r="B607" t="s">
        <v>32</v>
      </c>
      <c r="C607" t="s">
        <v>899</v>
      </c>
      <c r="D607" t="s">
        <v>900</v>
      </c>
      <c r="E607">
        <v>5</v>
      </c>
      <c r="F607">
        <v>1</v>
      </c>
    </row>
    <row r="608" spans="2:6">
      <c r="B608" t="s">
        <v>37</v>
      </c>
      <c r="C608" t="s">
        <v>901</v>
      </c>
      <c r="D608" t="s">
        <v>900</v>
      </c>
      <c r="E608">
        <v>4</v>
      </c>
      <c r="F608">
        <v>1</v>
      </c>
    </row>
    <row r="609" spans="2:6">
      <c r="B609" t="s">
        <v>32</v>
      </c>
      <c r="C609" t="s">
        <v>902</v>
      </c>
      <c r="D609" t="s">
        <v>903</v>
      </c>
      <c r="E609">
        <v>4</v>
      </c>
      <c r="F609">
        <v>1</v>
      </c>
    </row>
  </sheetData>
  <mergeCells count="44">
    <mergeCell ref="H70:X70"/>
    <mergeCell ref="H71:X71"/>
    <mergeCell ref="H72:X72"/>
    <mergeCell ref="H65:X65"/>
    <mergeCell ref="H66:X66"/>
    <mergeCell ref="H67:X67"/>
    <mergeCell ref="H68:X68"/>
    <mergeCell ref="H69:X69"/>
    <mergeCell ref="H60:X60"/>
    <mergeCell ref="H61:X61"/>
    <mergeCell ref="H62:X62"/>
    <mergeCell ref="H63:X63"/>
    <mergeCell ref="H64:X64"/>
    <mergeCell ref="H55:X55"/>
    <mergeCell ref="H56:X56"/>
    <mergeCell ref="H57:X57"/>
    <mergeCell ref="H58:X58"/>
    <mergeCell ref="H59:X59"/>
    <mergeCell ref="H50:X50"/>
    <mergeCell ref="H51:X51"/>
    <mergeCell ref="H52:X52"/>
    <mergeCell ref="H53:X53"/>
    <mergeCell ref="H54:X54"/>
    <mergeCell ref="H17:O17"/>
    <mergeCell ref="H18:O18"/>
    <mergeCell ref="H19:O19"/>
    <mergeCell ref="H20:O20"/>
    <mergeCell ref="H21:O21"/>
    <mergeCell ref="E3:L5"/>
    <mergeCell ref="H29:O29"/>
    <mergeCell ref="H30:O30"/>
    <mergeCell ref="H31:O31"/>
    <mergeCell ref="H23:O23"/>
    <mergeCell ref="H24:O24"/>
    <mergeCell ref="H25:O25"/>
    <mergeCell ref="H26:O26"/>
    <mergeCell ref="H27:O27"/>
    <mergeCell ref="H28:O28"/>
    <mergeCell ref="H22:O22"/>
    <mergeCell ref="H12:O12"/>
    <mergeCell ref="H13:O13"/>
    <mergeCell ref="H14:O14"/>
    <mergeCell ref="H15:O15"/>
    <mergeCell ref="H16:O16"/>
  </mergeCells>
  <pageMargins left="0.7" right="0.7" top="0.75" bottom="0.75" header="0.3" footer="0.3"/>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52BD4-0327-45EB-A5BA-C4B33C850929}">
  <dimension ref="B2:AK47"/>
  <sheetViews>
    <sheetView zoomScale="52" workbookViewId="0">
      <selection activeCell="P41" sqref="P41"/>
    </sheetView>
  </sheetViews>
  <sheetFormatPr defaultRowHeight="14.25"/>
  <cols>
    <col min="6" max="9" width="8.73046875" style="3"/>
  </cols>
  <sheetData>
    <row r="2" spans="2:37">
      <c r="F2" s="25" t="s">
        <v>1238</v>
      </c>
      <c r="G2" s="25"/>
      <c r="H2" s="25"/>
      <c r="I2" s="25"/>
      <c r="J2" s="25"/>
      <c r="K2" s="25"/>
      <c r="L2" s="25"/>
      <c r="M2" s="25"/>
      <c r="N2" s="25"/>
    </row>
    <row r="3" spans="2:37">
      <c r="F3" s="25"/>
      <c r="G3" s="25"/>
      <c r="H3" s="25"/>
      <c r="I3" s="25"/>
      <c r="J3" s="25"/>
      <c r="K3" s="25"/>
      <c r="L3" s="25"/>
      <c r="M3" s="25"/>
      <c r="N3" s="25"/>
    </row>
    <row r="4" spans="2:37">
      <c r="F4" s="25"/>
      <c r="G4" s="25"/>
      <c r="H4" s="25"/>
      <c r="I4" s="25"/>
      <c r="J4" s="25"/>
      <c r="K4" s="25"/>
      <c r="L4" s="25"/>
      <c r="M4" s="25"/>
      <c r="N4" s="25"/>
    </row>
    <row r="9" spans="2:37" ht="17.649999999999999">
      <c r="B9" t="s">
        <v>114</v>
      </c>
      <c r="C9" t="s">
        <v>115</v>
      </c>
      <c r="D9" t="s">
        <v>116</v>
      </c>
      <c r="E9" t="s">
        <v>117</v>
      </c>
      <c r="F9" s="3" t="s">
        <v>924</v>
      </c>
      <c r="G9" s="3" t="s">
        <v>925</v>
      </c>
      <c r="H9" s="3" t="s">
        <v>926</v>
      </c>
      <c r="I9" s="3" t="s">
        <v>927</v>
      </c>
      <c r="Q9" s="13" t="s">
        <v>1135</v>
      </c>
      <c r="R9" s="13"/>
      <c r="S9" s="13"/>
      <c r="T9" s="13"/>
      <c r="U9" s="13"/>
      <c r="V9" s="13"/>
      <c r="W9" s="13"/>
      <c r="X9" s="13"/>
      <c r="Y9" s="13"/>
      <c r="Z9" s="13"/>
      <c r="AA9" s="13"/>
      <c r="AB9" s="13"/>
      <c r="AC9" s="13"/>
      <c r="AD9" s="13"/>
      <c r="AE9" s="13"/>
      <c r="AF9" s="13"/>
      <c r="AG9" s="13"/>
      <c r="AH9" s="13"/>
      <c r="AI9" s="13"/>
      <c r="AJ9" s="13"/>
      <c r="AK9" s="13"/>
    </row>
    <row r="10" spans="2:37">
      <c r="B10">
        <v>1</v>
      </c>
      <c r="C10" t="s">
        <v>119</v>
      </c>
      <c r="D10" t="s">
        <v>120</v>
      </c>
      <c r="E10">
        <v>8040</v>
      </c>
      <c r="F10" s="3">
        <v>2.9402490000000001</v>
      </c>
      <c r="G10" s="3">
        <v>115.00700000000001</v>
      </c>
      <c r="H10" s="3">
        <v>4.163824</v>
      </c>
      <c r="I10" s="3">
        <v>13.492100000000001</v>
      </c>
      <c r="Q10" s="11"/>
      <c r="R10" s="11"/>
      <c r="S10" s="11"/>
      <c r="T10" s="11"/>
      <c r="U10" s="11"/>
      <c r="V10" s="11"/>
      <c r="W10" s="11"/>
      <c r="X10" s="11"/>
      <c r="Y10" s="11"/>
      <c r="Z10" s="11"/>
      <c r="AA10" s="11"/>
      <c r="AB10" s="11"/>
      <c r="AC10" s="11"/>
      <c r="AD10" s="11"/>
      <c r="AE10" s="11"/>
      <c r="AF10" s="11"/>
      <c r="AG10" s="11"/>
      <c r="AH10" s="11"/>
      <c r="AI10" s="11"/>
      <c r="AJ10" s="11"/>
      <c r="AK10" s="11"/>
    </row>
    <row r="11" spans="2:37">
      <c r="B11">
        <v>2</v>
      </c>
      <c r="C11" t="s">
        <v>121</v>
      </c>
      <c r="D11" t="s">
        <v>122</v>
      </c>
      <c r="E11">
        <v>8004</v>
      </c>
      <c r="F11" s="3">
        <v>2.9450219999999998</v>
      </c>
      <c r="G11" s="3">
        <v>114.935</v>
      </c>
      <c r="H11" s="3">
        <v>4.2147459999999999</v>
      </c>
      <c r="I11" s="3">
        <v>13.4544</v>
      </c>
      <c r="Q11" s="11" t="s">
        <v>1136</v>
      </c>
      <c r="R11" s="11"/>
      <c r="S11" s="11"/>
      <c r="T11" s="11"/>
      <c r="U11" s="11"/>
      <c r="V11" s="11"/>
      <c r="W11" s="11"/>
      <c r="X11" s="11"/>
      <c r="Y11" s="11"/>
      <c r="Z11" s="11"/>
      <c r="AA11" s="11"/>
      <c r="AB11" s="11"/>
      <c r="AC11" s="11"/>
      <c r="AD11" s="11"/>
      <c r="AE11" s="11"/>
      <c r="AF11" s="11"/>
      <c r="AG11" s="11"/>
      <c r="AH11" s="11"/>
      <c r="AI11" s="11"/>
      <c r="AJ11" s="11"/>
      <c r="AK11" s="11"/>
    </row>
    <row r="12" spans="2:37">
      <c r="Q12" s="11"/>
      <c r="R12" s="11"/>
      <c r="S12" s="11"/>
      <c r="T12" s="11"/>
      <c r="U12" s="11"/>
      <c r="V12" s="11"/>
      <c r="W12" s="11"/>
      <c r="X12" s="11"/>
      <c r="Y12" s="11"/>
      <c r="Z12" s="11"/>
      <c r="AA12" s="11"/>
      <c r="AB12" s="11"/>
      <c r="AC12" s="11"/>
      <c r="AD12" s="11"/>
      <c r="AE12" s="11"/>
      <c r="AF12" s="11"/>
      <c r="AG12" s="11"/>
      <c r="AH12" s="11"/>
      <c r="AI12" s="11"/>
      <c r="AJ12" s="11"/>
      <c r="AK12" s="11"/>
    </row>
    <row r="13" spans="2:37">
      <c r="B13" s="11" t="s">
        <v>928</v>
      </c>
      <c r="C13" s="11"/>
      <c r="D13" s="11"/>
      <c r="E13" s="11"/>
      <c r="F13" s="11"/>
      <c r="G13" s="11"/>
      <c r="Q13" s="17" t="s">
        <v>1137</v>
      </c>
      <c r="R13" s="17"/>
      <c r="S13" s="17"/>
      <c r="T13" s="17"/>
      <c r="U13" s="17"/>
      <c r="V13" s="17"/>
      <c r="W13" s="17"/>
      <c r="X13" s="17"/>
      <c r="Y13" s="17"/>
      <c r="Z13" s="17"/>
      <c r="AA13" s="17"/>
      <c r="AB13" s="17"/>
      <c r="AC13" s="17"/>
      <c r="AD13" s="17"/>
      <c r="AE13" s="17"/>
      <c r="AF13" s="17"/>
      <c r="AG13" s="17"/>
      <c r="AH13" s="17"/>
      <c r="AI13" s="17"/>
      <c r="AJ13" s="17"/>
      <c r="AK13" s="17"/>
    </row>
    <row r="14" spans="2:37">
      <c r="B14" s="11" t="s">
        <v>142</v>
      </c>
      <c r="C14" s="11"/>
      <c r="D14" s="11"/>
      <c r="E14" s="11"/>
      <c r="F14" s="11"/>
      <c r="G14" s="11"/>
      <c r="Q14" s="15"/>
      <c r="R14" s="15"/>
      <c r="S14" s="15"/>
      <c r="T14" s="15"/>
      <c r="U14" s="15"/>
      <c r="V14" s="15"/>
      <c r="W14" s="15"/>
      <c r="X14" s="15"/>
      <c r="Y14" s="15"/>
      <c r="Z14" s="15"/>
      <c r="AA14" s="15"/>
      <c r="AB14" s="15"/>
      <c r="AC14" s="15"/>
      <c r="AD14" s="15"/>
      <c r="AE14" s="15"/>
      <c r="AF14" s="15"/>
      <c r="AG14" s="15"/>
      <c r="AH14" s="15"/>
      <c r="AI14" s="15"/>
      <c r="AJ14" s="15"/>
      <c r="AK14" s="15"/>
    </row>
    <row r="15" spans="2:37">
      <c r="B15" s="11" t="s">
        <v>124</v>
      </c>
      <c r="C15" s="11"/>
      <c r="D15" s="11"/>
      <c r="E15" s="11"/>
      <c r="F15" s="11"/>
      <c r="G15" s="11"/>
      <c r="Q15" s="16" t="s">
        <v>1233</v>
      </c>
      <c r="R15" s="16"/>
      <c r="S15" s="16"/>
      <c r="T15" s="16"/>
      <c r="U15" s="16"/>
      <c r="V15" s="16"/>
      <c r="W15" s="16"/>
      <c r="X15" s="16"/>
      <c r="Y15" s="16"/>
      <c r="Z15" s="16"/>
      <c r="AA15" s="16"/>
      <c r="AB15" s="16"/>
      <c r="AC15" s="16"/>
      <c r="AD15" s="16"/>
      <c r="AE15" s="16"/>
      <c r="AF15" s="16"/>
      <c r="AG15" s="16"/>
      <c r="AH15" s="16"/>
      <c r="AI15" s="16"/>
      <c r="AJ15" s="16"/>
      <c r="AK15" s="16"/>
    </row>
    <row r="16" spans="2:37">
      <c r="B16" s="11" t="s">
        <v>125</v>
      </c>
      <c r="C16" s="11"/>
      <c r="D16" s="11"/>
      <c r="E16" s="11"/>
      <c r="F16" s="11"/>
      <c r="G16" s="11"/>
      <c r="Q16" s="11"/>
      <c r="R16" s="11"/>
      <c r="S16" s="11"/>
      <c r="T16" s="11"/>
      <c r="U16" s="11"/>
      <c r="V16" s="11"/>
      <c r="W16" s="11"/>
      <c r="X16" s="11"/>
      <c r="Y16" s="11"/>
      <c r="Z16" s="11"/>
      <c r="AA16" s="11"/>
      <c r="AB16" s="11"/>
      <c r="AC16" s="11"/>
      <c r="AD16" s="11"/>
      <c r="AE16" s="11"/>
      <c r="AF16" s="11"/>
      <c r="AG16" s="11"/>
      <c r="AH16" s="11"/>
      <c r="AI16" s="11"/>
      <c r="AJ16" s="11"/>
      <c r="AK16" s="11"/>
    </row>
    <row r="17" spans="2:37">
      <c r="B17" s="11" t="s">
        <v>908</v>
      </c>
      <c r="C17" s="11"/>
      <c r="D17" s="11"/>
      <c r="E17" s="11"/>
      <c r="F17" s="11"/>
      <c r="G17" s="11"/>
      <c r="Q17" s="17" t="s">
        <v>1138</v>
      </c>
      <c r="R17" s="17"/>
      <c r="S17" s="17"/>
      <c r="T17" s="17"/>
      <c r="U17" s="17"/>
      <c r="V17" s="17"/>
      <c r="W17" s="17"/>
      <c r="X17" s="17"/>
      <c r="Y17" s="17"/>
      <c r="Z17" s="17"/>
      <c r="AA17" s="17"/>
      <c r="AB17" s="17"/>
      <c r="AC17" s="17"/>
      <c r="AD17" s="17"/>
      <c r="AE17" s="17"/>
      <c r="AF17" s="17"/>
      <c r="AG17" s="17"/>
      <c r="AH17" s="17"/>
      <c r="AI17" s="17"/>
      <c r="AJ17" s="17"/>
      <c r="AK17" s="17"/>
    </row>
    <row r="18" spans="2:37">
      <c r="B18" s="11" t="s">
        <v>929</v>
      </c>
      <c r="C18" s="11"/>
      <c r="D18" s="11"/>
      <c r="E18" s="11"/>
      <c r="F18" s="11"/>
      <c r="G18" s="11"/>
      <c r="Q18" s="15"/>
      <c r="R18" s="15"/>
      <c r="S18" s="15"/>
      <c r="T18" s="15"/>
      <c r="U18" s="15"/>
      <c r="V18" s="15"/>
      <c r="W18" s="15"/>
      <c r="X18" s="15"/>
      <c r="Y18" s="15"/>
      <c r="Z18" s="15"/>
      <c r="AA18" s="15"/>
      <c r="AB18" s="15"/>
      <c r="AC18" s="15"/>
      <c r="AD18" s="15"/>
      <c r="AE18" s="15"/>
      <c r="AF18" s="15"/>
      <c r="AG18" s="15"/>
      <c r="AH18" s="15"/>
      <c r="AI18" s="15"/>
      <c r="AJ18" s="15"/>
      <c r="AK18" s="15"/>
    </row>
    <row r="19" spans="2:37">
      <c r="B19" s="11" t="s">
        <v>930</v>
      </c>
      <c r="C19" s="11"/>
      <c r="D19" s="11"/>
      <c r="E19" s="11"/>
      <c r="F19" s="11"/>
      <c r="G19" s="11"/>
      <c r="Q19" s="15" t="s">
        <v>1139</v>
      </c>
      <c r="R19" s="15"/>
      <c r="S19" s="15"/>
      <c r="T19" s="15"/>
      <c r="U19" s="15"/>
      <c r="V19" s="15"/>
      <c r="W19" s="15"/>
      <c r="X19" s="15"/>
      <c r="Y19" s="15"/>
      <c r="Z19" s="15"/>
      <c r="AA19" s="15"/>
      <c r="AB19" s="15"/>
      <c r="AC19" s="15"/>
      <c r="AD19" s="15"/>
      <c r="AE19" s="15"/>
      <c r="AF19" s="15"/>
      <c r="AG19" s="15"/>
      <c r="AH19" s="15"/>
      <c r="AI19" s="15"/>
      <c r="AJ19" s="15"/>
      <c r="AK19" s="15"/>
    </row>
    <row r="20" spans="2:37">
      <c r="B20" s="11" t="s">
        <v>931</v>
      </c>
      <c r="C20" s="11"/>
      <c r="D20" s="11"/>
      <c r="E20" s="11"/>
      <c r="F20" s="11"/>
      <c r="G20" s="11"/>
      <c r="Q20" s="11"/>
      <c r="R20" s="11"/>
      <c r="S20" s="11"/>
      <c r="T20" s="11"/>
      <c r="U20" s="11"/>
      <c r="V20" s="11"/>
      <c r="W20" s="11"/>
      <c r="X20" s="11"/>
      <c r="Y20" s="11"/>
      <c r="Z20" s="11"/>
      <c r="AA20" s="11"/>
      <c r="AB20" s="11"/>
      <c r="AC20" s="11"/>
      <c r="AD20" s="11"/>
      <c r="AE20" s="11"/>
      <c r="AF20" s="11"/>
      <c r="AG20" s="11"/>
      <c r="AH20" s="11"/>
      <c r="AI20" s="11"/>
      <c r="AJ20" s="11"/>
      <c r="AK20" s="11"/>
    </row>
    <row r="21" spans="2:37">
      <c r="B21" s="11" t="s">
        <v>129</v>
      </c>
      <c r="C21" s="11"/>
      <c r="D21" s="11"/>
      <c r="E21" s="11"/>
      <c r="F21" s="11"/>
      <c r="G21" s="11"/>
      <c r="Q21" s="17" t="s">
        <v>1140</v>
      </c>
      <c r="R21" s="17"/>
      <c r="S21" s="17"/>
      <c r="T21" s="17"/>
      <c r="U21" s="17"/>
      <c r="V21" s="17"/>
      <c r="W21" s="17"/>
      <c r="X21" s="17"/>
      <c r="Y21" s="17"/>
      <c r="Z21" s="17"/>
      <c r="AA21" s="17"/>
      <c r="AB21" s="17"/>
      <c r="AC21" s="17"/>
      <c r="AD21" s="17"/>
      <c r="AE21" s="17"/>
      <c r="AF21" s="17"/>
      <c r="AG21" s="17"/>
      <c r="AH21" s="17"/>
      <c r="AI21" s="17"/>
      <c r="AJ21" s="17"/>
      <c r="AK21" s="17"/>
    </row>
    <row r="22" spans="2:37">
      <c r="B22" s="11" t="s">
        <v>49</v>
      </c>
      <c r="C22" s="11"/>
      <c r="D22" s="11"/>
      <c r="E22" s="11"/>
      <c r="F22" s="11"/>
      <c r="G22" s="11"/>
      <c r="Q22" s="15"/>
      <c r="R22" s="15"/>
      <c r="S22" s="15"/>
      <c r="T22" s="15"/>
      <c r="U22" s="15"/>
      <c r="V22" s="15"/>
      <c r="W22" s="15"/>
      <c r="X22" s="15"/>
      <c r="Y22" s="15"/>
      <c r="Z22" s="15"/>
      <c r="AA22" s="15"/>
      <c r="AB22" s="15"/>
      <c r="AC22" s="15"/>
      <c r="AD22" s="15"/>
      <c r="AE22" s="15"/>
      <c r="AF22" s="15"/>
      <c r="AG22" s="15"/>
      <c r="AH22" s="15"/>
      <c r="AI22" s="15"/>
      <c r="AJ22" s="15"/>
      <c r="AK22" s="15"/>
    </row>
    <row r="23" spans="2:37">
      <c r="B23" s="11" t="s">
        <v>932</v>
      </c>
      <c r="C23" s="11"/>
      <c r="D23" s="11"/>
      <c r="E23" s="11"/>
      <c r="F23" s="11"/>
      <c r="G23" s="11"/>
      <c r="Q23" s="16" t="s">
        <v>1234</v>
      </c>
      <c r="R23" s="16"/>
      <c r="S23" s="16"/>
      <c r="T23" s="16"/>
      <c r="U23" s="16"/>
      <c r="V23" s="16"/>
      <c r="W23" s="16"/>
      <c r="X23" s="16"/>
      <c r="Y23" s="16"/>
      <c r="Z23" s="16"/>
      <c r="AA23" s="16"/>
      <c r="AB23" s="16"/>
      <c r="AC23" s="16"/>
      <c r="AD23" s="16"/>
      <c r="AE23" s="16"/>
      <c r="AF23" s="16"/>
      <c r="AG23" s="16"/>
      <c r="AH23" s="16"/>
      <c r="AI23" s="16"/>
      <c r="AJ23" s="16"/>
      <c r="AK23" s="16"/>
    </row>
    <row r="24" spans="2:37">
      <c r="B24" s="11" t="s">
        <v>144</v>
      </c>
      <c r="C24" s="11"/>
      <c r="D24" s="11"/>
      <c r="E24" s="11"/>
      <c r="F24" s="11"/>
      <c r="G24" s="11"/>
      <c r="Q24" s="11"/>
      <c r="R24" s="11"/>
      <c r="S24" s="11"/>
      <c r="T24" s="11"/>
      <c r="U24" s="11"/>
      <c r="V24" s="11"/>
      <c r="W24" s="11"/>
      <c r="X24" s="11"/>
      <c r="Y24" s="11"/>
      <c r="Z24" s="11"/>
      <c r="AA24" s="11"/>
      <c r="AB24" s="11"/>
      <c r="AC24" s="11"/>
      <c r="AD24" s="11"/>
      <c r="AE24" s="11"/>
      <c r="AF24" s="11"/>
      <c r="AG24" s="11"/>
      <c r="AH24" s="11"/>
      <c r="AI24" s="11"/>
      <c r="AJ24" s="11"/>
      <c r="AK24" s="11"/>
    </row>
    <row r="25" spans="2:37">
      <c r="B25" s="11" t="s">
        <v>10</v>
      </c>
      <c r="C25" s="11"/>
      <c r="D25" s="11"/>
      <c r="E25" s="11"/>
      <c r="F25" s="11"/>
      <c r="G25" s="11"/>
      <c r="Q25" s="17" t="s">
        <v>1141</v>
      </c>
      <c r="R25" s="17"/>
      <c r="S25" s="17"/>
      <c r="T25" s="17"/>
      <c r="U25" s="17"/>
      <c r="V25" s="17"/>
      <c r="W25" s="17"/>
      <c r="X25" s="17"/>
      <c r="Y25" s="17"/>
      <c r="Z25" s="17"/>
      <c r="AA25" s="17"/>
      <c r="AB25" s="17"/>
      <c r="AC25" s="17"/>
      <c r="AD25" s="17"/>
      <c r="AE25" s="17"/>
      <c r="AF25" s="17"/>
      <c r="AG25" s="17"/>
      <c r="AH25" s="17"/>
      <c r="AI25" s="17"/>
      <c r="AJ25" s="17"/>
      <c r="AK25" s="17"/>
    </row>
    <row r="26" spans="2:37">
      <c r="B26" s="11" t="s">
        <v>933</v>
      </c>
      <c r="C26" s="11"/>
      <c r="D26" s="11"/>
      <c r="E26" s="11"/>
      <c r="F26" s="11"/>
      <c r="G26" s="11"/>
      <c r="Q26" s="15"/>
      <c r="R26" s="15"/>
      <c r="S26" s="15"/>
      <c r="T26" s="15"/>
      <c r="U26" s="15"/>
      <c r="V26" s="15"/>
      <c r="W26" s="15"/>
      <c r="X26" s="15"/>
      <c r="Y26" s="15"/>
      <c r="Z26" s="15"/>
      <c r="AA26" s="15"/>
      <c r="AB26" s="15"/>
      <c r="AC26" s="15"/>
      <c r="AD26" s="15"/>
      <c r="AE26" s="15"/>
      <c r="AF26" s="15"/>
      <c r="AG26" s="15"/>
      <c r="AH26" s="15"/>
      <c r="AI26" s="15"/>
      <c r="AJ26" s="15"/>
      <c r="AK26" s="15"/>
    </row>
    <row r="27" spans="2:37">
      <c r="B27" s="11" t="s">
        <v>153</v>
      </c>
      <c r="C27" s="11"/>
      <c r="D27" s="11"/>
      <c r="E27" s="11"/>
      <c r="F27" s="11"/>
      <c r="G27" s="11"/>
      <c r="Q27" s="15" t="s">
        <v>1235</v>
      </c>
      <c r="R27" s="15"/>
      <c r="S27" s="15"/>
      <c r="T27" s="15"/>
      <c r="U27" s="15"/>
      <c r="V27" s="15"/>
      <c r="W27" s="15"/>
      <c r="X27" s="15"/>
      <c r="Y27" s="15"/>
      <c r="Z27" s="15"/>
      <c r="AA27" s="15"/>
      <c r="AB27" s="15"/>
      <c r="AC27" s="15"/>
      <c r="AD27" s="15"/>
      <c r="AE27" s="15"/>
      <c r="AF27" s="15"/>
      <c r="AG27" s="15"/>
      <c r="AH27" s="15"/>
      <c r="AI27" s="15"/>
      <c r="AJ27" s="15"/>
      <c r="AK27" s="15"/>
    </row>
    <row r="28" spans="2:37">
      <c r="B28" s="11" t="s">
        <v>934</v>
      </c>
      <c r="C28" s="11"/>
      <c r="D28" s="11"/>
      <c r="E28" s="11"/>
      <c r="F28" s="11"/>
      <c r="G28" s="11"/>
      <c r="Q28" s="11"/>
      <c r="R28" s="11"/>
      <c r="S28" s="11"/>
      <c r="T28" s="11"/>
      <c r="U28" s="11"/>
      <c r="V28" s="11"/>
      <c r="W28" s="11"/>
      <c r="X28" s="11"/>
      <c r="Y28" s="11"/>
      <c r="Z28" s="11"/>
      <c r="AA28" s="11"/>
      <c r="AB28" s="11"/>
      <c r="AC28" s="11"/>
      <c r="AD28" s="11"/>
      <c r="AE28" s="11"/>
      <c r="AF28" s="11"/>
      <c r="AG28" s="11"/>
      <c r="AH28" s="11"/>
      <c r="AI28" s="11"/>
      <c r="AJ28" s="11"/>
      <c r="AK28" s="11"/>
    </row>
    <row r="29" spans="2:37" ht="17.649999999999999">
      <c r="B29" s="11" t="s">
        <v>935</v>
      </c>
      <c r="C29" s="11"/>
      <c r="D29" s="11"/>
      <c r="E29" s="11"/>
      <c r="F29" s="11"/>
      <c r="G29" s="11"/>
      <c r="Q29" s="13" t="s">
        <v>1132</v>
      </c>
      <c r="R29" s="13"/>
      <c r="S29" s="13"/>
      <c r="T29" s="13"/>
      <c r="U29" s="13"/>
      <c r="V29" s="13"/>
      <c r="W29" s="13"/>
      <c r="X29" s="13"/>
      <c r="Y29" s="13"/>
      <c r="Z29" s="13"/>
      <c r="AA29" s="13"/>
      <c r="AB29" s="13"/>
      <c r="AC29" s="13"/>
      <c r="AD29" s="13"/>
      <c r="AE29" s="13"/>
      <c r="AF29" s="13"/>
      <c r="AG29" s="13"/>
      <c r="AH29" s="13"/>
      <c r="AI29" s="13"/>
      <c r="AJ29" s="13"/>
      <c r="AK29" s="13"/>
    </row>
    <row r="30" spans="2:37">
      <c r="B30" s="11" t="s">
        <v>936</v>
      </c>
      <c r="C30" s="11"/>
      <c r="D30" s="11"/>
      <c r="E30" s="11"/>
      <c r="F30" s="11"/>
      <c r="G30" s="11"/>
      <c r="Q30" s="11"/>
      <c r="R30" s="11"/>
      <c r="S30" s="11"/>
      <c r="T30" s="11"/>
      <c r="U30" s="11"/>
      <c r="V30" s="11"/>
      <c r="W30" s="11"/>
      <c r="X30" s="11"/>
      <c r="Y30" s="11"/>
      <c r="Z30" s="11"/>
      <c r="AA30" s="11"/>
      <c r="AB30" s="11"/>
      <c r="AC30" s="11"/>
      <c r="AD30" s="11"/>
      <c r="AE30" s="11"/>
      <c r="AF30" s="11"/>
      <c r="AG30" s="11"/>
      <c r="AH30" s="11"/>
      <c r="AI30" s="11"/>
      <c r="AJ30" s="11"/>
      <c r="AK30" s="11"/>
    </row>
    <row r="31" spans="2:37">
      <c r="B31" s="11" t="s">
        <v>937</v>
      </c>
      <c r="C31" s="11"/>
      <c r="D31" s="11"/>
      <c r="E31" s="11"/>
      <c r="F31" s="11"/>
      <c r="G31" s="11"/>
      <c r="Q31" s="11" t="s">
        <v>1142</v>
      </c>
      <c r="R31" s="11"/>
      <c r="S31" s="11"/>
      <c r="T31" s="11"/>
      <c r="U31" s="11"/>
      <c r="V31" s="11"/>
      <c r="W31" s="11"/>
      <c r="X31" s="11"/>
      <c r="Y31" s="11"/>
      <c r="Z31" s="11"/>
      <c r="AA31" s="11"/>
      <c r="AB31" s="11"/>
      <c r="AC31" s="11"/>
      <c r="AD31" s="11"/>
      <c r="AE31" s="11"/>
      <c r="AF31" s="11"/>
      <c r="AG31" s="11"/>
      <c r="AH31" s="11"/>
      <c r="AI31" s="11"/>
      <c r="AJ31" s="11"/>
      <c r="AK31" s="11"/>
    </row>
    <row r="32" spans="2:37">
      <c r="B32" s="11" t="s">
        <v>910</v>
      </c>
      <c r="C32" s="11"/>
      <c r="D32" s="11"/>
      <c r="E32" s="11"/>
      <c r="F32" s="11"/>
      <c r="G32" s="11"/>
      <c r="Q32" s="15"/>
      <c r="R32" s="15"/>
      <c r="S32" s="15"/>
      <c r="T32" s="15"/>
      <c r="U32" s="15"/>
      <c r="V32" s="15"/>
      <c r="W32" s="15"/>
      <c r="X32" s="15"/>
      <c r="Y32" s="15"/>
      <c r="Z32" s="15"/>
      <c r="AA32" s="15"/>
      <c r="AB32" s="15"/>
      <c r="AC32" s="15"/>
      <c r="AD32" s="15"/>
      <c r="AE32" s="15"/>
      <c r="AF32" s="15"/>
      <c r="AG32" s="15"/>
      <c r="AH32" s="15"/>
      <c r="AI32" s="15"/>
      <c r="AJ32" s="15"/>
      <c r="AK32" s="15"/>
    </row>
    <row r="33" spans="2:37">
      <c r="B33" s="11" t="s">
        <v>21</v>
      </c>
      <c r="C33" s="11"/>
      <c r="D33" s="11"/>
      <c r="E33" s="11"/>
      <c r="F33" s="11"/>
      <c r="G33" s="11"/>
      <c r="Q33" s="16" t="s">
        <v>1236</v>
      </c>
      <c r="R33" s="16"/>
      <c r="S33" s="16"/>
      <c r="T33" s="16"/>
      <c r="U33" s="16"/>
      <c r="V33" s="16"/>
      <c r="W33" s="16"/>
      <c r="X33" s="16"/>
      <c r="Y33" s="16"/>
      <c r="Z33" s="16"/>
      <c r="AA33" s="16"/>
      <c r="AB33" s="16"/>
      <c r="AC33" s="16"/>
      <c r="AD33" s="16"/>
      <c r="AE33" s="16"/>
      <c r="AF33" s="16"/>
      <c r="AG33" s="16"/>
      <c r="AH33" s="16"/>
      <c r="AI33" s="16"/>
      <c r="AJ33" s="16"/>
      <c r="AK33" s="16"/>
    </row>
    <row r="34" spans="2:37">
      <c r="B34" s="11" t="s">
        <v>938</v>
      </c>
      <c r="C34" s="11"/>
      <c r="D34" s="11"/>
      <c r="E34" s="11"/>
      <c r="F34" s="11"/>
      <c r="G34" s="11"/>
      <c r="Q34" s="15"/>
      <c r="R34" s="15"/>
      <c r="S34" s="15"/>
      <c r="T34" s="15"/>
      <c r="U34" s="15"/>
      <c r="V34" s="15"/>
      <c r="W34" s="15"/>
      <c r="X34" s="15"/>
      <c r="Y34" s="15"/>
      <c r="Z34" s="15"/>
      <c r="AA34" s="15"/>
      <c r="AB34" s="15"/>
      <c r="AC34" s="15"/>
      <c r="AD34" s="15"/>
      <c r="AE34" s="15"/>
      <c r="AF34" s="15"/>
      <c r="AG34" s="15"/>
      <c r="AH34" s="15"/>
      <c r="AI34" s="15"/>
      <c r="AJ34" s="15"/>
      <c r="AK34" s="15"/>
    </row>
    <row r="35" spans="2:37">
      <c r="B35" s="11" t="s">
        <v>23</v>
      </c>
      <c r="C35" s="11"/>
      <c r="D35" s="11"/>
      <c r="E35" s="11"/>
      <c r="F35" s="11"/>
      <c r="G35" s="11"/>
      <c r="Q35" s="16" t="s">
        <v>1237</v>
      </c>
      <c r="R35" s="16"/>
      <c r="S35" s="16"/>
      <c r="T35" s="16"/>
      <c r="U35" s="16"/>
      <c r="V35" s="16"/>
      <c r="W35" s="16"/>
      <c r="X35" s="16"/>
      <c r="Y35" s="16"/>
      <c r="Z35" s="16"/>
      <c r="AA35" s="16"/>
      <c r="AB35" s="16"/>
      <c r="AC35" s="16"/>
      <c r="AD35" s="16"/>
      <c r="AE35" s="16"/>
      <c r="AF35" s="16"/>
      <c r="AG35" s="16"/>
      <c r="AH35" s="16"/>
      <c r="AI35" s="16"/>
      <c r="AJ35" s="16"/>
      <c r="AK35" s="16"/>
    </row>
    <row r="36" spans="2:37">
      <c r="B36" s="11" t="s">
        <v>153</v>
      </c>
      <c r="C36" s="11"/>
      <c r="D36" s="11"/>
      <c r="E36" s="11"/>
      <c r="F36" s="11"/>
      <c r="G36" s="11"/>
    </row>
    <row r="37" spans="2:37">
      <c r="B37" s="11" t="s">
        <v>939</v>
      </c>
      <c r="C37" s="11"/>
      <c r="D37" s="11"/>
      <c r="E37" s="11"/>
      <c r="F37" s="11"/>
      <c r="G37" s="11"/>
    </row>
    <row r="38" spans="2:37">
      <c r="B38" s="11" t="s">
        <v>940</v>
      </c>
      <c r="C38" s="11"/>
      <c r="D38" s="11"/>
      <c r="E38" s="11"/>
      <c r="F38" s="11"/>
      <c r="G38" s="11"/>
    </row>
    <row r="39" spans="2:37">
      <c r="B39" s="11" t="s">
        <v>941</v>
      </c>
      <c r="C39" s="11"/>
      <c r="D39" s="11"/>
      <c r="E39" s="11"/>
      <c r="F39" s="11"/>
      <c r="G39" s="11"/>
    </row>
    <row r="40" spans="2:37">
      <c r="B40" s="11" t="s">
        <v>942</v>
      </c>
      <c r="C40" s="11"/>
      <c r="D40" s="11"/>
      <c r="E40" s="11"/>
      <c r="F40" s="11"/>
      <c r="G40" s="11"/>
    </row>
    <row r="41" spans="2:37">
      <c r="B41" s="11" t="s">
        <v>943</v>
      </c>
      <c r="C41" s="11"/>
      <c r="D41" s="11"/>
      <c r="E41" s="11"/>
      <c r="F41" s="11"/>
      <c r="G41" s="11"/>
    </row>
    <row r="42" spans="2:37">
      <c r="B42" s="11" t="s">
        <v>944</v>
      </c>
      <c r="C42" s="11"/>
      <c r="D42" s="11"/>
      <c r="E42" s="11"/>
      <c r="F42" s="11"/>
      <c r="G42" s="11"/>
    </row>
    <row r="43" spans="2:37">
      <c r="B43" s="11" t="s">
        <v>945</v>
      </c>
      <c r="C43" s="11"/>
      <c r="D43" s="11"/>
      <c r="E43" s="11"/>
      <c r="F43" s="11"/>
      <c r="G43" s="11"/>
    </row>
    <row r="44" spans="2:37">
      <c r="B44" s="11" t="s">
        <v>946</v>
      </c>
      <c r="C44" s="11"/>
      <c r="D44" s="11"/>
      <c r="E44" s="11"/>
      <c r="F44" s="11"/>
      <c r="G44" s="11"/>
    </row>
    <row r="45" spans="2:37">
      <c r="B45" s="11" t="s">
        <v>947</v>
      </c>
      <c r="C45" s="11"/>
      <c r="D45" s="11"/>
      <c r="E45" s="11"/>
      <c r="F45" s="11"/>
      <c r="G45" s="11"/>
    </row>
    <row r="46" spans="2:37">
      <c r="B46" s="11" t="s">
        <v>948</v>
      </c>
      <c r="C46" s="11"/>
      <c r="D46" s="11"/>
      <c r="E46" s="11"/>
      <c r="F46" s="11"/>
      <c r="G46" s="11"/>
    </row>
    <row r="47" spans="2:37">
      <c r="B47" s="11" t="s">
        <v>949</v>
      </c>
      <c r="C47" s="11"/>
      <c r="D47" s="11"/>
      <c r="E47" s="11"/>
      <c r="F47" s="11"/>
      <c r="G47" s="11"/>
    </row>
  </sheetData>
  <mergeCells count="63">
    <mergeCell ref="Q34:AK34"/>
    <mergeCell ref="Q35:AK35"/>
    <mergeCell ref="Q29:AK29"/>
    <mergeCell ref="Q30:AK30"/>
    <mergeCell ref="Q31:AK31"/>
    <mergeCell ref="Q32:AK32"/>
    <mergeCell ref="Q33:AK33"/>
    <mergeCell ref="Q24:AK24"/>
    <mergeCell ref="Q25:AK25"/>
    <mergeCell ref="Q26:AK26"/>
    <mergeCell ref="Q27:AK27"/>
    <mergeCell ref="Q28:AK28"/>
    <mergeCell ref="Q19:AK19"/>
    <mergeCell ref="Q20:AK20"/>
    <mergeCell ref="Q21:AK21"/>
    <mergeCell ref="Q22:AK22"/>
    <mergeCell ref="Q23:AK23"/>
    <mergeCell ref="Q14:AK14"/>
    <mergeCell ref="Q15:AK15"/>
    <mergeCell ref="Q16:AK16"/>
    <mergeCell ref="Q17:AK17"/>
    <mergeCell ref="Q18:AK18"/>
    <mergeCell ref="Q9:AK9"/>
    <mergeCell ref="Q10:AK10"/>
    <mergeCell ref="Q11:AK11"/>
    <mergeCell ref="Q12:AK12"/>
    <mergeCell ref="Q13:AK13"/>
    <mergeCell ref="B18:G18"/>
    <mergeCell ref="B19:G19"/>
    <mergeCell ref="B20:G20"/>
    <mergeCell ref="B21:G21"/>
    <mergeCell ref="B22:G22"/>
    <mergeCell ref="B13:G13"/>
    <mergeCell ref="B14:G14"/>
    <mergeCell ref="B15:G15"/>
    <mergeCell ref="B16:G16"/>
    <mergeCell ref="B17:G17"/>
    <mergeCell ref="B31:G31"/>
    <mergeCell ref="B32:G32"/>
    <mergeCell ref="B33:G33"/>
    <mergeCell ref="B34:G34"/>
    <mergeCell ref="B23:G23"/>
    <mergeCell ref="B26:G26"/>
    <mergeCell ref="B27:G27"/>
    <mergeCell ref="B28:G28"/>
    <mergeCell ref="B29:G29"/>
    <mergeCell ref="B30:G30"/>
    <mergeCell ref="F2:N4"/>
    <mergeCell ref="B47:G47"/>
    <mergeCell ref="B36:G36"/>
    <mergeCell ref="B37:G37"/>
    <mergeCell ref="B38:G38"/>
    <mergeCell ref="B39:G39"/>
    <mergeCell ref="B40:G40"/>
    <mergeCell ref="B41:G41"/>
    <mergeCell ref="B42:G42"/>
    <mergeCell ref="B43:G43"/>
    <mergeCell ref="B44:G44"/>
    <mergeCell ref="B45:G45"/>
    <mergeCell ref="B46:G46"/>
    <mergeCell ref="B35:G35"/>
    <mergeCell ref="B24:G24"/>
    <mergeCell ref="B25:G25"/>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A0E9-3413-4807-9D4C-0F4B836E3A12}">
  <dimension ref="B2:AQ38"/>
  <sheetViews>
    <sheetView zoomScale="42" workbookViewId="0">
      <selection activeCell="O35" sqref="O35"/>
    </sheetView>
  </sheetViews>
  <sheetFormatPr defaultRowHeight="14.25"/>
  <sheetData>
    <row r="2" spans="2:43">
      <c r="F2" s="12" t="s">
        <v>110</v>
      </c>
      <c r="G2" s="12"/>
      <c r="H2" s="12"/>
      <c r="I2" s="12"/>
      <c r="J2" s="12"/>
      <c r="K2" s="12"/>
      <c r="L2" s="12"/>
      <c r="M2" s="12"/>
      <c r="N2" s="12"/>
    </row>
    <row r="3" spans="2:43">
      <c r="F3" s="12"/>
      <c r="G3" s="12"/>
      <c r="H3" s="12"/>
      <c r="I3" s="12"/>
      <c r="J3" s="12"/>
      <c r="K3" s="12"/>
      <c r="L3" s="12"/>
      <c r="M3" s="12"/>
      <c r="N3" s="12"/>
    </row>
    <row r="4" spans="2:43">
      <c r="F4" s="12"/>
      <c r="G4" s="12"/>
      <c r="H4" s="12"/>
      <c r="I4" s="12"/>
      <c r="J4" s="12"/>
      <c r="K4" s="12"/>
      <c r="L4" s="12"/>
      <c r="M4" s="12"/>
      <c r="N4" s="12"/>
    </row>
    <row r="5" spans="2:43">
      <c r="F5" s="12"/>
      <c r="G5" s="12"/>
      <c r="H5" s="12"/>
      <c r="I5" s="12"/>
      <c r="J5" s="12"/>
      <c r="K5" s="12"/>
      <c r="L5" s="12"/>
      <c r="M5" s="12"/>
      <c r="N5" s="12"/>
    </row>
    <row r="7" spans="2:43" ht="17.649999999999999">
      <c r="B7" t="s">
        <v>950</v>
      </c>
      <c r="C7" t="s">
        <v>951</v>
      </c>
      <c r="D7" t="s">
        <v>952</v>
      </c>
      <c r="Q7" s="13" t="s">
        <v>1126</v>
      </c>
      <c r="R7" s="13"/>
      <c r="S7" s="13"/>
      <c r="T7" s="13"/>
      <c r="U7" s="13"/>
      <c r="V7" s="13"/>
      <c r="W7" s="13"/>
      <c r="X7" s="13"/>
      <c r="Y7" s="13"/>
      <c r="Z7" s="13"/>
      <c r="AA7" s="13"/>
      <c r="AB7" s="13"/>
      <c r="AC7" s="13"/>
      <c r="AD7" s="13"/>
      <c r="AE7" s="13"/>
      <c r="AF7" s="13"/>
      <c r="AG7" s="13"/>
      <c r="AH7" s="13"/>
      <c r="AI7" s="13"/>
      <c r="AJ7" s="13"/>
      <c r="AK7" s="13"/>
      <c r="AL7" s="13"/>
      <c r="AM7" s="13"/>
      <c r="AN7" s="13"/>
      <c r="AO7" s="13"/>
      <c r="AP7" s="13"/>
      <c r="AQ7" s="13"/>
    </row>
    <row r="8" spans="2:43">
      <c r="B8" t="s">
        <v>969</v>
      </c>
      <c r="C8">
        <v>27.758299999999998</v>
      </c>
      <c r="D8">
        <v>7973</v>
      </c>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row>
    <row r="9" spans="2:43">
      <c r="B9" t="s">
        <v>953</v>
      </c>
      <c r="C9">
        <v>27.7578</v>
      </c>
      <c r="D9">
        <v>8071</v>
      </c>
      <c r="Q9" s="11" t="s">
        <v>1127</v>
      </c>
      <c r="R9" s="11"/>
      <c r="S9" s="11"/>
      <c r="T9" s="11"/>
      <c r="U9" s="11"/>
      <c r="V9" s="11"/>
      <c r="W9" s="11"/>
      <c r="X9" s="11"/>
      <c r="Y9" s="11"/>
      <c r="Z9" s="11"/>
      <c r="AA9" s="11"/>
      <c r="AB9" s="11"/>
      <c r="AC9" s="11"/>
      <c r="AD9" s="11"/>
      <c r="AE9" s="11"/>
      <c r="AF9" s="11"/>
      <c r="AG9" s="11"/>
      <c r="AH9" s="11"/>
      <c r="AI9" s="11"/>
      <c r="AJ9" s="11"/>
      <c r="AK9" s="11"/>
      <c r="AL9" s="11"/>
      <c r="AM9" s="11"/>
      <c r="AN9" s="11"/>
      <c r="AO9" s="11"/>
      <c r="AP9" s="11"/>
      <c r="AQ9" s="11"/>
    </row>
    <row r="10" spans="2:43">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row>
    <row r="11" spans="2:43">
      <c r="B11" s="11" t="s">
        <v>954</v>
      </c>
      <c r="C11" s="11"/>
      <c r="D11" s="11"/>
      <c r="E11" s="11"/>
      <c r="F11" s="11"/>
      <c r="G11" s="11"/>
      <c r="Q11" s="17" t="s">
        <v>1128</v>
      </c>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row>
    <row r="12" spans="2:43">
      <c r="B12" s="11" t="s">
        <v>955</v>
      </c>
      <c r="C12" s="11"/>
      <c r="D12" s="11"/>
      <c r="E12" s="11"/>
      <c r="F12" s="11"/>
      <c r="G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row>
    <row r="13" spans="2:43">
      <c r="B13" s="11" t="s">
        <v>959</v>
      </c>
      <c r="C13" s="11"/>
      <c r="D13" s="11"/>
      <c r="E13" s="11"/>
      <c r="F13" s="11"/>
      <c r="G13" s="11"/>
      <c r="Q13" s="11" t="s">
        <v>1129</v>
      </c>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row>
    <row r="14" spans="2:43">
      <c r="B14" s="11" t="s">
        <v>970</v>
      </c>
      <c r="C14" s="11"/>
      <c r="D14" s="11"/>
      <c r="E14" s="11"/>
      <c r="F14" s="11"/>
      <c r="G14" s="11"/>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row>
    <row r="15" spans="2:43">
      <c r="B15" s="11" t="s">
        <v>971</v>
      </c>
      <c r="C15" s="11"/>
      <c r="D15" s="11"/>
      <c r="E15" s="11"/>
      <c r="F15" s="11"/>
      <c r="G15" s="11"/>
      <c r="Q15" s="16" t="s">
        <v>1239</v>
      </c>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row>
    <row r="16" spans="2:43">
      <c r="B16" s="11" t="s">
        <v>972</v>
      </c>
      <c r="C16" s="11"/>
      <c r="D16" s="11"/>
      <c r="E16" s="11"/>
      <c r="F16" s="11"/>
      <c r="G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row>
    <row r="17" spans="2:43">
      <c r="B17" s="11" t="s">
        <v>973</v>
      </c>
      <c r="C17" s="11"/>
      <c r="D17" s="11"/>
      <c r="E17" s="11"/>
      <c r="F17" s="11"/>
      <c r="G17" s="11"/>
      <c r="Q17" s="17" t="s">
        <v>1130</v>
      </c>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row>
    <row r="18" spans="2:43">
      <c r="B18" s="11" t="s">
        <v>956</v>
      </c>
      <c r="C18" s="11"/>
      <c r="D18" s="11"/>
      <c r="E18" s="11"/>
      <c r="F18" s="11"/>
      <c r="G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row>
    <row r="19" spans="2:43">
      <c r="B19" s="11" t="s">
        <v>957</v>
      </c>
      <c r="C19" s="11"/>
      <c r="D19" s="11"/>
      <c r="E19" s="11"/>
      <c r="F19" s="11"/>
      <c r="G19" s="11"/>
      <c r="Q19" s="11" t="s">
        <v>1131</v>
      </c>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row>
    <row r="20" spans="2:43">
      <c r="B20" s="11" t="s">
        <v>960</v>
      </c>
      <c r="C20" s="11"/>
      <c r="D20" s="11"/>
      <c r="E20" s="11"/>
      <c r="F20" s="11"/>
      <c r="G20" s="11"/>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row>
    <row r="21" spans="2:43">
      <c r="B21" s="11" t="s">
        <v>974</v>
      </c>
      <c r="C21" s="11"/>
      <c r="D21" s="11"/>
      <c r="E21" s="11"/>
      <c r="F21" s="11"/>
      <c r="G21" s="11"/>
      <c r="Q21" s="16" t="s">
        <v>1240</v>
      </c>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row>
    <row r="22" spans="2:43">
      <c r="B22" s="11" t="s">
        <v>10</v>
      </c>
      <c r="C22" s="11"/>
      <c r="D22" s="11"/>
      <c r="E22" s="11"/>
      <c r="F22" s="11"/>
      <c r="G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row>
    <row r="23" spans="2:43" ht="17.649999999999999">
      <c r="B23" s="11" t="s">
        <v>958</v>
      </c>
      <c r="C23" s="11"/>
      <c r="D23" s="11"/>
      <c r="E23" s="11"/>
      <c r="F23" s="11"/>
      <c r="G23" s="11"/>
      <c r="Q23" s="13" t="s">
        <v>1132</v>
      </c>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row>
    <row r="24" spans="2:43">
      <c r="B24" s="11" t="s">
        <v>955</v>
      </c>
      <c r="C24" s="11"/>
      <c r="D24" s="11"/>
      <c r="E24" s="11"/>
      <c r="F24" s="11"/>
      <c r="G24" s="11"/>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row>
    <row r="25" spans="2:43">
      <c r="B25" s="11" t="s">
        <v>975</v>
      </c>
      <c r="C25" s="11"/>
      <c r="D25" s="11"/>
      <c r="E25" s="11"/>
      <c r="F25" s="11"/>
      <c r="G25" s="11"/>
      <c r="Q25" s="15" t="s">
        <v>1133</v>
      </c>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row>
    <row r="26" spans="2:43">
      <c r="B26" s="11" t="s">
        <v>976</v>
      </c>
      <c r="C26" s="11"/>
      <c r="D26" s="11"/>
      <c r="E26" s="11"/>
      <c r="F26" s="11"/>
      <c r="G26" s="11"/>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row>
    <row r="27" spans="2:43">
      <c r="B27" s="11" t="s">
        <v>977</v>
      </c>
      <c r="C27" s="11"/>
      <c r="D27" s="11"/>
      <c r="E27" s="11"/>
      <c r="F27" s="11"/>
      <c r="G27" s="11"/>
      <c r="Q27" s="15" t="s">
        <v>1134</v>
      </c>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row>
    <row r="28" spans="2:43">
      <c r="B28" s="11" t="s">
        <v>978</v>
      </c>
      <c r="C28" s="11"/>
      <c r="D28" s="11"/>
      <c r="E28" s="11"/>
      <c r="F28" s="11"/>
      <c r="G28" s="11"/>
    </row>
    <row r="29" spans="2:43">
      <c r="B29" s="11" t="s">
        <v>23</v>
      </c>
      <c r="C29" s="11"/>
      <c r="D29" s="11"/>
      <c r="E29" s="11"/>
      <c r="F29" s="11"/>
      <c r="G29" s="11"/>
    </row>
    <row r="30" spans="2:43">
      <c r="B30" s="11"/>
      <c r="C30" s="11"/>
      <c r="D30" s="11"/>
      <c r="E30" s="11"/>
      <c r="F30" s="11"/>
      <c r="G30" s="11"/>
    </row>
    <row r="31" spans="2:43">
      <c r="B31" s="11" t="s">
        <v>961</v>
      </c>
      <c r="C31" s="11"/>
      <c r="D31" s="11"/>
      <c r="E31" s="11"/>
      <c r="F31" s="11"/>
      <c r="G31" s="11"/>
    </row>
    <row r="32" spans="2:43">
      <c r="B32" s="11" t="s">
        <v>962</v>
      </c>
      <c r="C32" s="11"/>
      <c r="D32" s="11"/>
      <c r="E32" s="11"/>
      <c r="F32" s="11"/>
      <c r="G32" s="11"/>
    </row>
    <row r="33" spans="2:7">
      <c r="B33" s="11" t="s">
        <v>963</v>
      </c>
      <c r="C33" s="11"/>
      <c r="D33" s="11"/>
      <c r="E33" s="11"/>
      <c r="F33" s="11"/>
      <c r="G33" s="11"/>
    </row>
    <row r="34" spans="2:7">
      <c r="B34" s="11" t="s">
        <v>964</v>
      </c>
      <c r="C34" s="11"/>
      <c r="D34" s="11"/>
      <c r="E34" s="11"/>
      <c r="F34" s="11"/>
      <c r="G34" s="11"/>
    </row>
    <row r="35" spans="2:7">
      <c r="B35" s="11" t="s">
        <v>965</v>
      </c>
      <c r="C35" s="11"/>
      <c r="D35" s="11"/>
      <c r="E35" s="11"/>
      <c r="F35" s="11"/>
      <c r="G35" s="11"/>
    </row>
    <row r="36" spans="2:7">
      <c r="B36" s="11" t="s">
        <v>966</v>
      </c>
      <c r="C36" s="11"/>
      <c r="D36" s="11"/>
      <c r="E36" s="11"/>
      <c r="F36" s="11"/>
      <c r="G36" s="11"/>
    </row>
    <row r="37" spans="2:7">
      <c r="B37" s="11" t="s">
        <v>967</v>
      </c>
      <c r="C37" s="11"/>
      <c r="D37" s="11"/>
      <c r="E37" s="11"/>
      <c r="F37" s="11"/>
      <c r="G37" s="11"/>
    </row>
    <row r="38" spans="2:7">
      <c r="B38" s="11" t="s">
        <v>968</v>
      </c>
      <c r="C38" s="11"/>
      <c r="D38" s="11"/>
      <c r="E38" s="11"/>
      <c r="F38" s="11"/>
      <c r="G38" s="11"/>
    </row>
  </sheetData>
  <mergeCells count="50">
    <mergeCell ref="Q26:AQ26"/>
    <mergeCell ref="Q27:AQ27"/>
    <mergeCell ref="Q21:AQ21"/>
    <mergeCell ref="Q22:AQ22"/>
    <mergeCell ref="Q23:AQ23"/>
    <mergeCell ref="Q24:AQ24"/>
    <mergeCell ref="Q25:AQ25"/>
    <mergeCell ref="Q16:AQ16"/>
    <mergeCell ref="Q17:AQ17"/>
    <mergeCell ref="Q18:AQ18"/>
    <mergeCell ref="Q19:AQ19"/>
    <mergeCell ref="Q20:AQ20"/>
    <mergeCell ref="Q11:AQ11"/>
    <mergeCell ref="Q12:AQ12"/>
    <mergeCell ref="Q13:AQ13"/>
    <mergeCell ref="Q14:AQ14"/>
    <mergeCell ref="Q15:AQ15"/>
    <mergeCell ref="Q7:AQ7"/>
    <mergeCell ref="Q8:AQ8"/>
    <mergeCell ref="Q9:AQ9"/>
    <mergeCell ref="Q10:AQ10"/>
    <mergeCell ref="F2:N5"/>
    <mergeCell ref="B26:G26"/>
    <mergeCell ref="B15:G15"/>
    <mergeCell ref="B16:G16"/>
    <mergeCell ref="B17:G17"/>
    <mergeCell ref="B18:G18"/>
    <mergeCell ref="B19:G19"/>
    <mergeCell ref="B20:G20"/>
    <mergeCell ref="B34:G34"/>
    <mergeCell ref="B35:G35"/>
    <mergeCell ref="B36:G36"/>
    <mergeCell ref="B37:G37"/>
    <mergeCell ref="B38:G38"/>
    <mergeCell ref="B11:G11"/>
    <mergeCell ref="B12:G12"/>
    <mergeCell ref="B13:G13"/>
    <mergeCell ref="B14:G14"/>
    <mergeCell ref="B33:G33"/>
    <mergeCell ref="B27:G27"/>
    <mergeCell ref="B28:G28"/>
    <mergeCell ref="B29:G29"/>
    <mergeCell ref="B30:G30"/>
    <mergeCell ref="B31:G31"/>
    <mergeCell ref="B32:G32"/>
    <mergeCell ref="B21:G21"/>
    <mergeCell ref="B22:G22"/>
    <mergeCell ref="B23:G23"/>
    <mergeCell ref="B24:G24"/>
    <mergeCell ref="B25:G25"/>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A G A A B Q S w M E F A A C A A g A 3 E j 4 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D c S P 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E j 4 W t o Q f H 9 4 A w A A H i U A A B M A H A B G b 3 J t d W x h c y 9 T Z W N 0 a W 9 u M S 5 t I K I Y A C i g F A A A A A A A A A A A A A A A A A A A A A A A A A A A A O 2 a T W / a M B i A 7 0 j 8 h y i 9 g J Q h h a + W T R x a u m k 7 b B q j t 3 a y T H g J 1 h y b 2 Q 5 r V P W / z 0 5 o u 5 V k G d T 0 E O A C s V 8 c 4 + f 9 D h I C R T h z J t m 7 / 6 5 e q 9 f k A g u Y O S f u G P l v z l 1 n 6 F B Q 9 Z q j X x M e i w D 0 y E i u W p c 8 i C N g q v G B U G i N O F P 6 Q j b c y 7 c 3 n / m K g P N N X 2 P q v L 9 V A j t z L S R v 0 i V b g V y 5 T e / 6 E i i J i A I x d D 3 X c 0 a c x h G T w 7 b n v G c B n x E W D v 1 2 T 1 + O Y 6 5 g o h I K w 6 e P r S + c w f e m l + 3 s x P 0 q e K T n Z s 5 H w D M Q 0 m z 8 C k + 1 4 H p m P d 7 I f o T n X K / H z y m d B J h i I Y d K x H 8 u O V p g F u o V r 5 I l P C 1 3 J T C T c y 6 i b M N m U j Z y 7 u / d 3 b l B L B W P Q C B l l v A c 8 + Y o u F X 3 n n P n 4 h U I H A I S 6 U G h F a b x o x C L o y m I + / t m v U Z Y 7 o Y 2 Y V 3 Y h 3 V R A q t 7 M L B C Y A I Q w 9 H m V M Z P I s J Q K q U F P j H V 7 7 b M 7 V K J m J G f M S B 9 r l G R 2 F a k R / Z J j 0 p I + x U i j V c h m u F E o i m o X w B s b Y F y N + M b o 7 Z l G u 0 S F r 0 K s T A 2 g c h s 0 2 Y U U b T I 1 p D A 6 r m r T L / D 0 8 m 1 P Q Y 8 Z i p n 4 b X Q C p i 2 S W 2 K Y F a b 7 e 5 5 O / b D Z K c 0 T F Z J B 6 T C 8 3 m u E s y J k C r f 6 1 J c N P O X F p T w f w l 1 6 / G 2 U x p v + 0 f q e 6 C e J W M h e s w A J F Z E z n G a F e 8 a F L q W l a N 7 U K r B d b K V p x o J Y L E 5 G u k z X G z P P J t X Z m M Z 6 x y 9 W a d u D 6 o h d 8 r a x q h v W R v 6 B 5 S Y U 5 5 g q h J E N U i 6 Y f f W N O K / W Z 5 a Z n l 6 Q K E + 1 3 U H R C W b g y Z 7 E 5 v j J X 5 e 7 + U H 0 k R 3 t N M z y 2 z P S t i e V Y j t 6 w Z 0 E 7 D T 4 m E p S F A U 0 V M B C i x M n U G e x B I n h m r O r I A l Y G V K D c J 3 d R U D y + o 0 K F G n T o X U a S n 4 r f m N R Y 7 f 0 F u X g 3 M B O k i z I C k M 8 i + L 3 y b f H 9 i v 8 g a l V d 6 R 5 9 5 4 + v v o b p e 3 t 0 8 r R P S x X r L s 8 + U y 3 y N v l S f k 1 x D b K Y j 9 j n p 5 S 3 1 w V J D X U Z A A K w i 5 S P 7 d 1 C 9 o I u L I j O d u Z E s f 5 D T a z a M f q q 6 a v c g P a Z S 2 H y 7 4 Z U 8 X q t Q 6 w C t M K J 4 S W p Z 2 Z K l + 7 m O g B y G j D e Z Q 9 p S T a D I d 2 6 g 7 B 5 R e F v c M F 3 o X m 6 M a H 5 J Y H 9 S u t G w 3 e P 2 y D m + V + k D F t H K d a 1 r H m 0 r 8 y f y e R + o 9 N f v 8 n m 3 M v W M j v w g z 1 f e L z V 9 i 8 r 7 x M P l a z / t + A 1 B L A Q I t A B Q A A g A I A N x I + F o p s O B H p g A A A P Y A A A A S A A A A A A A A A A A A A A A A A A A A A A B D b 2 5 m a W c v U G F j a 2 F n Z S 5 4 b W x Q S w E C L Q A U A A I A C A D c S P h a D 8 r p q 6 Q A A A D p A A A A E w A A A A A A A A A A A A A A A A D y A A A A W 0 N v b n R l b n R f V H l w Z X N d L n h t b F B L A Q I t A B Q A A g A I A N x I + F r a E H x / e A M A A B 4 l A A A T A A A A A A A A A A A A A A A A A O M B A A B G b 3 J t d W x h c y 9 T Z W N 0 a W 9 u M S 5 t U E s F B g A A A A A D A A M A w g A A A K 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G 0 A A A A A A A A r 7 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X z E t Q 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h m Y j V i N D c 5 L T I 1 O G I t N D B j Z C 1 h Z j I z L T g 2 O W E z Z G U w M D Q y O S I g L z 4 8 R W 5 0 c n k g V H l w Z T 0 i Q n V m Z m V y T m V 4 d F J l Z n J l c 2 g i I F Z h b H V l P S J s M S I g L z 4 8 R W 5 0 c n k g V H l w Z T 0 i U m V z d W x 0 V H l w Z S I g V m F s d W U 9 I n N U Y W J s Z S I g L z 4 8 R W 5 0 c n k g V H l w Z T 0 i T m F t Z V V w Z G F 0 Z W R B Z n R l c k Z p b G w i I F Z h b H V l P S J s M C I g L z 4 8 R W 5 0 c n k g V H l w Z T 0 i R m l s b F R h c m d l d C I g V m F s d W U 9 I n N R X z F f Q S 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3 L T I x V D A 0 O j Q 3 O j Q 0 L j k z N D I 4 O T l a I i A v P j x F b n R y e S B U e X B l P S J G a W x s Q 2 9 s d W 1 u V H l w Z X M i I F Z h b H V l P S J z Q m d V P S I g L z 4 8 R W 5 0 c n k g V H l w Z T 0 i R m l s b E N v b H V t b k 5 h b W V z I i B W Y W x 1 Z T 0 i c 1 s m c X V v d D t j d X N 0 b 2 1 l c l 9 0 e X B l J n F 1 b 3 Q 7 L C Z x d W 9 0 O 2 F 2 Z X J h Z 2 V f c m V u d G F s X 3 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V 8 x L U E v Q X V 0 b 1 J l b W 9 2 Z W R D b 2 x 1 b W 5 z M S 5 7 Y 3 V z d G 9 t Z X J f d H l w Z S w w f S Z x d W 9 0 O y w m c X V v d D t T Z W N 0 a W 9 u M S 9 R X z E t Q S 9 B d X R v U m V t b 3 Z l Z E N v b H V t b n M x L n t h d m V y Y W d l X 3 J l b n R h b F 9 2 Y W x 1 Z S w x f S Z x d W 9 0 O 1 0 s J n F 1 b 3 Q 7 Q 2 9 s d W 1 u Q 2 9 1 b n Q m c X V v d D s 6 M i w m c X V v d D t L Z X l D b 2 x 1 b W 5 O Y W 1 l c y Z x d W 9 0 O z p b X S w m c X V v d D t D b 2 x 1 b W 5 J Z G V u d G l 0 a W V z J n F 1 b 3 Q 7 O l s m c X V v d D t T Z W N 0 a W 9 u M S 9 R X z E t Q S 9 B d X R v U m V t b 3 Z l Z E N v b H V t b n M x L n t j d X N 0 b 2 1 l c l 9 0 e X B l L D B 9 J n F 1 b 3 Q 7 L C Z x d W 9 0 O 1 N l Y 3 R p b 2 4 x L 1 F f M S 1 B L 0 F 1 d G 9 S Z W 1 v d m V k Q 2 9 s d W 1 u c z E u e 2 F 2 Z X J h Z 2 V f c m V u d G F s X 3 Z h b H V l L D F 9 J n F 1 b 3 Q 7 X S w m c X V v d D t S Z W x h d G l v b n N o a X B J b m Z v J n F 1 b 3 Q 7 O l t d f S I g L z 4 8 L 1 N 0 Y W J s Z U V u d H J p Z X M + P C 9 J d G V t P j x J d G V t P j x J d G V t T G 9 j Y X R p b 2 4 + P E l 0 Z W 1 U e X B l P k Z v c m 1 1 b G E 8 L 0 l 0 Z W 1 U e X B l P j x J d G V t U G F 0 a D 5 T Z W N 0 a W 9 u M S 9 R X z E t Q S 9 T b 3 V y Y 2 U 8 L 0 l 0 Z W 1 Q Y X R o P j w v S X R l b U x v Y 2 F 0 a W 9 u P j x T d G F i b G V F b n R y a W V z I C 8 + P C 9 J d G V t P j x J d G V t P j x J d G V t T G 9 j Y X R p b 2 4 + P E l 0 Z W 1 U e X B l P k Z v c m 1 1 b G E 8 L 0 l 0 Z W 1 U e X B l P j x J d G V t U G F 0 a D 5 T Z W N 0 a W 9 u M S 9 R X z E t Q S 9 Q c m 9 t b 3 R l Z C U y M E h l Y W R l c n M 8 L 0 l 0 Z W 1 Q Y X R o P j w v S X R l b U x v Y 2 F 0 a W 9 u P j x T d G F i b G V F b n R y a W V z I C 8 + P C 9 J d G V t P j x J d G V t P j x J d G V t T G 9 j Y X R p b 2 4 + P E l 0 Z W 1 U e X B l P k Z v c m 1 1 b G E 8 L 0 l 0 Z W 1 U e X B l P j x J d G V t U G F 0 a D 5 T Z W N 0 a W 9 u M S 9 R X z E t Q S 9 D a G F u Z 2 V k J T I w V H l w Z T w v S X R l b V B h d G g + P C 9 J d G V t T G 9 j Y X R p b 2 4 + P F N 0 Y W J s Z U V u d H J p Z X M g L z 4 8 L 0 l 0 Z W 0 + P E l 0 Z W 0 + P E l 0 Z W 1 M b 2 N h d G l v b j 4 8 S X R l b V R 5 c G U + R m 9 y b X V s Y T w v S X R l b V R 5 c G U + P E l 0 Z W 1 Q Y X R o P l N l Y 3 R p b 2 4 x L 1 F f M S 1 C 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c x Y T Y 3 N D Q t N j E 1 N S 0 0 Y z c 2 L T g z N j c t O T M z Z G J k N z g 0 N D d i I i A v P j x F b n R y e S B U e X B l P S J C d W Z m Z X J O Z X h 0 U m V m c m V z a C I g V m F s d W U 9 I m w x I i A v P j x F b n R y e S B U e X B l P S J S Z X N 1 b H R U e X B l I i B W Y W x 1 Z T 0 i c 1 R h Y m x l I i A v P j x F b n R y e S B U e X B l P S J O Y W 1 l V X B k Y X R l Z E F m d G V y R m l s b C I g V m F s d W U 9 I m w w I i A v P j x F b n R y e S B U e X B l P S J G a W x s V G F y Z 2 V 0 I i B W Y W x 1 Z T 0 i c 1 F f M V 9 C 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1 L T A 3 L T I x V D A 3 O j E 0 O j A 2 L j c 0 M j c z N T l a I i A v P j x F b n R y e S B U e X B l P S J G a W x s Q 2 9 s d W 1 u V H l w Z X M i I F Z h b H V l P S J z Q m d Z R E F 3 P T 0 i I C 8 + P E V u d H J 5 I F R 5 c G U 9 I k Z p b G x D b 2 x 1 b W 5 O Y W 1 l c y I g V m F s d W U 9 I n N b J n F 1 b 3 Q 7 Y 3 V z d G 9 t Z X J f d H l w Z S Z x d W 9 0 O y w m c X V v d D t n Z W 5 y Z V 9 u Y W 1 l J n F 1 b 3 Q 7 L C Z x d W 9 0 O 3 J l b n R h b H N f a W 5 f Z 2 V u c m U m c X V v d D s s J n F 1 b 3 Q 7 d W 5 p c X V l X 2 Z p b G 1 z X 2 l u X 2 d l b n J 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V 8 x L U I v Q X V 0 b 1 J l b W 9 2 Z W R D b 2 x 1 b W 5 z M S 5 7 Y 3 V z d G 9 t Z X J f d H l w Z S w w f S Z x d W 9 0 O y w m c X V v d D t T Z W N 0 a W 9 u M S 9 R X z E t Q i 9 B d X R v U m V t b 3 Z l Z E N v b H V t b n M x L n t n Z W 5 y Z V 9 u Y W 1 l L D F 9 J n F 1 b 3 Q 7 L C Z x d W 9 0 O 1 N l Y 3 R p b 2 4 x L 1 F f M S 1 C L 0 F 1 d G 9 S Z W 1 v d m V k Q 2 9 s d W 1 u c z E u e 3 J l b n R h b H N f a W 5 f Z 2 V u c m U s M n 0 m c X V v d D s s J n F 1 b 3 Q 7 U 2 V j d G l v b j E v U V 8 x L U I v Q X V 0 b 1 J l b W 9 2 Z W R D b 2 x 1 b W 5 z M S 5 7 d W 5 p c X V l X 2 Z p b G 1 z X 2 l u X 2 d l b n J l L D N 9 J n F 1 b 3 Q 7 X S w m c X V v d D t D b 2 x 1 b W 5 D b 3 V u d C Z x d W 9 0 O z o 0 L C Z x d W 9 0 O 0 t l e U N v b H V t b k 5 h b W V z J n F 1 b 3 Q 7 O l t d L C Z x d W 9 0 O 0 N v b H V t b k l k Z W 5 0 a X R p Z X M m c X V v d D s 6 W y Z x d W 9 0 O 1 N l Y 3 R p b 2 4 x L 1 F f M S 1 C L 0 F 1 d G 9 S Z W 1 v d m V k Q 2 9 s d W 1 u c z E u e 2 N 1 c 3 R v b W V y X 3 R 5 c G U s M H 0 m c X V v d D s s J n F 1 b 3 Q 7 U 2 V j d G l v b j E v U V 8 x L U I v Q X V 0 b 1 J l b W 9 2 Z W R D b 2 x 1 b W 5 z M S 5 7 Z 2 V u c m V f b m F t Z S w x f S Z x d W 9 0 O y w m c X V v d D t T Z W N 0 a W 9 u M S 9 R X z E t Q i 9 B d X R v U m V t b 3 Z l Z E N v b H V t b n M x L n t y Z W 5 0 Y W x z X 2 l u X 2 d l b n J l L D J 9 J n F 1 b 3 Q 7 L C Z x d W 9 0 O 1 N l Y 3 R p b 2 4 x L 1 F f M S 1 C L 0 F 1 d G 9 S Z W 1 v d m V k Q 2 9 s d W 1 u c z E u e 3 V u a X F 1 Z V 9 m a W x t c 1 9 p b l 9 n Z W 5 y Z S w z f S Z x d W 9 0 O 1 0 s J n F 1 b 3 Q 7 U m V s Y X R p b 2 5 z a G l w S W 5 m b y Z x d W 9 0 O z p b X X 0 i I C 8 + P C 9 T d G F i b G V F b n R y a W V z P j w v S X R l b T 4 8 S X R l b T 4 8 S X R l b U x v Y 2 F 0 a W 9 u P j x J d G V t V H l w Z T 5 G b 3 J t d W x h P C 9 J d G V t V H l w Z T 4 8 S X R l b V B h d G g + U 2 V j d G l v b j E v U V 8 x L U I v U 2 9 1 c m N l P C 9 J d G V t U G F 0 a D 4 8 L 0 l 0 Z W 1 M b 2 N h d G l v b j 4 8 U 3 R h Y m x l R W 5 0 c m l l c y A v P j w v S X R l b T 4 8 S X R l b T 4 8 S X R l b U x v Y 2 F 0 a W 9 u P j x J d G V t V H l w Z T 5 G b 3 J t d W x h P C 9 J d G V t V H l w Z T 4 8 S X R l b V B h d G g + U 2 V j d G l v b j E v U V 8 x L U I v U H J v b W 9 0 Z W Q l M j B I Z W F k Z X J z P C 9 J d G V t U G F 0 a D 4 8 L 0 l 0 Z W 1 M b 2 N h d G l v b j 4 8 U 3 R h Y m x l R W 5 0 c m l l c y A v P j w v S X R l b T 4 8 S X R l b T 4 8 S X R l b U x v Y 2 F 0 a W 9 u P j x J d G V t V H l w Z T 5 G b 3 J t d W x h P C 9 J d G V t V H l w Z T 4 8 S X R l b V B h d G g + U 2 V j d G l v b j E v U V 8 x L U I v Q 2 h h b m d l Z C U y M F R 5 c G U 8 L 0 l 0 Z W 1 Q Y X R o P j w v S X R l b U x v Y 2 F 0 a W 9 u P j x T d G F i b G V F b n R y a W V z I C 8 + P C 9 J d G V t P j x J d G V t P j x J d G V t T G 9 j Y X R p b 2 4 + P E l 0 Z W 1 U e X B l P k Z v c m 1 1 b G E 8 L 0 l 0 Z W 1 U e X B l P j x J d G V t U G F 0 a D 5 T Z W N 0 a W 9 u M S 9 R X z E t 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Q z Y z k 0 N j V h L W Y 2 O D I t N D E x Z C 0 4 M 2 Z h L W Q x M W Q 0 O W Y 0 Y T d l O C I g L z 4 8 R W 5 0 c n k g V H l w Z T 0 i Q n V m Z m V y T m V 4 d F J l Z n J l c 2 g i I F Z h b H V l P S J s M S I g L z 4 8 R W 5 0 c n k g V H l w Z T 0 i U m V z d W x 0 V H l w Z S I g V m F s d W U 9 I n N U Y W J s Z S I g L z 4 8 R W 5 0 c n k g V H l w Z T 0 i T m F t Z V V w Z G F 0 Z W R B Z n R l c k Z p b G w i I F Z h b H V l P S J s M C I g L z 4 8 R W 5 0 c n k g V H l w Z T 0 i R m l s b F R h c m d l d C I g V m F s d W U 9 I n N R X z F f Q y 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1 L T A 3 L T I x V D A 3 O j I 4 O j I 0 L j g x M z Y 0 N T Z a I i A v P j x F b n R y e S B U e X B l P S J G a W x s Q 2 9 s d W 1 u V H l w Z X M i I F Z h b H V l P S J z Q l E 9 P S I g L z 4 8 R W 5 0 c n k g V H l w Z T 0 i R m l s b E N v b H V t b k 5 h b W V z I i B W Y W x 1 Z T 0 i c 1 s m c X V v d D t h d m d f Z G F 5 c 1 9 i Z X R 3 Z W V u X 3 J l b n R h b H M 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R X z E t Q y 9 B d X R v U m V t b 3 Z l Z E N v b H V t b n M x L n t h d m d f Z G F 5 c 1 9 i Z X R 3 Z W V u X 3 J l b n R h b H M s M H 0 m c X V v d D t d L C Z x d W 9 0 O 0 N v b H V t b k N v d W 5 0 J n F 1 b 3 Q 7 O j E s J n F 1 b 3 Q 7 S 2 V 5 Q 2 9 s d W 1 u T m F t Z X M m c X V v d D s 6 W 1 0 s J n F 1 b 3 Q 7 Q 2 9 s d W 1 u S W R l b n R p d G l l c y Z x d W 9 0 O z p b J n F 1 b 3 Q 7 U 2 V j d G l v b j E v U V 8 x L U M v Q X V 0 b 1 J l b W 9 2 Z W R D b 2 x 1 b W 5 z M S 5 7 Y X Z n X 2 R h e X N f Y m V 0 d 2 V l b l 9 y Z W 5 0 Y W x z L D B 9 J n F 1 b 3 Q 7 X S w m c X V v d D t S Z W x h d G l v b n N o a X B J b m Z v J n F 1 b 3 Q 7 O l t d f S I g L z 4 8 L 1 N 0 Y W J s Z U V u d H J p Z X M + P C 9 J d G V t P j x J d G V t P j x J d G V t T G 9 j Y X R p b 2 4 + P E l 0 Z W 1 U e X B l P k Z v c m 1 1 b G E 8 L 0 l 0 Z W 1 U e X B l P j x J d G V t U G F 0 a D 5 T Z W N 0 a W 9 u M S 9 R X z E t Q y 9 T b 3 V y Y 2 U 8 L 0 l 0 Z W 1 Q Y X R o P j w v S X R l b U x v Y 2 F 0 a W 9 u P j x T d G F i b G V F b n R y a W V z I C 8 + P C 9 J d G V t P j x J d G V t P j x J d G V t T G 9 j Y X R p b 2 4 + P E l 0 Z W 1 U e X B l P k Z v c m 1 1 b G E 8 L 0 l 0 Z W 1 U e X B l P j x J d G V t U G F 0 a D 5 T Z W N 0 a W 9 u M S 9 R X z E t Q y 9 Q c m 9 t b 3 R l Z C U y M E h l Y W R l c n M 8 L 0 l 0 Z W 1 Q Y X R o P j w v S X R l b U x v Y 2 F 0 a W 9 u P j x T d G F i b G V F b n R y a W V z I C 8 + P C 9 J d G V t P j x J d G V t P j x J d G V t T G 9 j Y X R p b 2 4 + P E l 0 Z W 1 U e X B l P k Z v c m 1 1 b G E 8 L 0 l 0 Z W 1 U e X B l P j x J d G V t U G F 0 a D 5 T Z W N 0 a W 9 u M S 9 R X z E t Q y 9 D a G F u Z 2 V k J T I w V H l w Z T w v S X R l b V B h d G g + P C 9 J d G V t T G 9 j Y X R p b 2 4 + P F N 0 Y W J s Z U V u d H J p Z X M g L z 4 8 L 0 l 0 Z W 0 + P E l 0 Z W 0 + P E l 0 Z W 1 M b 2 N h d G l v b j 4 8 S X R l b V R 5 c G U + R m 9 y b X V s Y T w v S X R l b V R 5 c G U + P E l 0 Z W 1 Q Y X R o P l N l Y 3 R p b 2 4 x L 1 F f 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Y z M G Y 1 M W I 0 L T J m M W I t N G I 1 M C 0 5 N z g 0 L W I z Y j Y 4 N D h j M z c 1 M S I g L z 4 8 R W 5 0 c n k g V H l w Z T 0 i Q n V m Z m V y T m V 4 d F J l Z n J l c 2 g i I F Z h b H V l P S J s M S I g L z 4 8 R W 5 0 c n k g V H l w Z T 0 i U m V z d W x 0 V H l w Z S I g V m F s d W U 9 I n N U Y W J s Z S I g L z 4 8 R W 5 0 c n k g V H l w Z T 0 i T m F t Z V V w Z G F 0 Z W R B Z n R l c k Z p b G w i I F Z h b H V l P S J s M C I g L z 4 8 R W 5 0 c n k g V H l w Z T 0 i R m l s b F R h c m d l d C I g V m F s d W U 9 I n N R X z I 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U t M D c t M j F U M D g 6 M D c 6 M z E u M D A w M z c 4 M F o i I C 8 + P E V u d H J 5 I F R 5 c G U 9 I k Z p b G x D b 2 x 1 b W 5 U e X B l c y I g V m F s d W U 9 I n N B d 1 l G Q X d V P S I g L z 4 8 R W 5 0 c n k g V H l w Z T 0 i R m l s b E N v b H V t b k 5 h b W V z I i B W Y W x 1 Z T 0 i c 1 s m c X V v d D t m a W x t X 2 l k J n F 1 b 3 Q 7 L C Z x d W 9 0 O 3 R p d G x l J n F 1 b 3 Q 7 L C Z x d W 9 0 O 3 J l b n R h b F 9 y Y X R l J n F 1 b 3 Q 7 L C Z x d W 9 0 O 3 R v d G F s X 3 J l b n R h b H N f Y 2 9 1 b n Q m c X V v d D s s J n F 1 b 3 Q 7 d G 9 0 Y W x f c m V 2 Z W 5 1 Z V 9 n Z W 5 l c m F 0 Z W 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R X z I v Q X V 0 b 1 J l b W 9 2 Z W R D b 2 x 1 b W 5 z M S 5 7 Z m l s b V 9 p Z C w w f S Z x d W 9 0 O y w m c X V v d D t T Z W N 0 a W 9 u M S 9 R X z I v Q X V 0 b 1 J l b W 9 2 Z W R D b 2 x 1 b W 5 z M S 5 7 d G l 0 b G U s M X 0 m c X V v d D s s J n F 1 b 3 Q 7 U 2 V j d G l v b j E v U V 8 y L 0 F 1 d G 9 S Z W 1 v d m V k Q 2 9 s d W 1 u c z E u e 3 J l b n R h b F 9 y Y X R l L D J 9 J n F 1 b 3 Q 7 L C Z x d W 9 0 O 1 N l Y 3 R p b 2 4 x L 1 F f M i 9 B d X R v U m V t b 3 Z l Z E N v b H V t b n M x L n t 0 b 3 R h b F 9 y Z W 5 0 Y W x z X 2 N v d W 5 0 L D N 9 J n F 1 b 3 Q 7 L C Z x d W 9 0 O 1 N l Y 3 R p b 2 4 x L 1 F f M i 9 B d X R v U m V t b 3 Z l Z E N v b H V t b n M x L n t 0 b 3 R h b F 9 y Z X Z l b n V l X 2 d l b m V y Y X R l Z C w 0 f S Z x d W 9 0 O 1 0 s J n F 1 b 3 Q 7 Q 2 9 s d W 1 u Q 2 9 1 b n Q m c X V v d D s 6 N S w m c X V v d D t L Z X l D b 2 x 1 b W 5 O Y W 1 l c y Z x d W 9 0 O z p b X S w m c X V v d D t D b 2 x 1 b W 5 J Z G V u d G l 0 a W V z J n F 1 b 3 Q 7 O l s m c X V v d D t T Z W N 0 a W 9 u M S 9 R X z I v Q X V 0 b 1 J l b W 9 2 Z W R D b 2 x 1 b W 5 z M S 5 7 Z m l s b V 9 p Z C w w f S Z x d W 9 0 O y w m c X V v d D t T Z W N 0 a W 9 u M S 9 R X z I v Q X V 0 b 1 J l b W 9 2 Z W R D b 2 x 1 b W 5 z M S 5 7 d G l 0 b G U s M X 0 m c X V v d D s s J n F 1 b 3 Q 7 U 2 V j d G l v b j E v U V 8 y L 0 F 1 d G 9 S Z W 1 v d m V k Q 2 9 s d W 1 u c z E u e 3 J l b n R h b F 9 y Y X R l L D J 9 J n F 1 b 3 Q 7 L C Z x d W 9 0 O 1 N l Y 3 R p b 2 4 x L 1 F f M i 9 B d X R v U m V t b 3 Z l Z E N v b H V t b n M x L n t 0 b 3 R h b F 9 y Z W 5 0 Y W x z X 2 N v d W 5 0 L D N 9 J n F 1 b 3 Q 7 L C Z x d W 9 0 O 1 N l Y 3 R p b 2 4 x L 1 F f M i 9 B d X R v U m V t b 3 Z l Z E N v b H V t b n M x L n t 0 b 3 R h b F 9 y Z X Z l b n V l X 2 d l b m V y Y X R l Z C w 0 f S Z x d W 9 0 O 1 0 s J n F 1 b 3 Q 7 U m V s Y X R p b 2 5 z a G l w S W 5 m b y Z x d W 9 0 O z p b X X 0 i I C 8 + P C 9 T d G F i b G V F b n R y a W V z P j w v S X R l b T 4 8 S X R l b T 4 8 S X R l b U x v Y 2 F 0 a W 9 u P j x J d G V t V H l w Z T 5 G b 3 J t d W x h P C 9 J d G V t V H l w Z T 4 8 S X R l b V B h d G g + U 2 V j d G l v b j E v U V 8 y L 1 N v d X J j Z T w v S X R l b V B h d G g + P C 9 J d G V t T G 9 j Y X R p b 2 4 + P F N 0 Y W J s Z U V u d H J p Z X M g L z 4 8 L 0 l 0 Z W 0 + P E l 0 Z W 0 + P E l 0 Z W 1 M b 2 N h d G l v b j 4 8 S X R l b V R 5 c G U + R m 9 y b X V s Y T w v S X R l b V R 5 c G U + P E l 0 Z W 1 Q Y X R o P l N l Y 3 R p b 2 4 x L 1 F f M i 9 Q c m 9 t b 3 R l Z C U y M E h l Y W R l c n M 8 L 0 l 0 Z W 1 Q Y X R o P j w v S X R l b U x v Y 2 F 0 a W 9 u P j x T d G F i b G V F b n R y a W V z I C 8 + P C 9 J d G V t P j x J d G V t P j x J d G V t T G 9 j Y X R p b 2 4 + P E l 0 Z W 1 U e X B l P k Z v c m 1 1 b G E 8 L 0 l 0 Z W 1 U e X B l P j x J d G V t U G F 0 a D 5 T Z W N 0 a W 9 u M S 9 R X z I v Q 2 h h b m d l Z C U y M F R 5 c G U 8 L 0 l 0 Z W 1 Q Y X R o P j w v S X R l b U x v Y 2 F 0 a W 9 u P j x T d G F i b G V F b n R y a W V z I C 8 + P C 9 J d G V t P j x J d G V t P j x J d G V t T G 9 j Y X R p b 2 4 + P E l 0 Z W 1 U e X B l P k Z v c m 1 1 b G E 8 L 0 l 0 Z W 1 U e X B l P j x J d G V t U G F 0 a D 5 T Z W N 0 a W 9 u M S 9 R X z M t Q 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Y y O W E 1 Y j c 3 L W I y N D g t N D Y 1 Y i 0 5 N T Q z L W M 5 Z W I 4 M D g 0 N z A x Y 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3 L T I y V D A z O j E w O j A 1 L j A 2 M T U 1 O T B a I i A v P j x F b n R y e S B U e X B l P S J G a W x s Q 2 9 s d W 1 u V H l w Z X M i I F Z h b H V l P S J z Q X d Z R 0 F 3 V T 0 i I C 8 + P E V u d H J 5 I F R 5 c G U 9 I k Z p b G x D b 2 x 1 b W 5 O Y W 1 l c y I g V m F s d W U 9 I n N b J n F 1 b 3 Q 7 c 3 R h Z m Z f a W Q m c X V v d D s s J n F 1 b 3 Q 7 Z m l y c 3 R f b m F t Z S Z x d W 9 0 O y w m c X V v d D t s Y X N 0 X 2 5 h b W U m c X V v d D s s J n F 1 b 3 Q 7 d G 9 0 Y W x f c m V u d G F s c y Z x d W 9 0 O y w m c X V v d D t 0 b 3 R h b F 9 y Z X Z l b n V 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V 8 z L U E v Q X V 0 b 1 J l b W 9 2 Z W R D b 2 x 1 b W 5 z M S 5 7 c 3 R h Z m Z f a W Q s M H 0 m c X V v d D s s J n F 1 b 3 Q 7 U 2 V j d G l v b j E v U V 8 z L U E v Q X V 0 b 1 J l b W 9 2 Z W R D b 2 x 1 b W 5 z M S 5 7 Z m l y c 3 R f b m F t Z S w x f S Z x d W 9 0 O y w m c X V v d D t T Z W N 0 a W 9 u M S 9 R X z M t Q S 9 B d X R v U m V t b 3 Z l Z E N v b H V t b n M x L n t s Y X N 0 X 2 5 h b W U s M n 0 m c X V v d D s s J n F 1 b 3 Q 7 U 2 V j d G l v b j E v U V 8 z L U E v Q X V 0 b 1 J l b W 9 2 Z W R D b 2 x 1 b W 5 z M S 5 7 d G 9 0 Y W x f c m V u d G F s c y w z f S Z x d W 9 0 O y w m c X V v d D t T Z W N 0 a W 9 u M S 9 R X z M t Q S 9 B d X R v U m V t b 3 Z l Z E N v b H V t b n M x L n t 0 b 3 R h b F 9 y Z X Z l b n V l L D R 9 J n F 1 b 3 Q 7 X S w m c X V v d D t D b 2 x 1 b W 5 D b 3 V u d C Z x d W 9 0 O z o 1 L C Z x d W 9 0 O 0 t l e U N v b H V t b k 5 h b W V z J n F 1 b 3 Q 7 O l t d L C Z x d W 9 0 O 0 N v b H V t b k l k Z W 5 0 a X R p Z X M m c X V v d D s 6 W y Z x d W 9 0 O 1 N l Y 3 R p b 2 4 x L 1 F f M y 1 B L 0 F 1 d G 9 S Z W 1 v d m V k Q 2 9 s d W 1 u c z E u e 3 N 0 Y W Z m X 2 l k L D B 9 J n F 1 b 3 Q 7 L C Z x d W 9 0 O 1 N l Y 3 R p b 2 4 x L 1 F f M y 1 B L 0 F 1 d G 9 S Z W 1 v d m V k Q 2 9 s d W 1 u c z E u e 2 Z p c n N 0 X 2 5 h b W U s M X 0 m c X V v d D s s J n F 1 b 3 Q 7 U 2 V j d G l v b j E v U V 8 z L U E v Q X V 0 b 1 J l b W 9 2 Z W R D b 2 x 1 b W 5 z M S 5 7 b G F z d F 9 u Y W 1 l L D J 9 J n F 1 b 3 Q 7 L C Z x d W 9 0 O 1 N l Y 3 R p b 2 4 x L 1 F f M y 1 B L 0 F 1 d G 9 S Z W 1 v d m V k Q 2 9 s d W 1 u c z E u e 3 R v d G F s X 3 J l b n R h b H M s M 3 0 m c X V v d D s s J n F 1 b 3 Q 7 U 2 V j d G l v b j E v U V 8 z L U E v Q X V 0 b 1 J l b W 9 2 Z W R D b 2 x 1 b W 5 z M S 5 7 d G 9 0 Y W x f c m V 2 Z W 5 1 Z S w 0 f S Z x d W 9 0 O 1 0 s J n F 1 b 3 Q 7 U m V s Y X R p b 2 5 z a G l w S W 5 m b y Z x d W 9 0 O z p b X X 0 i I C 8 + P C 9 T d G F i b G V F b n R y a W V z P j w v S X R l b T 4 8 S X R l b T 4 8 S X R l b U x v Y 2 F 0 a W 9 u P j x J d G V t V H l w Z T 5 G b 3 J t d W x h P C 9 J d G V t V H l w Z T 4 8 S X R l b V B h d G g + U 2 V j d G l v b j E v U V 8 z L U E v U 2 9 1 c m N l P C 9 J d G V t U G F 0 a D 4 8 L 0 l 0 Z W 1 M b 2 N h d G l v b j 4 8 U 3 R h Y m x l R W 5 0 c m l l c y A v P j w v S X R l b T 4 8 S X R l b T 4 8 S X R l b U x v Y 2 F 0 a W 9 u P j x J d G V t V H l w Z T 5 G b 3 J t d W x h P C 9 J d G V t V H l w Z T 4 8 S X R l b V B h d G g + U 2 V j d G l v b j E v U V 8 z L U E v U H J v b W 9 0 Z W Q l M j B I Z W F k Z X J z P C 9 J d G V t U G F 0 a D 4 8 L 0 l 0 Z W 1 M b 2 N h d G l v b j 4 8 U 3 R h Y m x l R W 5 0 c m l l c y A v P j w v S X R l b T 4 8 S X R l b T 4 8 S X R l b U x v Y 2 F 0 a W 9 u P j x J d G V t V H l w Z T 5 G b 3 J t d W x h P C 9 J d G V t V H l w Z T 4 8 S X R l b V B h d G g + U 2 V j d G l v b j E v U V 8 z L U E v Q 2 h h b m d l Z C U y M F R 5 c G U 8 L 0 l 0 Z W 1 Q Y X R o P j w v S X R l b U x v Y 2 F 0 a W 9 u P j x T d G F i b G V F b n R y a W V z I C 8 + P C 9 J d G V t P j x J d G V t P j x J d G V t T G 9 j Y X R p b 2 4 + P E l 0 Z W 1 U e X B l P k Z v c m 1 1 b G E 8 L 0 l 0 Z W 1 U e X B l P j x J d G V t U G F 0 a D 5 T Z W N 0 a W 9 u M S 9 R X z M t Q 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B i O G Q 4 N W U z L T B l Z T U t N D U 0 M C 1 i N m I 1 L T Y y Y m E 4 M G Y 3 M T c w N S I g L z 4 8 R W 5 0 c n k g V H l w Z T 0 i Q n V m Z m V y T m V 4 d F J l Z n J l c 2 g i I F Z h b H V l P S J s M S I g L z 4 8 R W 5 0 c n k g V H l w Z T 0 i U m V z d W x 0 V H l w Z S I g V m F s d W U 9 I n N U Y W J s Z S I g L z 4 8 R W 5 0 c n k g V H l w Z T 0 i T m F t Z V V w Z G F 0 Z W R B Z n R l c k Z p b G w i I F Z h b H V l P S J s M C I g L z 4 8 R W 5 0 c n k g V H l w Z T 0 i R m l s b F R h c m d l d C I g V m F s d W U 9 I n N R X z N f Q i 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3 L T I y V D A z O j I 3 O j A 2 L j c x N D c z M D R a I i A v P j x F b n R y e S B U e X B l P S J G a W x s Q 2 9 s d W 1 u V H l w Z X M i I F Z h b H V l P S J z Q X d Z R 0 F 3 V U Y i I C 8 + P E V u d H J 5 I F R 5 c G U 9 I k Z p b G x D b 2 x 1 b W 5 O Y W 1 l c y I g V m F s d W U 9 I n N b J n F 1 b 3 Q 7 c 3 R h Z m Z f a W Q m c X V v d D s s J n F 1 b 3 Q 7 Z m l y c 3 R f b m F t Z S Z x d W 9 0 O y w m c X V v d D t s Y X N 0 X 2 5 h b W U m c X V v d D s s J n F 1 b 3 Q 7 d G 9 0 Y W x f c m V u d G F s c y Z x d W 9 0 O y w m c X V v d D t 0 b 3 R h b F 9 y Z X Z l b n V l J n F 1 b 3 Q 7 L C Z x d W 9 0 O 2 F 2 Z 1 9 j d X N 0 b 2 1 l c l 9 z Y X R p c 2 Z h Y 3 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R X z M t Q i 9 B d X R v U m V t b 3 Z l Z E N v b H V t b n M x L n t z d G F m Z l 9 p Z C w w f S Z x d W 9 0 O y w m c X V v d D t T Z W N 0 a W 9 u M S 9 R X z M t Q i 9 B d X R v U m V t b 3 Z l Z E N v b H V t b n M x L n t m a X J z d F 9 u Y W 1 l L D F 9 J n F 1 b 3 Q 7 L C Z x d W 9 0 O 1 N l Y 3 R p b 2 4 x L 1 F f M y 1 C L 0 F 1 d G 9 S Z W 1 v d m V k Q 2 9 s d W 1 u c z E u e 2 x h c 3 R f b m F t Z S w y f S Z x d W 9 0 O y w m c X V v d D t T Z W N 0 a W 9 u M S 9 R X z M t Q i 9 B d X R v U m V t b 3 Z l Z E N v b H V t b n M x L n t 0 b 3 R h b F 9 y Z W 5 0 Y W x z L D N 9 J n F 1 b 3 Q 7 L C Z x d W 9 0 O 1 N l Y 3 R p b 2 4 x L 1 F f M y 1 C L 0 F 1 d G 9 S Z W 1 v d m V k Q 2 9 s d W 1 u c z E u e 3 R v d G F s X 3 J l d m V u d W U s N H 0 m c X V v d D s s J n F 1 b 3 Q 7 U 2 V j d G l v b j E v U V 8 z L U I v Q X V 0 b 1 J l b W 9 2 Z W R D b 2 x 1 b W 5 z M S 5 7 Y X Z n X 2 N 1 c 3 R v b W V y X 3 N h d G l z Z m F j d G l v b i w 1 f S Z x d W 9 0 O 1 0 s J n F 1 b 3 Q 7 Q 2 9 s d W 1 u Q 2 9 1 b n Q m c X V v d D s 6 N i w m c X V v d D t L Z X l D b 2 x 1 b W 5 O Y W 1 l c y Z x d W 9 0 O z p b X S w m c X V v d D t D b 2 x 1 b W 5 J Z G V u d G l 0 a W V z J n F 1 b 3 Q 7 O l s m c X V v d D t T Z W N 0 a W 9 u M S 9 R X z M t Q i 9 B d X R v U m V t b 3 Z l Z E N v b H V t b n M x L n t z d G F m Z l 9 p Z C w w f S Z x d W 9 0 O y w m c X V v d D t T Z W N 0 a W 9 u M S 9 R X z M t Q i 9 B d X R v U m V t b 3 Z l Z E N v b H V t b n M x L n t m a X J z d F 9 u Y W 1 l L D F 9 J n F 1 b 3 Q 7 L C Z x d W 9 0 O 1 N l Y 3 R p b 2 4 x L 1 F f M y 1 C L 0 F 1 d G 9 S Z W 1 v d m V k Q 2 9 s d W 1 u c z E u e 2 x h c 3 R f b m F t Z S w y f S Z x d W 9 0 O y w m c X V v d D t T Z W N 0 a W 9 u M S 9 R X z M t Q i 9 B d X R v U m V t b 3 Z l Z E N v b H V t b n M x L n t 0 b 3 R h b F 9 y Z W 5 0 Y W x z L D N 9 J n F 1 b 3 Q 7 L C Z x d W 9 0 O 1 N l Y 3 R p b 2 4 x L 1 F f M y 1 C L 0 F 1 d G 9 S Z W 1 v d m V k Q 2 9 s d W 1 u c z E u e 3 R v d G F s X 3 J l d m V u d W U s N H 0 m c X V v d D s s J n F 1 b 3 Q 7 U 2 V j d G l v b j E v U V 8 z L U I v Q X V 0 b 1 J l b W 9 2 Z W R D b 2 x 1 b W 5 z M S 5 7 Y X Z n X 2 N 1 c 3 R v b W V y X 3 N h d G l z Z m F j d G l v b i w 1 f S Z x d W 9 0 O 1 0 s J n F 1 b 3 Q 7 U m V s Y X R p b 2 5 z a G l w S W 5 m b y Z x d W 9 0 O z p b X X 0 i I C 8 + P C 9 T d G F i b G V F b n R y a W V z P j w v S X R l b T 4 8 S X R l b T 4 8 S X R l b U x v Y 2 F 0 a W 9 u P j x J d G V t V H l w Z T 5 G b 3 J t d W x h P C 9 J d G V t V H l w Z T 4 8 S X R l b V B h d G g + U 2 V j d G l v b j E v U V 8 z L U I v U 2 9 1 c m N l P C 9 J d G V t U G F 0 a D 4 8 L 0 l 0 Z W 1 M b 2 N h d G l v b j 4 8 U 3 R h Y m x l R W 5 0 c m l l c y A v P j w v S X R l b T 4 8 S X R l b T 4 8 S X R l b U x v Y 2 F 0 a W 9 u P j x J d G V t V H l w Z T 5 G b 3 J t d W x h P C 9 J d G V t V H l w Z T 4 8 S X R l b V B h d G g + U 2 V j d G l v b j E v U V 8 z L U I v U H J v b W 9 0 Z W Q l M j B I Z W F k Z X J z P C 9 J d G V t U G F 0 a D 4 8 L 0 l 0 Z W 1 M b 2 N h d G l v b j 4 8 U 3 R h Y m x l R W 5 0 c m l l c y A v P j w v S X R l b T 4 8 S X R l b T 4 8 S X R l b U x v Y 2 F 0 a W 9 u P j x J d G V t V H l w Z T 5 G b 3 J t d W x h P C 9 J d G V t V H l w Z T 4 8 S X R l b V B h d G g + U 2 V j d G l v b j E v U V 8 z L U I v Q 2 h h b m d l Z C U y M F R 5 c G U 8 L 0 l 0 Z W 1 Q Y X R o P j w v S X R l b U x v Y 2 F 0 a W 9 u P j x T d G F i b G V F b n R y a W V z I C 8 + P C 9 J d G V t P j x J d G V t P j x J d G V t T G 9 j Y X R p b 2 4 + P E l 0 Z W 1 U e X B l P k Z v c m 1 1 b G E 8 L 0 l 0 Z W 1 U e X B l P j x J d G V t U G F 0 a D 5 T Z W N 0 a W 9 u M S 9 R X z 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Y z c 5 M T R l N C 1 i Z G R k L T Q 0 Z j E t Y T Y z N i 1 m M D g 1 N 2 N m O G V k N m Y i I C 8 + P E V u d H J 5 I F R 5 c G U 9 I k J 1 Z m Z l c k 5 l e H R S Z W Z y Z X N o I i B W Y W x 1 Z T 0 i b D E i I C 8 + P E V u d H J 5 I F R 5 c G U 9 I l J l c 3 V s d F R 5 c G U i I F Z h b H V l P S J z V G F i b G U i I C 8 + P E V u d H J 5 I F R 5 c G U 9 I k 5 h b W V V c G R h d G V k Q W Z 0 Z X J G a W x s I i B W Y W x 1 Z T 0 i b D A i I C 8 + P E V u d H J 5 I F R 5 c G U 9 I k Z p b G x U Y X J n Z X Q i I F Z h b H V l P S J z U V 8 0 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1 L T A 3 L T I y V D A z O j Q 1 O j E 4 L j M w M j Y x M z N a I i A v P j x F b n R y e S B U e X B l P S J G a W x s Q 2 9 s d W 1 u V H l w Z X M i I F Z h b H V l P S J z Q X d N R E J R T U Q i I C 8 + P E V u d H J 5 I F R 5 c G U 9 I k Z p b G x D b 2 x 1 b W 5 O Y W 1 l c y I g V m F s d W U 9 I n N b J n F 1 b 3 Q 7 c 3 R v c m V f a W Q m c X V v d D s s J n F 1 b 3 Q 7 e W V h c i Z x d W 9 0 O y w m c X V v d D t t b 2 5 0 a C Z x d W 9 0 O y w m c X V v d D t 0 b 3 R h b F 9 y Z X Z l b n V l J n F 1 b 3 Q 7 L C Z x d W 9 0 O 3 R v d G F s X 3 R y Y W 5 z Y W N 0 a W 9 u c y Z x d W 9 0 O y w m c X V v d D t 1 b m l x d W V f Y 3 V z d G 9 t Z X J 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V 8 0 L 0 F 1 d G 9 S Z W 1 v d m V k Q 2 9 s d W 1 u c z E u e 3 N 0 b 3 J l X 2 l k L D B 9 J n F 1 b 3 Q 7 L C Z x d W 9 0 O 1 N l Y 3 R p b 2 4 x L 1 F f N C 9 B d X R v U m V t b 3 Z l Z E N v b H V t b n M x L n t 5 Z W F y L D F 9 J n F 1 b 3 Q 7 L C Z x d W 9 0 O 1 N l Y 3 R p b 2 4 x L 1 F f N C 9 B d X R v U m V t b 3 Z l Z E N v b H V t b n M x L n t t b 2 5 0 a C w y f S Z x d W 9 0 O y w m c X V v d D t T Z W N 0 a W 9 u M S 9 R X z Q v Q X V 0 b 1 J l b W 9 2 Z W R D b 2 x 1 b W 5 z M S 5 7 d G 9 0 Y W x f c m V 2 Z W 5 1 Z S w z f S Z x d W 9 0 O y w m c X V v d D t T Z W N 0 a W 9 u M S 9 R X z Q v Q X V 0 b 1 J l b W 9 2 Z W R D b 2 x 1 b W 5 z M S 5 7 d G 9 0 Y W x f d H J h b n N h Y 3 R p b 2 5 z L D R 9 J n F 1 b 3 Q 7 L C Z x d W 9 0 O 1 N l Y 3 R p b 2 4 x L 1 F f N C 9 B d X R v U m V t b 3 Z l Z E N v b H V t b n M x L n t 1 b m l x d W V f Y 3 V z d G 9 t Z X J z L D V 9 J n F 1 b 3 Q 7 X S w m c X V v d D t D b 2 x 1 b W 5 D b 3 V u d C Z x d W 9 0 O z o 2 L C Z x d W 9 0 O 0 t l e U N v b H V t b k 5 h b W V z J n F 1 b 3 Q 7 O l t d L C Z x d W 9 0 O 0 N v b H V t b k l k Z W 5 0 a X R p Z X M m c X V v d D s 6 W y Z x d W 9 0 O 1 N l Y 3 R p b 2 4 x L 1 F f N C 9 B d X R v U m V t b 3 Z l Z E N v b H V t b n M x L n t z d G 9 y Z V 9 p Z C w w f S Z x d W 9 0 O y w m c X V v d D t T Z W N 0 a W 9 u M S 9 R X z Q v Q X V 0 b 1 J l b W 9 2 Z W R D b 2 x 1 b W 5 z M S 5 7 e W V h c i w x f S Z x d W 9 0 O y w m c X V v d D t T Z W N 0 a W 9 u M S 9 R X z Q v Q X V 0 b 1 J l b W 9 2 Z W R D b 2 x 1 b W 5 z M S 5 7 b W 9 u d G g s M n 0 m c X V v d D s s J n F 1 b 3 Q 7 U 2 V j d G l v b j E v U V 8 0 L 0 F 1 d G 9 S Z W 1 v d m V k Q 2 9 s d W 1 u c z E u e 3 R v d G F s X 3 J l d m V u d W U s M 3 0 m c X V v d D s s J n F 1 b 3 Q 7 U 2 V j d G l v b j E v U V 8 0 L 0 F 1 d G 9 S Z W 1 v d m V k Q 2 9 s d W 1 u c z E u e 3 R v d G F s X 3 R y Y W 5 z Y W N 0 a W 9 u c y w 0 f S Z x d W 9 0 O y w m c X V v d D t T Z W N 0 a W 9 u M S 9 R X z Q v Q X V 0 b 1 J l b W 9 2 Z W R D b 2 x 1 b W 5 z M S 5 7 d W 5 p c X V l X 2 N 1 c 3 R v b W V y c y w 1 f S Z x d W 9 0 O 1 0 s J n F 1 b 3 Q 7 U m V s Y X R p b 2 5 z a G l w S W 5 m b y Z x d W 9 0 O z p b X X 0 i I C 8 + P C 9 T d G F i b G V F b n R y a W V z P j w v S X R l b T 4 8 S X R l b T 4 8 S X R l b U x v Y 2 F 0 a W 9 u P j x J d G V t V H l w Z T 5 G b 3 J t d W x h P C 9 J d G V t V H l w Z T 4 8 S X R l b V B h d G g + U 2 V j d G l v b j E v U V 8 0 L 1 N v d X J j Z T w v S X R l b V B h d G g + P C 9 J d G V t T G 9 j Y X R p b 2 4 + P F N 0 Y W J s Z U V u d H J p Z X M g L z 4 8 L 0 l 0 Z W 0 + P E l 0 Z W 0 + P E l 0 Z W 1 M b 2 N h d G l v b j 4 8 S X R l b V R 5 c G U + R m 9 y b X V s Y T w v S X R l b V R 5 c G U + P E l 0 Z W 1 Q Y X R o P l N l Y 3 R p b 2 4 x L 1 F f N C 9 Q c m 9 t b 3 R l Z C U y M E h l Y W R l c n M 8 L 0 l 0 Z W 1 Q Y X R o P j w v S X R l b U x v Y 2 F 0 a W 9 u P j x T d G F i b G V F b n R y a W V z I C 8 + P C 9 J d G V t P j x J d G V t P j x J d G V t T G 9 j Y X R p b 2 4 + P E l 0 Z W 1 U e X B l P k Z v c m 1 1 b G E 8 L 0 l 0 Z W 1 U e X B l P j x J d G V t U G F 0 a D 5 T Z W N 0 a W 9 u M S 9 R X z Q v Q 2 h h b m d l Z C U y M F R 5 c G U 8 L 0 l 0 Z W 1 Q Y X R o P j w v S X R l b U x v Y 2 F 0 a W 9 u P j x T d G F i b G V F b n R y a W V z I C 8 + P C 9 J d G V t P j x J d G V t P j x J d G V t T G 9 j Y X R p b 2 4 + P E l 0 Z W 1 U e X B l P k Z v c m 1 1 b G E 8 L 0 l 0 Z W 1 U e X B l P j x J d G V t U G F 0 a D 5 T Z W N 0 a W 9 u M S 9 R X z 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Y z h j M j g y Y i 0 w Z m Q z L T Q 0 O T k t Y m U 1 N i 1 i M 2 Y w O D Z h N W Q 4 Z j k i I C 8 + P E V u d H J 5 I F R 5 c G U 9 I k J 1 Z m Z l c k 5 l e H R S Z W Z y Z X N o I i B W Y W x 1 Z T 0 i b D E i I C 8 + P E V u d H J 5 I F R 5 c G U 9 I l J l c 3 V s d F R 5 c G U i I F Z h b H V l P S J z V G F i b G U i I C 8 + P E V u d H J 5 I F R 5 c G U 9 I k 5 h b W V V c G R h d G V k Q W Z 0 Z X J G a W x s I i B W Y W x 1 Z T 0 i b D A i I C 8 + P E V u d H J 5 I F R 5 c G U 9 I k Z p b G x U Y X J n Z X Q i I F Z h b H V l P S J z U V 8 2 I i A v P j x F b n R y e S B U e X B l P S J G a W x s Z W R D b 2 1 w b G V 0 Z V J l c 3 V s d F R v V 2 9 y a 3 N o Z W V 0 I i B W Y W x 1 Z T 0 i b D E i I C 8 + P E V u d H J 5 I F R 5 c G U 9 I k F k Z G V k V G 9 E Y X R h T W 9 k Z W w i I F Z h b H V l P S J s M C I g L z 4 8 R W 5 0 c n k g V H l w Z T 0 i R m l s b E N v d W 5 0 I i B W Y W x 1 Z T 0 i b D c i I C 8 + P E V u d H J 5 I F R 5 c G U 9 I k Z p b G x F c n J v c k N v Z G U i I F Z h b H V l P S J z V W 5 r b m 9 3 b i I g L z 4 8 R W 5 0 c n k g V H l w Z T 0 i R m l s b E V y c m 9 y Q 2 9 1 b n Q i I F Z h b H V l P S J s M C I g L z 4 8 R W 5 0 c n k g V H l w Z T 0 i R m l s b E x h c 3 R V c G R h d G V k I i B W Y W x 1 Z T 0 i Z D I w M j U t M D c t M j J U M D Q 6 M z k 6 M D Q u M z M y M D Y w M 1 o i I C 8 + P E V u d H J 5 I F R 5 c G U 9 I k Z p b G x D b 2 x 1 b W 5 U e X B l c y I g V m F s d W U 9 I n N C Z 0 1 E Q l E 9 P S I g L z 4 8 R W 5 0 c n k g V H l w Z T 0 i R m l s b E N v b H V t b k 5 h b W V z I i B W Y W x 1 Z T 0 i c 1 s m c X V v d D t s b 3 l h b H R 5 X 2 x l d m V s J n F 1 b 3 Q 7 L C Z x d W 9 0 O 3 l l Y X I m c X V v d D s s J n F 1 b 3 Q 7 b W 9 u d G g m c X V v d D s s J n F 1 b 3 Q 7 d G 9 0 Y W x f c m V 2 Z W 5 1 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F f N i 9 B d X R v U m V t b 3 Z l Z E N v b H V t b n M x L n t s b 3 l h b H R 5 X 2 x l d m V s L D B 9 J n F 1 b 3 Q 7 L C Z x d W 9 0 O 1 N l Y 3 R p b 2 4 x L 1 F f N i 9 B d X R v U m V t b 3 Z l Z E N v b H V t b n M x L n t 5 Z W F y L D F 9 J n F 1 b 3 Q 7 L C Z x d W 9 0 O 1 N l Y 3 R p b 2 4 x L 1 F f N i 9 B d X R v U m V t b 3 Z l Z E N v b H V t b n M x L n t t b 2 5 0 a C w y f S Z x d W 9 0 O y w m c X V v d D t T Z W N 0 a W 9 u M S 9 R X z Y v Q X V 0 b 1 J l b W 9 2 Z W R D b 2 x 1 b W 5 z M S 5 7 d G 9 0 Y W x f c m V 2 Z W 5 1 Z S w z f S Z x d W 9 0 O 1 0 s J n F 1 b 3 Q 7 Q 2 9 s d W 1 u Q 2 9 1 b n Q m c X V v d D s 6 N C w m c X V v d D t L Z X l D b 2 x 1 b W 5 O Y W 1 l c y Z x d W 9 0 O z p b X S w m c X V v d D t D b 2 x 1 b W 5 J Z G V u d G l 0 a W V z J n F 1 b 3 Q 7 O l s m c X V v d D t T Z W N 0 a W 9 u M S 9 R X z Y v Q X V 0 b 1 J l b W 9 2 Z W R D b 2 x 1 b W 5 z M S 5 7 b G 9 5 Y W x 0 e V 9 s Z X Z l b C w w f S Z x d W 9 0 O y w m c X V v d D t T Z W N 0 a W 9 u M S 9 R X z Y v Q X V 0 b 1 J l b W 9 2 Z W R D b 2 x 1 b W 5 z M S 5 7 e W V h c i w x f S Z x d W 9 0 O y w m c X V v d D t T Z W N 0 a W 9 u M S 9 R X z Y v Q X V 0 b 1 J l b W 9 2 Z W R D b 2 x 1 b W 5 z M S 5 7 b W 9 u d G g s M n 0 m c X V v d D s s J n F 1 b 3 Q 7 U 2 V j d G l v b j E v U V 8 2 L 0 F 1 d G 9 S Z W 1 v d m V k Q 2 9 s d W 1 u c z E u e 3 R v d G F s X 3 J l d m V u d W U s M 3 0 m c X V v d D t d L C Z x d W 9 0 O 1 J l b G F 0 a W 9 u c 2 h p c E l u Z m 8 m c X V v d D s 6 W 1 1 9 I i A v P j w v U 3 R h Y m x l R W 5 0 c m l l c z 4 8 L 0 l 0 Z W 0 + P E l 0 Z W 0 + P E l 0 Z W 1 M b 2 N h d G l v b j 4 8 S X R l b V R 5 c G U + R m 9 y b X V s Y T w v S X R l b V R 5 c G U + P E l 0 Z W 1 Q Y X R o P l N l Y 3 R p b 2 4 x L 1 F f N i 9 T b 3 V y Y 2 U 8 L 0 l 0 Z W 1 Q Y X R o P j w v S X R l b U x v Y 2 F 0 a W 9 u P j x T d G F i b G V F b n R y a W V z I C 8 + P C 9 J d G V t P j x J d G V t P j x J d G V t T G 9 j Y X R p b 2 4 + P E l 0 Z W 1 U e X B l P k Z v c m 1 1 b G E 8 L 0 l 0 Z W 1 U e X B l P j x J d G V t U G F 0 a D 5 T Z W N 0 a W 9 u M S 9 R X z Y v U H J v b W 9 0 Z W Q l M j B I Z W F k Z X J z P C 9 J d G V t U G F 0 a D 4 8 L 0 l 0 Z W 1 M b 2 N h d G l v b j 4 8 U 3 R h Y m x l R W 5 0 c m l l c y A v P j w v S X R l b T 4 8 S X R l b T 4 8 S X R l b U x v Y 2 F 0 a W 9 u P j x J d G V t V H l w Z T 5 G b 3 J t d W x h P C 9 J d G V t V H l w Z T 4 8 S X R l b V B h d G g + U 2 V j d G l v b j E v U V 8 2 L 0 N o Y W 5 n Z W Q l M j B U e X B l P C 9 J d G V t U G F 0 a D 4 8 L 0 l 0 Z W 1 M b 2 N h d G l v b j 4 8 U 3 R h Y m x l R W 5 0 c m l l c y A v P j w v S X R l b T 4 8 S X R l b T 4 8 S X R l b U x v Y 2 F 0 a W 9 u P j x J d G V t V H l w Z T 5 G b 3 J t d W x h P C 9 J d G V t V H l w Z T 4 8 S X R l b V B h d G g + U 2 V j d G l v b j E v U V 8 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2 J i N D E 5 N 2 U t Y T Y 3 Y S 0 0 N G M z L T k 5 M 2 U t O T M 4 M T M 2 Y 2 I 3 O T l l I i A v P j x F b n R y e S B U e X B l P S J C d W Z m Z X J O Z X h 0 U m V m c m V z a C I g V m F s d W U 9 I m w x I i A v P j x F b n R y e S B U e X B l P S J S Z X N 1 b H R U e X B l I i B W Y W x 1 Z T 0 i c 1 R h Y m x l I i A v P j x F b n R y e S B U e X B l P S J O Y W 1 l V X B k Y X R l Z E F m d G V y R m l s b C I g V m F s d W U 9 I m w w I i A v P j x F b n R y e S B U e X B l P S J G a W x s V G F y Z 2 V 0 I i B W Y W x 1 Z T 0 i c 1 F f N y I g L z 4 8 R W 5 0 c n k g V H l w Z T 0 i R m l s b G V k Q 2 9 t c G x l d G V S Z X N 1 b H R U b 1 d v c m t z a G V l d C I g V m F s d W U 9 I m w x I i A v P j x F b n R y e S B U e X B l P S J B Z G R l Z F R v R G F 0 Y U 1 v Z G V s I i B W Y W x 1 Z T 0 i b D A i I C 8 + P E V u d H J 5 I F R 5 c G U 9 I k Z p b G x D b 3 V u d C I g V m F s d W U 9 I m w 1 O T c i I C 8 + P E V u d H J 5 I F R 5 c G U 9 I k Z p b G x F c n J v c k N v Z G U i I F Z h b H V l P S J z V W 5 r b m 9 3 b i I g L z 4 8 R W 5 0 c n k g V H l w Z T 0 i R m l s b E V y c m 9 y Q 2 9 1 b n Q i I F Z h b H V l P S J s M C I g L z 4 8 R W 5 0 c n k g V H l w Z T 0 i R m l s b E x h c 3 R V c G R h d G V k I i B W Y W x 1 Z T 0 i Z D I w M j U t M D c t M j J U M D Y 6 M j c 6 M D Q u O D I 4 O D I 5 M l o i I C 8 + P E V u d H J 5 I F R 5 c G U 9 I k Z p b G x D b 2 x 1 b W 5 U e X B l c y I g V m F s d W U 9 I n N C Z 1 l H Q X d N P S I g L z 4 8 R W 5 0 c n k g V H l w Z T 0 i R m l s b E N v b H V t b k 5 h b W V z I i B W Y W x 1 Z T 0 i c 1 s m c X V v d D t u Y W 1 l J n F 1 b 3 Q 7 L C Z x d W 9 0 O 2 N p d H k m c X V v d D s s J n F 1 b 3 Q 7 Y 2 9 1 b n R y e S Z x d W 9 0 O y w m c X V v d D t 0 b 3 R h b F 9 y Z W 5 0 Y W x z J n F 1 b 3 Q 7 L C Z x d W 9 0 O 3 J h b m t f b n V t 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V 8 3 L 0 F 1 d G 9 S Z W 1 v d m V k Q 2 9 s d W 1 u c z E u e 2 5 h b W U s M H 0 m c X V v d D s s J n F 1 b 3 Q 7 U 2 V j d G l v b j E v U V 8 3 L 0 F 1 d G 9 S Z W 1 v d m V k Q 2 9 s d W 1 u c z E u e 2 N p d H k s M X 0 m c X V v d D s s J n F 1 b 3 Q 7 U 2 V j d G l v b j E v U V 8 3 L 0 F 1 d G 9 S Z W 1 v d m V k Q 2 9 s d W 1 u c z E u e 2 N v d W 5 0 c n k s M n 0 m c X V v d D s s J n F 1 b 3 Q 7 U 2 V j d G l v b j E v U V 8 3 L 0 F 1 d G 9 S Z W 1 v d m V k Q 2 9 s d W 1 u c z E u e 3 R v d G F s X 3 J l b n R h b H M s M 3 0 m c X V v d D s s J n F 1 b 3 Q 7 U 2 V j d G l v b j E v U V 8 3 L 0 F 1 d G 9 S Z W 1 v d m V k Q 2 9 s d W 1 u c z E u e 3 J h b m t f b n V t L D R 9 J n F 1 b 3 Q 7 X S w m c X V v d D t D b 2 x 1 b W 5 D b 3 V u d C Z x d W 9 0 O z o 1 L C Z x d W 9 0 O 0 t l e U N v b H V t b k 5 h b W V z J n F 1 b 3 Q 7 O l t d L C Z x d W 9 0 O 0 N v b H V t b k l k Z W 5 0 a X R p Z X M m c X V v d D s 6 W y Z x d W 9 0 O 1 N l Y 3 R p b 2 4 x L 1 F f N y 9 B d X R v U m V t b 3 Z l Z E N v b H V t b n M x L n t u Y W 1 l L D B 9 J n F 1 b 3 Q 7 L C Z x d W 9 0 O 1 N l Y 3 R p b 2 4 x L 1 F f N y 9 B d X R v U m V t b 3 Z l Z E N v b H V t b n M x L n t j a X R 5 L D F 9 J n F 1 b 3 Q 7 L C Z x d W 9 0 O 1 N l Y 3 R p b 2 4 x L 1 F f N y 9 B d X R v U m V t b 3 Z l Z E N v b H V t b n M x L n t j b 3 V u d H J 5 L D J 9 J n F 1 b 3 Q 7 L C Z x d W 9 0 O 1 N l Y 3 R p b 2 4 x L 1 F f N y 9 B d X R v U m V t b 3 Z l Z E N v b H V t b n M x L n t 0 b 3 R h b F 9 y Z W 5 0 Y W x z L D N 9 J n F 1 b 3 Q 7 L C Z x d W 9 0 O 1 N l Y 3 R p b 2 4 x L 1 F f N y 9 B d X R v U m V t b 3 Z l Z E N v b H V t b n M x L n t y Y W 5 r X 2 5 1 b S w 0 f S Z x d W 9 0 O 1 0 s J n F 1 b 3 Q 7 U m V s Y X R p b 2 5 z a G l w S W 5 m b y Z x d W 9 0 O z p b X X 0 i I C 8 + P C 9 T d G F i b G V F b n R y a W V z P j w v S X R l b T 4 8 S X R l b T 4 8 S X R l b U x v Y 2 F 0 a W 9 u P j x J d G V t V H l w Z T 5 G b 3 J t d W x h P C 9 J d G V t V H l w Z T 4 8 S X R l b V B h d G g + U 2 V j d G l v b j E v U V 8 3 L 1 N v d X J j Z T w v S X R l b V B h d G g + P C 9 J d G V t T G 9 j Y X R p b 2 4 + P F N 0 Y W J s Z U V u d H J p Z X M g L z 4 8 L 0 l 0 Z W 0 + P E l 0 Z W 0 + P E l 0 Z W 1 M b 2 N h d G l v b j 4 8 S X R l b V R 5 c G U + R m 9 y b X V s Y T w v S X R l b V R 5 c G U + P E l 0 Z W 1 Q Y X R o P l N l Y 3 R p b 2 4 x L 1 F f N y 9 Q c m 9 t b 3 R l Z C U y M E h l Y W R l c n M 8 L 0 l 0 Z W 1 Q Y X R o P j w v S X R l b U x v Y 2 F 0 a W 9 u P j x T d G F i b G V F b n R y a W V z I C 8 + P C 9 J d G V t P j x J d G V t P j x J d G V t T G 9 j Y X R p b 2 4 + P E l 0 Z W 1 U e X B l P k Z v c m 1 1 b G E 8 L 0 l 0 Z W 1 U e X B l P j x J d G V t U G F 0 a D 5 T Z W N 0 a W 9 u M S 9 R X z c v Q 2 h h b m d l Z C U y M F R 5 c G U 8 L 0 l 0 Z W 1 Q Y X R o P j w v S X R l b U x v Y 2 F 0 a W 9 u P j x T d G F i b G V F b n R y a W V z I C 8 + P C 9 J d G V t P j x J d G V t P j x J d G V t T G 9 j Y X R p b 2 4 + P E l 0 Z W 1 U e X B l P k Z v c m 1 1 b G E 8 L 0 l 0 Z W 1 U e X B l P j x J d G V t U G F 0 a D 5 T Z W N 0 a W 9 u M S 9 R X z 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Y z g 2 Y T I 0 N C 1 j M m Y x L T R j N m M t O W V k M y 1 k Z j N i Z G E z M j N k Y T c i I C 8 + P E V u d H J 5 I F R 5 c G U 9 I k J 1 Z m Z l c k 5 l e H R S Z W Z y Z X N o I i B W Y W x 1 Z T 0 i b D E i I C 8 + P E V u d H J 5 I F R 5 c G U 9 I l J l c 3 V s d F R 5 c G U i I F Z h b H V l P S J z V G F i b G U i I C 8 + P E V u d H J 5 I F R 5 c G U 9 I k 5 h b W V V c G R h d G V k Q W Z 0 Z X J G a W x s I i B W Y W x 1 Z T 0 i b D A i I C 8 + P E V u d H J 5 I F R 5 c G U 9 I k Z p b G x U Y X J n Z X Q i I F Z h b H V l P S J z U V 8 4 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c t M j J U M D c 6 M D Q 6 M j I u O T g 3 N z g 2 N F o i I C 8 + P E V u d H J 5 I F R 5 c G U 9 I k Z p b G x D b 2 x 1 b W 5 U e X B l c y I g V m F s d W U 9 I n N B d 1 l H Q X d V R k J R V T 0 i I C 8 + P E V u d H J 5 I F R 5 c G U 9 I k Z p b G x D b 2 x 1 b W 5 O Y W 1 l c y I g V m F s d W U 9 I n N b J n F 1 b 3 Q 7 c 3 R h Z m Z f a W Q m c X V v d D s s J n F 1 b 3 Q 7 Z m l y c 3 R f b m F t Z S Z x d W 9 0 O y w m c X V v d D t s Y X N 0 X 2 5 h b W U m c X V v d D s s J n F 1 b 3 Q 7 d G 9 0 Y W x f c m V u d G F s c y Z x d W 9 0 O y w m c X V v d D t h d m d f Z m l s b V 9 w c m l j Z S Z x d W 9 0 O y w m c X V v d D t h d m d f Z m l s b V 9 s Z W 5 n d G g m c X V v d D s s J n F 1 b 3 Q 7 Y X Z n X 3 B h e W 1 l b n Q m c X V v d D s s J n F 1 b 3 Q 7 c m V w Z W F 0 X 3 J h d G l v 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V 8 4 L 0 F 1 d G 9 S Z W 1 v d m V k Q 2 9 s d W 1 u c z E u e 3 N 0 Y W Z m X 2 l k L D B 9 J n F 1 b 3 Q 7 L C Z x d W 9 0 O 1 N l Y 3 R p b 2 4 x L 1 F f O C 9 B d X R v U m V t b 3 Z l Z E N v b H V t b n M x L n t m a X J z d F 9 u Y W 1 l L D F 9 J n F 1 b 3 Q 7 L C Z x d W 9 0 O 1 N l Y 3 R p b 2 4 x L 1 F f O C 9 B d X R v U m V t b 3 Z l Z E N v b H V t b n M x L n t s Y X N 0 X 2 5 h b W U s M n 0 m c X V v d D s s J n F 1 b 3 Q 7 U 2 V j d G l v b j E v U V 8 4 L 0 F 1 d G 9 S Z W 1 v d m V k Q 2 9 s d W 1 u c z E u e 3 R v d G F s X 3 J l b n R h b H M s M 3 0 m c X V v d D s s J n F 1 b 3 Q 7 U 2 V j d G l v b j E v U V 8 4 L 0 F 1 d G 9 S Z W 1 v d m V k Q 2 9 s d W 1 u c z E u e 2 F 2 Z 1 9 m a W x t X 3 B y a W N l L D R 9 J n F 1 b 3 Q 7 L C Z x d W 9 0 O 1 N l Y 3 R p b 2 4 x L 1 F f O C 9 B d X R v U m V t b 3 Z l Z E N v b H V t b n M x L n t h d m d f Z m l s b V 9 s Z W 5 n d G g s N X 0 m c X V v d D s s J n F 1 b 3 Q 7 U 2 V j d G l v b j E v U V 8 4 L 0 F 1 d G 9 S Z W 1 v d m V k Q 2 9 s d W 1 u c z E u e 2 F 2 Z 1 9 w Y X l t Z W 5 0 L D Z 9 J n F 1 b 3 Q 7 L C Z x d W 9 0 O 1 N l Y 3 R p b 2 4 x L 1 F f O C 9 B d X R v U m V t b 3 Z l Z E N v b H V t b n M x L n t y Z X B l Y X R f c m F 0 a W 8 s N 3 0 m c X V v d D t d L C Z x d W 9 0 O 0 N v b H V t b k N v d W 5 0 J n F 1 b 3 Q 7 O j g s J n F 1 b 3 Q 7 S 2 V 5 Q 2 9 s d W 1 u T m F t Z X M m c X V v d D s 6 W 1 0 s J n F 1 b 3 Q 7 Q 2 9 s d W 1 u S W R l b n R p d G l l c y Z x d W 9 0 O z p b J n F 1 b 3 Q 7 U 2 V j d G l v b j E v U V 8 4 L 0 F 1 d G 9 S Z W 1 v d m V k Q 2 9 s d W 1 u c z E u e 3 N 0 Y W Z m X 2 l k L D B 9 J n F 1 b 3 Q 7 L C Z x d W 9 0 O 1 N l Y 3 R p b 2 4 x L 1 F f O C 9 B d X R v U m V t b 3 Z l Z E N v b H V t b n M x L n t m a X J z d F 9 u Y W 1 l L D F 9 J n F 1 b 3 Q 7 L C Z x d W 9 0 O 1 N l Y 3 R p b 2 4 x L 1 F f O C 9 B d X R v U m V t b 3 Z l Z E N v b H V t b n M x L n t s Y X N 0 X 2 5 h b W U s M n 0 m c X V v d D s s J n F 1 b 3 Q 7 U 2 V j d G l v b j E v U V 8 4 L 0 F 1 d G 9 S Z W 1 v d m V k Q 2 9 s d W 1 u c z E u e 3 R v d G F s X 3 J l b n R h b H M s M 3 0 m c X V v d D s s J n F 1 b 3 Q 7 U 2 V j d G l v b j E v U V 8 4 L 0 F 1 d G 9 S Z W 1 v d m V k Q 2 9 s d W 1 u c z E u e 2 F 2 Z 1 9 m a W x t X 3 B y a W N l L D R 9 J n F 1 b 3 Q 7 L C Z x d W 9 0 O 1 N l Y 3 R p b 2 4 x L 1 F f O C 9 B d X R v U m V t b 3 Z l Z E N v b H V t b n M x L n t h d m d f Z m l s b V 9 s Z W 5 n d G g s N X 0 m c X V v d D s s J n F 1 b 3 Q 7 U 2 V j d G l v b j E v U V 8 4 L 0 F 1 d G 9 S Z W 1 v d m V k Q 2 9 s d W 1 u c z E u e 2 F 2 Z 1 9 w Y X l t Z W 5 0 L D Z 9 J n F 1 b 3 Q 7 L C Z x d W 9 0 O 1 N l Y 3 R p b 2 4 x L 1 F f O C 9 B d X R v U m V t b 3 Z l Z E N v b H V t b n M x L n t y Z X B l Y X R f c m F 0 a W 8 s N 3 0 m c X V v d D t d L C Z x d W 9 0 O 1 J l b G F 0 a W 9 u c 2 h p c E l u Z m 8 m c X V v d D s 6 W 1 1 9 I i A v P j w v U 3 R h Y m x l R W 5 0 c m l l c z 4 8 L 0 l 0 Z W 0 + P E l 0 Z W 0 + P E l 0 Z W 1 M b 2 N h d G l v b j 4 8 S X R l b V R 5 c G U + R m 9 y b X V s Y T w v S X R l b V R 5 c G U + P E l 0 Z W 1 Q Y X R o P l N l Y 3 R p b 2 4 x L 1 F f O C 9 T b 3 V y Y 2 U 8 L 0 l 0 Z W 1 Q Y X R o P j w v S X R l b U x v Y 2 F 0 a W 9 u P j x T d G F i b G V F b n R y a W V z I C 8 + P C 9 J d G V t P j x J d G V t P j x J d G V t T G 9 j Y X R p b 2 4 + P E l 0 Z W 1 U e X B l P k Z v c m 1 1 b G E 8 L 0 l 0 Z W 1 U e X B l P j x J d G V t U G F 0 a D 5 T Z W N 0 a W 9 u M S 9 R X z g v U H J v b W 9 0 Z W Q l M j B I Z W F k Z X J z P C 9 J d G V t U G F 0 a D 4 8 L 0 l 0 Z W 1 M b 2 N h d G l v b j 4 8 U 3 R h Y m x l R W 5 0 c m l l c y A v P j w v S X R l b T 4 8 S X R l b T 4 8 S X R l b U x v Y 2 F 0 a W 9 u P j x J d G V t V H l w Z T 5 G b 3 J t d W x h P C 9 J d G V t V H l w Z T 4 8 S X R l b V B h d G g + U 2 V j d G l v b j E v U V 8 4 L 0 N o Y W 5 n Z W Q l M j B U e X B l P C 9 J d G V t U G F 0 a D 4 8 L 0 l 0 Z W 1 M b 2 N h d G l v b j 4 8 U 3 R h Y m x l R W 5 0 c m l l c y A v P j w v S X R l b T 4 8 S X R l b T 4 8 S X R l b U x v Y 2 F 0 a W 9 u P j x J d G V t V H l w Z T 5 G b 3 J t d W x h P C 9 J d G V t V H l w Z T 4 8 S X R l b V B h d G g + U 2 V j d G l v b j E v U V 8 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W I 0 M j h k Y m E t Y j E z N y 0 0 N D Z l L T l h N G M t O T U 0 O D U 2 Y z R m N j k y 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U t M D c t M j J U M D c 6 M z Q 6 M D I u N j c 3 O D c w N V o i I C 8 + P E V u d H J 5 I F R 5 c G U 9 I k Z p b G x D b 2 x 1 b W 5 U e X B l c y I g V m F s d W U 9 I n N C Z 1 V E I i A v P j x F b n R y e S B U e X B l P S J G a W x s Q 2 9 s d W 1 u T m F t Z X M i I F Z h b H V l P S J z W y Z x d W 9 0 O 3 B y b 3 h p b W l 0 e V 9 s Z X Z l b C Z x d W 9 0 O y w m c X V v d D t h d m d f c m V u d G F s X 2 Z y Z X F 1 Z W 5 j e S Z x d W 9 0 O y w m c X V v d D t 0 b 3 R h b F 9 j d X N 0 b 2 1 l c n 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X z k v Q X V 0 b 1 J l b W 9 2 Z W R D b 2 x 1 b W 5 z M S 5 7 c H J v e G l t a X R 5 X 2 x l d m V s L D B 9 J n F 1 b 3 Q 7 L C Z x d W 9 0 O 1 N l Y 3 R p b 2 4 x L 1 F f O S 9 B d X R v U m V t b 3 Z l Z E N v b H V t b n M x L n t h d m d f c m V u d G F s X 2 Z y Z X F 1 Z W 5 j e S w x f S Z x d W 9 0 O y w m c X V v d D t T Z W N 0 a W 9 u M S 9 R X z k v Q X V 0 b 1 J l b W 9 2 Z W R D b 2 x 1 b W 5 z M S 5 7 d G 9 0 Y W x f Y 3 V z d G 9 t Z X J z L D J 9 J n F 1 b 3 Q 7 X S w m c X V v d D t D b 2 x 1 b W 5 D b 3 V u d C Z x d W 9 0 O z o z L C Z x d W 9 0 O 0 t l e U N v b H V t b k 5 h b W V z J n F 1 b 3 Q 7 O l t d L C Z x d W 9 0 O 0 N v b H V t b k l k Z W 5 0 a X R p Z X M m c X V v d D s 6 W y Z x d W 9 0 O 1 N l Y 3 R p b 2 4 x L 1 F f O S 9 B d X R v U m V t b 3 Z l Z E N v b H V t b n M x L n t w c m 9 4 a W 1 p d H l f b G V 2 Z W w s M H 0 m c X V v d D s s J n F 1 b 3 Q 7 U 2 V j d G l v b j E v U V 8 5 L 0 F 1 d G 9 S Z W 1 v d m V k Q 2 9 s d W 1 u c z E u e 2 F 2 Z 1 9 y Z W 5 0 Y W x f Z n J l c X V l b m N 5 L D F 9 J n F 1 b 3 Q 7 L C Z x d W 9 0 O 1 N l Y 3 R p b 2 4 x L 1 F f O S 9 B d X R v U m V t b 3 Z l Z E N v b H V t b n M x L n t 0 b 3 R h b F 9 j d X N 0 b 2 1 l c n M s M n 0 m c X V v d D t d L C Z x d W 9 0 O 1 J l b G F 0 a W 9 u c 2 h p c E l u Z m 8 m c X V v d D s 6 W 1 1 9 I i A v P j w v U 3 R h Y m x l R W 5 0 c m l l c z 4 8 L 0 l 0 Z W 0 + P E l 0 Z W 0 + P E l 0 Z W 1 M b 2 N h d G l v b j 4 8 S X R l b V R 5 c G U + R m 9 y b X V s Y T w v S X R l b V R 5 c G U + P E l 0 Z W 1 Q Y X R o P l N l Y 3 R p b 2 4 x L 1 F f O S 9 T b 3 V y Y 2 U 8 L 0 l 0 Z W 1 Q Y X R o P j w v S X R l b U x v Y 2 F 0 a W 9 u P j x T d G F i b G V F b n R y a W V z I C 8 + P C 9 J d G V t P j x J d G V t P j x J d G V t T G 9 j Y X R p b 2 4 + P E l 0 Z W 1 U e X B l P k Z v c m 1 1 b G E 8 L 0 l 0 Z W 1 U e X B l P j x J d G V t U G F 0 a D 5 T Z W N 0 a W 9 u M S 9 R X z k v U H J v b W 9 0 Z W Q l M j B I Z W F k Z X J z P C 9 J d G V t U G F 0 a D 4 8 L 0 l 0 Z W 1 M b 2 N h d G l v b j 4 8 U 3 R h Y m x l R W 5 0 c m l l c y A v P j w v S X R l b T 4 8 S X R l b T 4 8 S X R l b U x v Y 2 F 0 a W 9 u P j x J d G V t V H l w Z T 5 G b 3 J t d W x h P C 9 J d G V t V H l w Z T 4 8 S X R l b V B h d G g + U 2 V j d G l v b j E v U V 8 5 L 0 N o Y W 5 n Z W Q l M j B U e X B l P C 9 J d G V t U G F 0 a D 4 8 L 0 l 0 Z W 1 M b 2 N h d G l v b j 4 8 U 3 R h Y m x l R W 5 0 c m l l c y A v P j w v S X R l b T 4 8 S X R l b T 4 8 S X R l b U x v Y 2 F 0 a W 9 u P j x J d G V t V H l w Z T 5 G b 3 J t d W x h P C 9 J d G V t V H l w Z T 4 8 S X R l b V B h d G g + U 2 V j d G l v b j E v U V 8 5 L U 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M G Q 1 Z T d m M C 0 1 N T Q 4 L T Q y M m I t Y m Q 1 M i 1 k Z D g 4 M D N k Z G U z N z k i I C 8 + P E V u d H J 5 I F R 5 c G U 9 I k J 1 Z m Z l c k 5 l e H R S Z W Z y Z X N o I i B W Y W x 1 Z T 0 i b D E i I C 8 + P E V u d H J 5 I F R 5 c G U 9 I l J l c 3 V s d F R 5 c G U i I F Z h b H V l P S J z V G F i b G U i I C 8 + P E V u d H J 5 I F R 5 c G U 9 I k 5 h b W V V c G R h d G V k Q W Z 0 Z X J G a W x s I i B W Y W x 1 Z T 0 i b D A i I C 8 + P E V u d H J 5 I F R 5 c G U 9 I k Z p b G x U Y X J n Z X Q i I F Z h b H V l P S J z U V 8 5 X 0 E 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y 0 y M l Q w N z o 0 M T o z O S 4 x N j A y N D c x W i I g L z 4 8 R W 5 0 c n k g V H l w Z T 0 i R m l s b E N v b H V t b l R 5 c G V z I i B W Y W x 1 Z T 0 i c 0 J n V U Q i I C 8 + P E V u d H J 5 I F R 5 c G U 9 I k Z p b G x D b 2 x 1 b W 5 O Y W 1 l c y I g V m F s d W U 9 I n N b J n F 1 b 3 Q 7 c H J v e G l t a X R 5 X 2 x l d m V s J n F 1 b 3 Q 7 L C Z x d W 9 0 O 2 F 2 Z 1 9 y Z W 5 0 Y W x f Z n J l c X V l b m N 5 J n F 1 b 3 Q 7 L C Z x d W 9 0 O 3 R v d G F s X 2 N 1 c 3 R v b W V y 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F f O S 1 B L 0 F 1 d G 9 S Z W 1 v d m V k Q 2 9 s d W 1 u c z E u e 3 B y b 3 h p b W l 0 e V 9 s Z X Z l b C w w f S Z x d W 9 0 O y w m c X V v d D t T Z W N 0 a W 9 u M S 9 R X z k t Q S 9 B d X R v U m V t b 3 Z l Z E N v b H V t b n M x L n t h d m d f c m V u d G F s X 2 Z y Z X F 1 Z W 5 j e S w x f S Z x d W 9 0 O y w m c X V v d D t T Z W N 0 a W 9 u M S 9 R X z k t Q S 9 B d X R v U m V t b 3 Z l Z E N v b H V t b n M x L n t 0 b 3 R h b F 9 j d X N 0 b 2 1 l c n M s M n 0 m c X V v d D t d L C Z x d W 9 0 O 0 N v b H V t b k N v d W 5 0 J n F 1 b 3 Q 7 O j M s J n F 1 b 3 Q 7 S 2 V 5 Q 2 9 s d W 1 u T m F t Z X M m c X V v d D s 6 W 1 0 s J n F 1 b 3 Q 7 Q 2 9 s d W 1 u S W R l b n R p d G l l c y Z x d W 9 0 O z p b J n F 1 b 3 Q 7 U 2 V j d G l v b j E v U V 8 5 L U E v Q X V 0 b 1 J l b W 9 2 Z W R D b 2 x 1 b W 5 z M S 5 7 c H J v e G l t a X R 5 X 2 x l d m V s L D B 9 J n F 1 b 3 Q 7 L C Z x d W 9 0 O 1 N l Y 3 R p b 2 4 x L 1 F f O S 1 B L 0 F 1 d G 9 S Z W 1 v d m V k Q 2 9 s d W 1 u c z E u e 2 F 2 Z 1 9 y Z W 5 0 Y W x f Z n J l c X V l b m N 5 L D F 9 J n F 1 b 3 Q 7 L C Z x d W 9 0 O 1 N l Y 3 R p b 2 4 x L 1 F f O S 1 B L 0 F 1 d G 9 S Z W 1 v d m V k Q 2 9 s d W 1 u c z E u e 3 R v d G F s X 2 N 1 c 3 R v b W V y c y w y f S Z x d W 9 0 O 1 0 s J n F 1 b 3 Q 7 U m V s Y X R p b 2 5 z a G l w S W 5 m b y Z x d W 9 0 O z p b X X 0 i I C 8 + P C 9 T d G F i b G V F b n R y a W V z P j w v S X R l b T 4 8 S X R l b T 4 8 S X R l b U x v Y 2 F 0 a W 9 u P j x J d G V t V H l w Z T 5 G b 3 J t d W x h P C 9 J d G V t V H l w Z T 4 8 S X R l b V B h d G g + U 2 V j d G l v b j E v U V 8 5 L U E v U 2 9 1 c m N l P C 9 J d G V t U G F 0 a D 4 8 L 0 l 0 Z W 1 M b 2 N h d G l v b j 4 8 U 3 R h Y m x l R W 5 0 c m l l c y A v P j w v S X R l b T 4 8 S X R l b T 4 8 S X R l b U x v Y 2 F 0 a W 9 u P j x J d G V t V H l w Z T 5 G b 3 J t d W x h P C 9 J d G V t V H l w Z T 4 8 S X R l b V B h d G g + U 2 V j d G l v b j E v U V 8 5 L U E v U H J v b W 9 0 Z W Q l M j B I Z W F k Z X J z P C 9 J d G V t U G F 0 a D 4 8 L 0 l 0 Z W 1 M b 2 N h d G l v b j 4 8 U 3 R h Y m x l R W 5 0 c m l l c y A v P j w v S X R l b T 4 8 S X R l b T 4 8 S X R l b U x v Y 2 F 0 a W 9 u P j x J d G V t V H l w Z T 5 G b 3 J t d W x h P C 9 J d G V t V H l w Z T 4 8 S X R l b V B h d G g + U 2 V j d G l v b j E v U V 8 5 L U E v Q 2 h h b m d l Z C U y M F R 5 c G U 8 L 0 l 0 Z W 1 Q Y X R o P j w v S X R l b U x v Y 2 F 0 a W 9 u P j x T d G F i b G V F b n R y a W V z I C 8 + P C 9 J d G V t P j x J d G V t P j x J d G V t T G 9 j Y X R p b 2 4 + P E l 0 Z W 1 U e X B l P k Z v c m 1 1 b G E 8 L 0 l 0 Z W 1 U e X B l P j x J d G V t U G F 0 a D 5 T Z W N 0 a W 9 u M S 9 R X z E x L U 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2 M j c x Y T I x O C 0 2 N z I x L T R m Y 2 Q t Y T Z l Y y 1 i O G Y 4 Z W V h M m U 0 N 2 U 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U t M D c t M j J U M T A 6 M z Y 6 M z g u M T E 0 M D k 3 M F o i I C 8 + P E V u d H J 5 I F R 5 c G U 9 I k Z p b G x D b 2 x 1 b W 5 U e X B l c y I g V m F s d W U 9 I n N B d 1 l H Q l F Z R 0 F 3 P T 0 i I C 8 + P E V u d H J 5 I F R 5 c G U 9 I k Z p b G x D b 2 x 1 b W 5 O Y W 1 l c y I g V m F s d W U 9 I n N b J n F 1 b 3 Q 7 Y 3 V z d G 9 t Z X J f a W Q m c X V v d D s s J n F 1 b 3 Q 7 Z m l y c 3 R f b m F t Z S Z x d W 9 0 O y w m c X V v d D t s Y X N 0 X 2 5 h b W U m c X V v d D s s J n F 1 b 3 Q 7 d G 9 0 Y W x f c 3 B l b n Q m c X V v d D s s J n F 1 b 3 Q 7 Y 2 l 0 e S Z x d W 9 0 O y w m c X V v d D t j b 3 V u d H J 5 J n F 1 b 3 Q 7 L C Z x d W 9 0 O 3 N 0 b 3 J l X 2 l k 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U V 8 x M S 1 B L 0 F 1 d G 9 S Z W 1 v d m V k Q 2 9 s d W 1 u c z E u e 2 N 1 c 3 R v b W V y X 2 l k L D B 9 J n F 1 b 3 Q 7 L C Z x d W 9 0 O 1 N l Y 3 R p b 2 4 x L 1 F f M T E t Q S 9 B d X R v U m V t b 3 Z l Z E N v b H V t b n M x L n t m a X J z d F 9 u Y W 1 l L D F 9 J n F 1 b 3 Q 7 L C Z x d W 9 0 O 1 N l Y 3 R p b 2 4 x L 1 F f M T E t Q S 9 B d X R v U m V t b 3 Z l Z E N v b H V t b n M x L n t s Y X N 0 X 2 5 h b W U s M n 0 m c X V v d D s s J n F 1 b 3 Q 7 U 2 V j d G l v b j E v U V 8 x M S 1 B L 0 F 1 d G 9 S Z W 1 v d m V k Q 2 9 s d W 1 u c z E u e 3 R v d G F s X 3 N w Z W 5 0 L D N 9 J n F 1 b 3 Q 7 L C Z x d W 9 0 O 1 N l Y 3 R p b 2 4 x L 1 F f M T E t Q S 9 B d X R v U m V t b 3 Z l Z E N v b H V t b n M x L n t j a X R 5 L D R 9 J n F 1 b 3 Q 7 L C Z x d W 9 0 O 1 N l Y 3 R p b 2 4 x L 1 F f M T E t Q S 9 B d X R v U m V t b 3 Z l Z E N v b H V t b n M x L n t j b 3 V u d H J 5 L D V 9 J n F 1 b 3 Q 7 L C Z x d W 9 0 O 1 N l Y 3 R p b 2 4 x L 1 F f M T E t Q S 9 B d X R v U m V t b 3 Z l Z E N v b H V t b n M x L n t z d G 9 y Z V 9 p Z C w 2 f S Z x d W 9 0 O 1 0 s J n F 1 b 3 Q 7 Q 2 9 s d W 1 u Q 2 9 1 b n Q m c X V v d D s 6 N y w m c X V v d D t L Z X l D b 2 x 1 b W 5 O Y W 1 l c y Z x d W 9 0 O z p b X S w m c X V v d D t D b 2 x 1 b W 5 J Z G V u d G l 0 a W V z J n F 1 b 3 Q 7 O l s m c X V v d D t T Z W N 0 a W 9 u M S 9 R X z E x L U E v Q X V 0 b 1 J l b W 9 2 Z W R D b 2 x 1 b W 5 z M S 5 7 Y 3 V z d G 9 t Z X J f a W Q s M H 0 m c X V v d D s s J n F 1 b 3 Q 7 U 2 V j d G l v b j E v U V 8 x M S 1 B L 0 F 1 d G 9 S Z W 1 v d m V k Q 2 9 s d W 1 u c z E u e 2 Z p c n N 0 X 2 5 h b W U s M X 0 m c X V v d D s s J n F 1 b 3 Q 7 U 2 V j d G l v b j E v U V 8 x M S 1 B L 0 F 1 d G 9 S Z W 1 v d m V k Q 2 9 s d W 1 u c z E u e 2 x h c 3 R f b m F t Z S w y f S Z x d W 9 0 O y w m c X V v d D t T Z W N 0 a W 9 u M S 9 R X z E x L U E v Q X V 0 b 1 J l b W 9 2 Z W R D b 2 x 1 b W 5 z M S 5 7 d G 9 0 Y W x f c 3 B l b n Q s M 3 0 m c X V v d D s s J n F 1 b 3 Q 7 U 2 V j d G l v b j E v U V 8 x M S 1 B L 0 F 1 d G 9 S Z W 1 v d m V k Q 2 9 s d W 1 u c z E u e 2 N p d H k s N H 0 m c X V v d D s s J n F 1 b 3 Q 7 U 2 V j d G l v b j E v U V 8 x M S 1 B L 0 F 1 d G 9 S Z W 1 v d m V k Q 2 9 s d W 1 u c z E u e 2 N v d W 5 0 c n k s N X 0 m c X V v d D s s J n F 1 b 3 Q 7 U 2 V j d G l v b j E v U V 8 x M S 1 B L 0 F 1 d G 9 S Z W 1 v d m V k Q 2 9 s d W 1 u c z E u e 3 N 0 b 3 J l X 2 l k L D Z 9 J n F 1 b 3 Q 7 X S w m c X V v d D t S Z W x h d G l v b n N o a X B J b m Z v J n F 1 b 3 Q 7 O l t d f S I g L z 4 8 L 1 N 0 Y W J s Z U V u d H J p Z X M + P C 9 J d G V t P j x J d G V t P j x J d G V t T G 9 j Y X R p b 2 4 + P E l 0 Z W 1 U e X B l P k Z v c m 1 1 b G E 8 L 0 l 0 Z W 1 U e X B l P j x J d G V t U G F 0 a D 5 T Z W N 0 a W 9 u M S 9 R X z E x L U E v U 2 9 1 c m N l P C 9 J d G V t U G F 0 a D 4 8 L 0 l 0 Z W 1 M b 2 N h d G l v b j 4 8 U 3 R h Y m x l R W 5 0 c m l l c y A v P j w v S X R l b T 4 8 S X R l b T 4 8 S X R l b U x v Y 2 F 0 a W 9 u P j x J d G V t V H l w Z T 5 G b 3 J t d W x h P C 9 J d G V t V H l w Z T 4 8 S X R l b V B h d G g + U 2 V j d G l v b j E v U V 8 x M S 1 B L 1 B y b 2 1 v d G V k J T I w S G V h Z G V y c z w v S X R l b V B h d G g + P C 9 J d G V t T G 9 j Y X R p b 2 4 + P F N 0 Y W J s Z U V u d H J p Z X M g L z 4 8 L 0 l 0 Z W 0 + P E l 0 Z W 0 + P E l 0 Z W 1 M b 2 N h d G l v b j 4 8 S X R l b V R 5 c G U + R m 9 y b X V s Y T w v S X R l b V R 5 c G U + P E l 0 Z W 1 Q Y X R o P l N l Y 3 R p b 2 4 x L 1 F f M T E t Q S 9 D a G F u Z 2 V k J T I w V H l w Z T w v S X R l b V B h d G g + P C 9 J d G V t T G 9 j Y X R p b 2 4 + P F N 0 Y W J s Z U V u d H J p Z X M g L z 4 8 L 0 l 0 Z W 0 + P E l 0 Z W 0 + P E l 0 Z W 1 M b 2 N h d G l v b j 4 8 S X R l b V R 5 c G U + R m 9 y b X V s Y T w v S X R l b V R 5 c G U + P E l 0 Z W 1 Q Y X R o P l N l Y 3 R p b 2 4 x L 1 F f M T E t Q 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J h M G U w M m Y 5 L T U 3 Y T Q t N G J k Z S 0 4 N m Y 4 L W N l Z j J m M G I 3 O D k 0 M C I g L z 4 8 R W 5 0 c n k g V H l w Z T 0 i Q n V m Z m V y T m V 4 d F J l Z n J l c 2 g i I F Z h b H V l P S J s M S I g L z 4 8 R W 5 0 c n k g V H l w Z T 0 i U m V z d W x 0 V H l w Z S I g V m F s d W U 9 I n N U Y W J s Z S I g L z 4 8 R W 5 0 c n k g V H l w Z T 0 i T m F t Z V V w Z G F 0 Z W R B Z n R l c k Z p b G w i I F Z h b H V l P S J s M C I g L z 4 8 R W 5 0 c n k g V H l w Z T 0 i R m l s b F R h c m d l d C I g V m F s d W U 9 I n N R X z E x X 0 I i I C 8 + P E V u d H J 5 I F R 5 c G U 9 I k Z p b G x l Z E N v b X B s Z X R l U m V z d W x 0 V G 9 X b 3 J r c 2 h l Z X Q i I F Z h b H V l P S J s M S I g L z 4 8 R W 5 0 c n k g V H l w Z T 0 i Q W R k Z W R U b 0 R h d G F N b 2 R l b C I g V m F s d W U 9 I m w w I i A v P j x F b n R y e S B U e X B l P S J G a W x s Q 2 9 1 b n Q i I F Z h b H V l P S J s M T Q 1 I i A v P j x F b n R y e S B U e X B l P S J G a W x s R X J y b 3 J D b 2 R l I i B W Y W x 1 Z T 0 i c 1 V u a 2 5 v d 2 4 i I C 8 + P E V u d H J 5 I F R 5 c G U 9 I k Z p b G x F c n J v c k N v d W 5 0 I i B W Y W x 1 Z T 0 i b D A i I C 8 + P E V u d H J 5 I F R 5 c G U 9 I k Z p b G x M Y X N 0 V X B k Y X R l Z C I g V m F s d W U 9 I m Q y M D I 1 L T A 3 L T I y V D E x O j A 5 O j M 0 L j M x O T U 3 M z N a I i A v P j x F b n R y e S B U e X B l P S J G a W x s Q 2 9 s d W 1 u V H l w Z X M i I F Z h b H V l P S J z Q X d Z R 0 J R W U d C Z 0 1 G I i A v P j x F b n R y e S B U e X B l P S J G a W x s Q 2 9 s d W 1 u T m F t Z X M i I F Z h b H V l P S J z W y Z x d W 9 0 O 2 N 1 c 3 R v b W V y X 2 l k J n F 1 b 3 Q 7 L C Z x d W 9 0 O 2 Z p c n N 0 X 2 5 h b W U m c X V v d D s s J n F 1 b 3 Q 7 b G F z d F 9 u Y W 1 l J n F 1 b 3 Q 7 L C Z x d W 9 0 O 3 R v d G F s X 3 N w Z W 5 0 J n F 1 b 3 Q 7 L C Z x d W 9 0 O 2 N p d H k m c X V v d D s s J n F 1 b 3 Q 7 Y 2 9 1 b n R y e S Z x d W 9 0 O y w m c X V v d D t j Y X R l Z 2 9 y e V 9 u Y W 1 l J n F 1 b 3 Q 7 L C Z x d W 9 0 O 3 J l b n R h b H N f Y 2 9 1 b n Q m c X V v d D s s J n F 1 b 3 Q 7 Y W 1 v d W 5 0 X 3 N w Z W 5 0 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V 8 x M S 1 C L 0 F 1 d G 9 S Z W 1 v d m V k Q 2 9 s d W 1 u c z E u e 2 N 1 c 3 R v b W V y X 2 l k L D B 9 J n F 1 b 3 Q 7 L C Z x d W 9 0 O 1 N l Y 3 R p b 2 4 x L 1 F f M T E t Q i 9 B d X R v U m V t b 3 Z l Z E N v b H V t b n M x L n t m a X J z d F 9 u Y W 1 l L D F 9 J n F 1 b 3 Q 7 L C Z x d W 9 0 O 1 N l Y 3 R p b 2 4 x L 1 F f M T E t Q i 9 B d X R v U m V t b 3 Z l Z E N v b H V t b n M x L n t s Y X N 0 X 2 5 h b W U s M n 0 m c X V v d D s s J n F 1 b 3 Q 7 U 2 V j d G l v b j E v U V 8 x M S 1 C L 0 F 1 d G 9 S Z W 1 v d m V k Q 2 9 s d W 1 u c z E u e 3 R v d G F s X 3 N w Z W 5 0 L D N 9 J n F 1 b 3 Q 7 L C Z x d W 9 0 O 1 N l Y 3 R p b 2 4 x L 1 F f M T E t Q i 9 B d X R v U m V t b 3 Z l Z E N v b H V t b n M x L n t j a X R 5 L D R 9 J n F 1 b 3 Q 7 L C Z x d W 9 0 O 1 N l Y 3 R p b 2 4 x L 1 F f M T E t Q i 9 B d X R v U m V t b 3 Z l Z E N v b H V t b n M x L n t j b 3 V u d H J 5 L D V 9 J n F 1 b 3 Q 7 L C Z x d W 9 0 O 1 N l Y 3 R p b 2 4 x L 1 F f M T E t Q i 9 B d X R v U m V t b 3 Z l Z E N v b H V t b n M x L n t j Y X R l Z 2 9 y e V 9 u Y W 1 l L D Z 9 J n F 1 b 3 Q 7 L C Z x d W 9 0 O 1 N l Y 3 R p b 2 4 x L 1 F f M T E t Q i 9 B d X R v U m V t b 3 Z l Z E N v b H V t b n M x L n t y Z W 5 0 Y W x z X 2 N v d W 5 0 L D d 9 J n F 1 b 3 Q 7 L C Z x d W 9 0 O 1 N l Y 3 R p b 2 4 x L 1 F f M T E t Q i 9 B d X R v U m V t b 3 Z l Z E N v b H V t b n M x L n t h b W 9 1 b n R f c 3 B l b n Q s O H 0 m c X V v d D t d L C Z x d W 9 0 O 0 N v b H V t b k N v d W 5 0 J n F 1 b 3 Q 7 O j k s J n F 1 b 3 Q 7 S 2 V 5 Q 2 9 s d W 1 u T m F t Z X M m c X V v d D s 6 W 1 0 s J n F 1 b 3 Q 7 Q 2 9 s d W 1 u S W R l b n R p d G l l c y Z x d W 9 0 O z p b J n F 1 b 3 Q 7 U 2 V j d G l v b j E v U V 8 x M S 1 C L 0 F 1 d G 9 S Z W 1 v d m V k Q 2 9 s d W 1 u c z E u e 2 N 1 c 3 R v b W V y X 2 l k L D B 9 J n F 1 b 3 Q 7 L C Z x d W 9 0 O 1 N l Y 3 R p b 2 4 x L 1 F f M T E t Q i 9 B d X R v U m V t b 3 Z l Z E N v b H V t b n M x L n t m a X J z d F 9 u Y W 1 l L D F 9 J n F 1 b 3 Q 7 L C Z x d W 9 0 O 1 N l Y 3 R p b 2 4 x L 1 F f M T E t Q i 9 B d X R v U m V t b 3 Z l Z E N v b H V t b n M x L n t s Y X N 0 X 2 5 h b W U s M n 0 m c X V v d D s s J n F 1 b 3 Q 7 U 2 V j d G l v b j E v U V 8 x M S 1 C L 0 F 1 d G 9 S Z W 1 v d m V k Q 2 9 s d W 1 u c z E u e 3 R v d G F s X 3 N w Z W 5 0 L D N 9 J n F 1 b 3 Q 7 L C Z x d W 9 0 O 1 N l Y 3 R p b 2 4 x L 1 F f M T E t Q i 9 B d X R v U m V t b 3 Z l Z E N v b H V t b n M x L n t j a X R 5 L D R 9 J n F 1 b 3 Q 7 L C Z x d W 9 0 O 1 N l Y 3 R p b 2 4 x L 1 F f M T E t Q i 9 B d X R v U m V t b 3 Z l Z E N v b H V t b n M x L n t j b 3 V u d H J 5 L D V 9 J n F 1 b 3 Q 7 L C Z x d W 9 0 O 1 N l Y 3 R p b 2 4 x L 1 F f M T E t Q i 9 B d X R v U m V t b 3 Z l Z E N v b H V t b n M x L n t j Y X R l Z 2 9 y e V 9 u Y W 1 l L D Z 9 J n F 1 b 3 Q 7 L C Z x d W 9 0 O 1 N l Y 3 R p b 2 4 x L 1 F f M T E t Q i 9 B d X R v U m V t b 3 Z l Z E N v b H V t b n M x L n t y Z W 5 0 Y W x z X 2 N v d W 5 0 L D d 9 J n F 1 b 3 Q 7 L C Z x d W 9 0 O 1 N l Y 3 R p b 2 4 x L 1 F f M T E t Q i 9 B d X R v U m V t b 3 Z l Z E N v b H V t b n M x L n t h b W 9 1 b n R f c 3 B l b n Q s O H 0 m c X V v d D t d L C Z x d W 9 0 O 1 J l b G F 0 a W 9 u c 2 h p c E l u Z m 8 m c X V v d D s 6 W 1 1 9 I i A v P j w v U 3 R h Y m x l R W 5 0 c m l l c z 4 8 L 0 l 0 Z W 0 + P E l 0 Z W 0 + P E l 0 Z W 1 M b 2 N h d G l v b j 4 8 S X R l b V R 5 c G U + R m 9 y b X V s Y T w v S X R l b V R 5 c G U + P E l 0 Z W 1 Q Y X R o P l N l Y 3 R p b 2 4 x L 1 F f M T E t Q i 9 T b 3 V y Y 2 U 8 L 0 l 0 Z W 1 Q Y X R o P j w v S X R l b U x v Y 2 F 0 a W 9 u P j x T d G F i b G V F b n R y a W V z I C 8 + P C 9 J d G V t P j x J d G V t P j x J d G V t T G 9 j Y X R p b 2 4 + P E l 0 Z W 1 U e X B l P k Z v c m 1 1 b G E 8 L 0 l 0 Z W 1 U e X B l P j x J d G V t U G F 0 a D 5 T Z W N 0 a W 9 u M S 9 R X z E x L U I v U H J v b W 9 0 Z W Q l M j B I Z W F k Z X J z P C 9 J d G V t U G F 0 a D 4 8 L 0 l 0 Z W 1 M b 2 N h d G l v b j 4 8 U 3 R h Y m x l R W 5 0 c m l l c y A v P j w v S X R l b T 4 8 S X R l b T 4 8 S X R l b U x v Y 2 F 0 a W 9 u P j x J d G V t V H l w Z T 5 G b 3 J t d W x h P C 9 J d G V t V H l w Z T 4 8 S X R l b V B h d G g + U 2 V j d G l v b j E v U V 8 x M S 1 C L 0 N o Y W 5 n Z W Q l M j B U e X B l P C 9 J d G V t U G F 0 a D 4 8 L 0 l 0 Z W 1 M b 2 N h d G l v b j 4 8 U 3 R h Y m x l R W 5 0 c m l l c y A v P j w v S X R l b T 4 8 S X R l b T 4 8 S X R l b U x v Y 2 F 0 a W 9 u P j x J d G V t V H l w Z T 5 G b 3 J t d W x h P C 9 J d G V t V H l w Z T 4 8 S X R l b V B h d G g + U 2 V j d G l v b j E v U V 8 x M S 1 B 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j c 5 M 2 J k O T k t Y T N l M i 0 0 N T I 1 L W E z Z T c t M T R h M D d l Y j U 5 M 2 V l I i A v P j x F b n R y e S B U e X B l P S J C d W Z m Z X J O Z X h 0 U m V m c m V z a C I g V m F s d W U 9 I m w x I i A v P j x F b n R y e S B U e X B l P S J S Z X N 1 b H R U e X B l I i B W Y W x 1 Z T 0 i c 1 R h Y m x l I i A v P j x F b n R y e S B U e X B l P S J O Y W 1 l V X B k Y X R l Z E F m d G V y R m l s b C I g V m F s d W U 9 I m w w I i A v P j x F b n R y e S B U e X B l P S J G a W x s V G F y Z 2 V 0 I i B W Y W x 1 Z T 0 i c 1 F f M T F f Q V 9 f M i 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S 0 w N y 0 y M l Q x M T o x O D o z O C 4 z N j M z N z U x W i I g L z 4 8 R W 5 0 c n k g V H l w Z T 0 i R m l s b E N v b H V t b l R 5 c G V z I i B W Y W x 1 Z T 0 i c 0 F 3 W U d C U V l H Q X c 9 P S I g L z 4 8 R W 5 0 c n k g V H l w Z T 0 i R m l s b E N v b H V t b k 5 h b W V z I i B W Y W x 1 Z T 0 i c 1 s m c X V v d D t j d X N 0 b 2 1 l c l 9 p Z C Z x d W 9 0 O y w m c X V v d D t m a X J z d F 9 u Y W 1 l J n F 1 b 3 Q 7 L C Z x d W 9 0 O 2 x h c 3 R f b m F t Z S Z x d W 9 0 O y w m c X V v d D t 0 b 3 R h b F 9 z c G V u d C Z x d W 9 0 O y w m c X V v d D t j a X R 5 J n F 1 b 3 Q 7 L C Z x d W 9 0 O 2 N v d W 5 0 c n k m c X V v d D s s J n F 1 b 3 Q 7 c 3 R v c m V f a W 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R X z E x L U E g K D I p L 0 F 1 d G 9 S Z W 1 v d m V k Q 2 9 s d W 1 u c z E u e 2 N 1 c 3 R v b W V y X 2 l k L D B 9 J n F 1 b 3 Q 7 L C Z x d W 9 0 O 1 N l Y 3 R p b 2 4 x L 1 F f M T E t Q S A o M i k v Q X V 0 b 1 J l b W 9 2 Z W R D b 2 x 1 b W 5 z M S 5 7 Z m l y c 3 R f b m F t Z S w x f S Z x d W 9 0 O y w m c X V v d D t T Z W N 0 a W 9 u M S 9 R X z E x L U E g K D I p L 0 F 1 d G 9 S Z W 1 v d m V k Q 2 9 s d W 1 u c z E u e 2 x h c 3 R f b m F t Z S w y f S Z x d W 9 0 O y w m c X V v d D t T Z W N 0 a W 9 u M S 9 R X z E x L U E g K D I p L 0 F 1 d G 9 S Z W 1 v d m V k Q 2 9 s d W 1 u c z E u e 3 R v d G F s X 3 N w Z W 5 0 L D N 9 J n F 1 b 3 Q 7 L C Z x d W 9 0 O 1 N l Y 3 R p b 2 4 x L 1 F f M T E t Q S A o M i k v Q X V 0 b 1 J l b W 9 2 Z W R D b 2 x 1 b W 5 z M S 5 7 Y 2 l 0 e S w 0 f S Z x d W 9 0 O y w m c X V v d D t T Z W N 0 a W 9 u M S 9 R X z E x L U E g K D I p L 0 F 1 d G 9 S Z W 1 v d m V k Q 2 9 s d W 1 u c z E u e 2 N v d W 5 0 c n k s N X 0 m c X V v d D s s J n F 1 b 3 Q 7 U 2 V j d G l v b j E v U V 8 x M S 1 B I C g y K S 9 B d X R v U m V t b 3 Z l Z E N v b H V t b n M x L n t z d G 9 y Z V 9 p Z C w 2 f S Z x d W 9 0 O 1 0 s J n F 1 b 3 Q 7 Q 2 9 s d W 1 u Q 2 9 1 b n Q m c X V v d D s 6 N y w m c X V v d D t L Z X l D b 2 x 1 b W 5 O Y W 1 l c y Z x d W 9 0 O z p b X S w m c X V v d D t D b 2 x 1 b W 5 J Z G V u d G l 0 a W V z J n F 1 b 3 Q 7 O l s m c X V v d D t T Z W N 0 a W 9 u M S 9 R X z E x L U E g K D I p L 0 F 1 d G 9 S Z W 1 v d m V k Q 2 9 s d W 1 u c z E u e 2 N 1 c 3 R v b W V y X 2 l k L D B 9 J n F 1 b 3 Q 7 L C Z x d W 9 0 O 1 N l Y 3 R p b 2 4 x L 1 F f M T E t Q S A o M i k v Q X V 0 b 1 J l b W 9 2 Z W R D b 2 x 1 b W 5 z M S 5 7 Z m l y c 3 R f b m F t Z S w x f S Z x d W 9 0 O y w m c X V v d D t T Z W N 0 a W 9 u M S 9 R X z E x L U E g K D I p L 0 F 1 d G 9 S Z W 1 v d m V k Q 2 9 s d W 1 u c z E u e 2 x h c 3 R f b m F t Z S w y f S Z x d W 9 0 O y w m c X V v d D t T Z W N 0 a W 9 u M S 9 R X z E x L U E g K D I p L 0 F 1 d G 9 S Z W 1 v d m V k Q 2 9 s d W 1 u c z E u e 3 R v d G F s X 3 N w Z W 5 0 L D N 9 J n F 1 b 3 Q 7 L C Z x d W 9 0 O 1 N l Y 3 R p b 2 4 x L 1 F f M T E t Q S A o M i k v Q X V 0 b 1 J l b W 9 2 Z W R D b 2 x 1 b W 5 z M S 5 7 Y 2 l 0 e S w 0 f S Z x d W 9 0 O y w m c X V v d D t T Z W N 0 a W 9 u M S 9 R X z E x L U E g K D I p L 0 F 1 d G 9 S Z W 1 v d m V k Q 2 9 s d W 1 u c z E u e 2 N v d W 5 0 c n k s N X 0 m c X V v d D s s J n F 1 b 3 Q 7 U 2 V j d G l v b j E v U V 8 x M S 1 B I C g y K S 9 B d X R v U m V t b 3 Z l Z E N v b H V t b n M x L n t z d G 9 y Z V 9 p Z C w 2 f S Z x d W 9 0 O 1 0 s J n F 1 b 3 Q 7 U m V s Y X R p b 2 5 z a G l w S W 5 m b y Z x d W 9 0 O z p b X X 0 i I C 8 + P C 9 T d G F i b G V F b n R y a W V z P j w v S X R l b T 4 8 S X R l b T 4 8 S X R l b U x v Y 2 F 0 a W 9 u P j x J d G V t V H l w Z T 5 G b 3 J t d W x h P C 9 J d G V t V H l w Z T 4 8 S X R l b V B h d G g + U 2 V j d G l v b j E v U V 8 x M S 1 B J T I w K D I p L 1 N v d X J j Z T w v S X R l b V B h d G g + P C 9 J d G V t T G 9 j Y X R p b 2 4 + P F N 0 Y W J s Z U V u d H J p Z X M g L z 4 8 L 0 l 0 Z W 0 + P E l 0 Z W 0 + P E l 0 Z W 1 M b 2 N h d G l v b j 4 8 S X R l b V R 5 c G U + R m 9 y b X V s Y T w v S X R l b V R 5 c G U + P E l 0 Z W 1 Q Y X R o P l N l Y 3 R p b 2 4 x L 1 F f M T E t Q S U y M C g y K S 9 Q c m 9 t b 3 R l Z C U y M E h l Y W R l c n M 8 L 0 l 0 Z W 1 Q Y X R o P j w v S X R l b U x v Y 2 F 0 a W 9 u P j x T d G F i b G V F b n R y a W V z I C 8 + P C 9 J d G V t P j x J d G V t P j x J d G V t T G 9 j Y X R p b 2 4 + P E l 0 Z W 1 U e X B l P k Z v c m 1 1 b G E 8 L 0 l 0 Z W 1 U e X B l P j x J d G V t U G F 0 a D 5 T Z W N 0 a W 9 u M S 9 R X z E x L U E l M j A o M i k v Q 2 h h b m d l Z C U y M F R 5 c G U 8 L 0 l 0 Z W 1 Q Y X R o P j w v S X R l b U x v Y 2 F 0 a W 9 u P j x T d G F i b G V F b n R y a W V z I C 8 + P C 9 J d G V t P j x J d G V t P j x J d G V t T G 9 j Y X R p b 2 4 + P E l 0 Z W 1 U e X B l P k Z v c m 1 1 b G E 8 L 0 l 0 Z W 1 U e X B l P j x J d G V t U G F 0 a D 5 T Z W N 0 a W 9 u M S 9 R X z E 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G I 4 O T Y 3 N j Y t Z m E 5 N C 0 0 Y j Y 3 L T k x Z T Q t Y z J k M z U x O T k 5 N j Q w I i A v P j x F b n R y e S B U e X B l P S J C d W Z m Z X J O Z X h 0 U m V m c m V z a C I g V m F s d W U 9 I m w x I i A v P j x F b n R y e S B U e X B l P S J S Z X N 1 b H R U e X B l I i B W Y W x 1 Z T 0 i c 1 R h Y m x l I i A v P j x F b n R y e S B U e X B l P S J O Y W 1 l V X B k Y X R l Z E F m d G V y R m l s b C I g V m F s d W U 9 I m w w I i A v P j x F b n R y e S B U e X B l P S J G a W x s V G F y Z 2 V 0 I i B W Y W x 1 Z T 0 i c 1 F f M T I 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N y 0 y M l Q x M T o 0 M D o y N C 4 x M T c 3 N j Q z W i I g L z 4 8 R W 5 0 c n k g V H l w Z T 0 i R m l s b E N v b H V t b l R 5 c G V z I i B W Y W x 1 Z T 0 i c 0 J n V U Z B d z 0 9 I i A v P j x F b n R y e S B U e X B l P S J G a W x s Q 2 9 s d W 1 u T m F t Z X M i I F Z h b H V l P S J z W y Z x d W 9 0 O 2 F 2 Y W l s Y W J p b G l 0 e V 9 s Z X Z l b C Z x d W 9 0 O y w m c X V v d D t h d m d f c m V w Z W F 0 X 3 J l b n R h b H M m c X V v d D s s J n F 1 b 3 Q 7 Y X Z n X 3 N w Z W 5 k a W 5 n J n F 1 b 3 Q 7 L C Z x d W 9 0 O 3 R v d G F s X 2 N 1 c 3 R v b W V y 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F f M T I v Q X V 0 b 1 J l b W 9 2 Z W R D b 2 x 1 b W 5 z M S 5 7 Y X Z h a W x h Y m l s a X R 5 X 2 x l d m V s L D B 9 J n F 1 b 3 Q 7 L C Z x d W 9 0 O 1 N l Y 3 R p b 2 4 x L 1 F f M T I v Q X V 0 b 1 J l b W 9 2 Z W R D b 2 x 1 b W 5 z M S 5 7 Y X Z n X 3 J l c G V h d F 9 y Z W 5 0 Y W x z L D F 9 J n F 1 b 3 Q 7 L C Z x d W 9 0 O 1 N l Y 3 R p b 2 4 x L 1 F f M T I v Q X V 0 b 1 J l b W 9 2 Z W R D b 2 x 1 b W 5 z M S 5 7 Y X Z n X 3 N w Z W 5 k a W 5 n L D J 9 J n F 1 b 3 Q 7 L C Z x d W 9 0 O 1 N l Y 3 R p b 2 4 x L 1 F f M T I v Q X V 0 b 1 J l b W 9 2 Z W R D b 2 x 1 b W 5 z M S 5 7 d G 9 0 Y W x f Y 3 V z d G 9 t Z X J z L D N 9 J n F 1 b 3 Q 7 X S w m c X V v d D t D b 2 x 1 b W 5 D b 3 V u d C Z x d W 9 0 O z o 0 L C Z x d W 9 0 O 0 t l e U N v b H V t b k 5 h b W V z J n F 1 b 3 Q 7 O l t d L C Z x d W 9 0 O 0 N v b H V t b k l k Z W 5 0 a X R p Z X M m c X V v d D s 6 W y Z x d W 9 0 O 1 N l Y 3 R p b 2 4 x L 1 F f M T I v Q X V 0 b 1 J l b W 9 2 Z W R D b 2 x 1 b W 5 z M S 5 7 Y X Z h a W x h Y m l s a X R 5 X 2 x l d m V s L D B 9 J n F 1 b 3 Q 7 L C Z x d W 9 0 O 1 N l Y 3 R p b 2 4 x L 1 F f M T I v Q X V 0 b 1 J l b W 9 2 Z W R D b 2 x 1 b W 5 z M S 5 7 Y X Z n X 3 J l c G V h d F 9 y Z W 5 0 Y W x z L D F 9 J n F 1 b 3 Q 7 L C Z x d W 9 0 O 1 N l Y 3 R p b 2 4 x L 1 F f M T I v Q X V 0 b 1 J l b W 9 2 Z W R D b 2 x 1 b W 5 z M S 5 7 Y X Z n X 3 N w Z W 5 k a W 5 n L D J 9 J n F 1 b 3 Q 7 L C Z x d W 9 0 O 1 N l Y 3 R p b 2 4 x L 1 F f M T I v Q X V 0 b 1 J l b W 9 2 Z W R D b 2 x 1 b W 5 z M S 5 7 d G 9 0 Y W x f Y 3 V z d G 9 t Z X J z L D N 9 J n F 1 b 3 Q 7 X S w m c X V v d D t S Z W x h d G l v b n N o a X B J b m Z v J n F 1 b 3 Q 7 O l t d f S I g L z 4 8 L 1 N 0 Y W J s Z U V u d H J p Z X M + P C 9 J d G V t P j x J d G V t P j x J d G V t T G 9 j Y X R p b 2 4 + P E l 0 Z W 1 U e X B l P k Z v c m 1 1 b G E 8 L 0 l 0 Z W 1 U e X B l P j x J d G V t U G F 0 a D 5 T Z W N 0 a W 9 u M S 9 R X z E y L 1 N v d X J j Z T w v S X R l b V B h d G g + P C 9 J d G V t T G 9 j Y X R p b 2 4 + P F N 0 Y W J s Z U V u d H J p Z X M g L z 4 8 L 0 l 0 Z W 0 + P E l 0 Z W 0 + P E l 0 Z W 1 M b 2 N h d G l v b j 4 8 S X R l b V R 5 c G U + R m 9 y b X V s Y T w v S X R l b V R 5 c G U + P E l 0 Z W 1 Q Y X R o P l N l Y 3 R p b 2 4 x L 1 F f M T I v U H J v b W 9 0 Z W Q l M j B I Z W F k Z X J z P C 9 J d G V t U G F 0 a D 4 8 L 0 l 0 Z W 1 M b 2 N h d G l v b j 4 8 U 3 R h Y m x l R W 5 0 c m l l c y A v P j w v S X R l b T 4 8 S X R l b T 4 8 S X R l b U x v Y 2 F 0 a W 9 u P j x J d G V t V H l w Z T 5 G b 3 J t d W x h P C 9 J d G V t V H l w Z T 4 8 S X R l b V B h d G g + U 2 V j d G l v b j E v U V 8 x M i 9 D a G F u Z 2 V k J T I w V H l w Z T w v S X R l b V B h d G g + P C 9 J d G V t T G 9 j Y X R p b 2 4 + P F N 0 Y W J s Z U V u d H J p Z X M g L z 4 8 L 0 l 0 Z W 0 + P E l 0 Z W 0 + P E l 0 Z W 1 M b 2 N h d G l v b j 4 8 S X R l b V R 5 c G U + R m 9 y b X V s Y T w v S X R l b V R 5 c G U + P E l 0 Z W 1 Q Y X R o P l N l Y 3 R p b 2 4 x L 1 F f M T 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N j g w M D l i O C 0 4 O W E 0 L T Q 1 M G I t O W Q x N S 1 j N z h k Y W M z Y z c 4 Y 2 E i I C 8 + P E V u d H J 5 I F R 5 c G U 9 I k J 1 Z m Z l c k 5 l e H R S Z W Z y Z X N o I i B W Y W x 1 Z T 0 i b D E i I C 8 + P E V u d H J 5 I F R 5 c G U 9 I l J l c 3 V s d F R 5 c G U i I F Z h b H V l P S J z V G F i b G U i I C 8 + P E V u d H J 5 I F R 5 c G U 9 I k 5 h b W V V c G R h d G V k Q W Z 0 Z X J G a W x s I i B W Y W x 1 Z T 0 i b D A i I C 8 + P E V u d H J 5 I F R 5 c G U 9 I k Z p b G x U Y X J n Z X Q i I F Z h b H V l P S J z U V 8 x M y I g L z 4 8 R W 5 0 c n k g V H l w Z T 0 i R m l s b G V k Q 2 9 t c G x l d G V S Z X N 1 b H R U b 1 d v c m t z a G V l d C I g V m F s d W U 9 I m w x I i A v P j x F b n R y e S B U e X B l P S J B Z G R l Z F R v R G F 0 Y U 1 v Z G V s I i B W Y W x 1 Z T 0 i b D A i I C 8 + P E V u d H J 5 I F R 5 c G U 9 I k Z p b G x D b 3 V u d C I g V m F s d W U 9 I m w 0 O C I g L z 4 8 R W 5 0 c n k g V H l w Z T 0 i R m l s b E V y c m 9 y Q 2 9 k Z S I g V m F s d W U 9 I n N V b m t u b 3 d u I i A v P j x F b n R y e S B U e X B l P S J G a W x s R X J y b 3 J D b 3 V u d C I g V m F s d W U 9 I m w w I i A v P j x F b n R y e S B U e X B l P S J G a W x s T G F z d F V w Z G F 0 Z W Q i I F Z h b H V l P S J k M j A y N S 0 w N y 0 y N F Q w M j o 1 M D o 0 M C 4 w M z A 4 M T Q 5 W i I g L z 4 8 R W 5 0 c n k g V H l w Z T 0 i R m l s b E N v b H V t b l R 5 c G V z I i B W Y W x 1 Z T 0 i c 0 F 3 T U Q i I C 8 + P E V u d H J 5 I F R 5 c G U 9 I k Z p b G x D b 2 x 1 b W 5 O Y W 1 l c y I g V m F s d W U 9 I n N b J n F 1 b 3 Q 7 c 3 R v c m V f a W Q m c X V v d D s s J n F 1 b 3 Q 7 a G 9 1 c i Z x d W 9 0 O y w m c X V v d D t u d W 1 f c 2 F s Z X 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X z E z L 0 F 1 d G 9 S Z W 1 v d m V k Q 2 9 s d W 1 u c z E u e 3 N 0 b 3 J l X 2 l k L D B 9 J n F 1 b 3 Q 7 L C Z x d W 9 0 O 1 N l Y 3 R p b 2 4 x L 1 F f M T M v Q X V 0 b 1 J l b W 9 2 Z W R D b 2 x 1 b W 5 z M S 5 7 a G 9 1 c i w x f S Z x d W 9 0 O y w m c X V v d D t T Z W N 0 a W 9 u M S 9 R X z E z L 0 F 1 d G 9 S Z W 1 v d m V k Q 2 9 s d W 1 u c z E u e 2 5 1 b V 9 z Y W x l c y w y f S Z x d W 9 0 O 1 0 s J n F 1 b 3 Q 7 Q 2 9 s d W 1 u Q 2 9 1 b n Q m c X V v d D s 6 M y w m c X V v d D t L Z X l D b 2 x 1 b W 5 O Y W 1 l c y Z x d W 9 0 O z p b X S w m c X V v d D t D b 2 x 1 b W 5 J Z G V u d G l 0 a W V z J n F 1 b 3 Q 7 O l s m c X V v d D t T Z W N 0 a W 9 u M S 9 R X z E z L 0 F 1 d G 9 S Z W 1 v d m V k Q 2 9 s d W 1 u c z E u e 3 N 0 b 3 J l X 2 l k L D B 9 J n F 1 b 3 Q 7 L C Z x d W 9 0 O 1 N l Y 3 R p b 2 4 x L 1 F f M T M v Q X V 0 b 1 J l b W 9 2 Z W R D b 2 x 1 b W 5 z M S 5 7 a G 9 1 c i w x f S Z x d W 9 0 O y w m c X V v d D t T Z W N 0 a W 9 u M S 9 R X z E z L 0 F 1 d G 9 S Z W 1 v d m V k Q 2 9 s d W 1 u c z E u e 2 5 1 b V 9 z Y W x l c y w y f S Z x d W 9 0 O 1 0 s J n F 1 b 3 Q 7 U m V s Y X R p b 2 5 z a G l w S W 5 m b y Z x d W 9 0 O z p b X X 0 i I C 8 + P C 9 T d G F i b G V F b n R y a W V z P j w v S X R l b T 4 8 S X R l b T 4 8 S X R l b U x v Y 2 F 0 a W 9 u P j x J d G V t V H l w Z T 5 G b 3 J t d W x h P C 9 J d G V t V H l w Z T 4 8 S X R l b V B h d G g + U 2 V j d G l v b j E v U V 8 x M y 9 T b 3 V y Y 2 U 8 L 0 l 0 Z W 1 Q Y X R o P j w v S X R l b U x v Y 2 F 0 a W 9 u P j x T d G F i b G V F b n R y a W V z I C 8 + P C 9 J d G V t P j x J d G V t P j x J d G V t T G 9 j Y X R p b 2 4 + P E l 0 Z W 1 U e X B l P k Z v c m 1 1 b G E 8 L 0 l 0 Z W 1 U e X B l P j x J d G V t U G F 0 a D 5 T Z W N 0 a W 9 u M S 9 R X z E z L 1 B y b 2 1 v d G V k J T I w S G V h Z G V y c z w v S X R l b V B h d G g + P C 9 J d G V t T G 9 j Y X R p b 2 4 + P F N 0 Y W J s Z U V u d H J p Z X M g L z 4 8 L 0 l 0 Z W 0 + P E l 0 Z W 0 + P E l 0 Z W 1 M b 2 N h d G l v b j 4 8 S X R l b V R 5 c G U + R m 9 y b X V s Y T w v S X R l b V R 5 c G U + P E l 0 Z W 1 Q Y X R o P l N l Y 3 R p b 2 4 x L 1 F f M T M v Q 2 h h b m d l Z C U y M F R 5 c G U 8 L 0 l 0 Z W 1 Q Y X R o P j w v S X R l b U x v Y 2 F 0 a W 9 u P j x T d G F i b G V F b n R y a W V z I C 8 + P C 9 J d G V t P j x J d G V t P j x J d G V t T G 9 j Y X R p b 2 4 + P E l 0 Z W 1 U e X B l P k Z v c m 1 1 b G E 8 L 0 l 0 Z W 1 U e X B l P j x J d G V t U G F 0 a D 5 T Z W N 0 a W 9 u M S 9 R X z E 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z g 1 Y T Z j Y z Y t M z J k Z C 0 0 Z G V m L T l j M j A t Z j k w N m E 0 N m J i Z m V j I i A v P j x F b n R y e S B U e X B l P S J C d W Z m Z X J O Z X h 0 U m V m c m V z a C I g V m F s d W U 9 I m w x I i A v P j x F b n R y e S B U e X B l P S J S Z X N 1 b H R U e X B l I i B W Y W x 1 Z T 0 i c 1 R h Y m x l I i A v P j x F b n R y e S B U e X B l P S J O Y W 1 l V X B k Y X R l Z E F m d G V y R m l s b C I g V m F s d W U 9 I m w w I i A v P j x F b n R y e S B U e X B l P S J G a W x s V G F y Z 2 V 0 I i B W Y W x 1 Z T 0 i c 1 F f M T Q 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U t M D c t M j R U M D M 6 M j A 6 M D E u M j c 0 N D I 5 M V o i I C 8 + P E V u d H J 5 I F R 5 c G U 9 I k Z p b G x D b 2 x 1 b W 5 U e X B l c y I g V m F s d W U 9 I n N B d 1 l H Q X d V P S I g L z 4 8 R W 5 0 c n k g V H l w Z T 0 i R m l s b E N v b H V t b k 5 h b W V z I i B W Y W x 1 Z T 0 i c 1 s m c X V v d D t z d G 9 y Z V 9 p Z C Z x d W 9 0 O y w m c X V v d D t j a X R 5 J n F 1 b 3 Q 7 L C Z x d W 9 0 O 2 Z p b G 1 f c m F 0 a W 5 n J n F 1 b 3 Q 7 L C Z x d W 9 0 O 3 J l b n R h b H M m c X V v d D s s J n F 1 b 3 Q 7 d G 9 0 Y W x f c m V 2 Z W 5 1 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F f M T Q v Q X V 0 b 1 J l b W 9 2 Z W R D b 2 x 1 b W 5 z M S 5 7 c 3 R v c m V f a W Q s M H 0 m c X V v d D s s J n F 1 b 3 Q 7 U 2 V j d G l v b j E v U V 8 x N C 9 B d X R v U m V t b 3 Z l Z E N v b H V t b n M x L n t j a X R 5 L D F 9 J n F 1 b 3 Q 7 L C Z x d W 9 0 O 1 N l Y 3 R p b 2 4 x L 1 F f M T Q v Q X V 0 b 1 J l b W 9 2 Z W R D b 2 x 1 b W 5 z M S 5 7 Z m l s b V 9 y Y X R p b m c s M n 0 m c X V v d D s s J n F 1 b 3 Q 7 U 2 V j d G l v b j E v U V 8 x N C 9 B d X R v U m V t b 3 Z l Z E N v b H V t b n M x L n t y Z W 5 0 Y W x z L D N 9 J n F 1 b 3 Q 7 L C Z x d W 9 0 O 1 N l Y 3 R p b 2 4 x L 1 F f M T Q v Q X V 0 b 1 J l b W 9 2 Z W R D b 2 x 1 b W 5 z M S 5 7 d G 9 0 Y W x f c m V 2 Z W 5 1 Z S w 0 f S Z x d W 9 0 O 1 0 s J n F 1 b 3 Q 7 Q 2 9 s d W 1 u Q 2 9 1 b n Q m c X V v d D s 6 N S w m c X V v d D t L Z X l D b 2 x 1 b W 5 O Y W 1 l c y Z x d W 9 0 O z p b X S w m c X V v d D t D b 2 x 1 b W 5 J Z G V u d G l 0 a W V z J n F 1 b 3 Q 7 O l s m c X V v d D t T Z W N 0 a W 9 u M S 9 R X z E 0 L 0 F 1 d G 9 S Z W 1 v d m V k Q 2 9 s d W 1 u c z E u e 3 N 0 b 3 J l X 2 l k L D B 9 J n F 1 b 3 Q 7 L C Z x d W 9 0 O 1 N l Y 3 R p b 2 4 x L 1 F f M T Q v Q X V 0 b 1 J l b W 9 2 Z W R D b 2 x 1 b W 5 z M S 5 7 Y 2 l 0 e S w x f S Z x d W 9 0 O y w m c X V v d D t T Z W N 0 a W 9 u M S 9 R X z E 0 L 0 F 1 d G 9 S Z W 1 v d m V k Q 2 9 s d W 1 u c z E u e 2 Z p b G 1 f c m F 0 a W 5 n L D J 9 J n F 1 b 3 Q 7 L C Z x d W 9 0 O 1 N l Y 3 R p b 2 4 x L 1 F f M T Q v Q X V 0 b 1 J l b W 9 2 Z W R D b 2 x 1 b W 5 z M S 5 7 c m V u d G F s c y w z f S Z x d W 9 0 O y w m c X V v d D t T Z W N 0 a W 9 u M S 9 R X z E 0 L 0 F 1 d G 9 S Z W 1 v d m V k Q 2 9 s d W 1 u c z E u e 3 R v d G F s X 3 J l d m V u d W U s N H 0 m c X V v d D t d L C Z x d W 9 0 O 1 J l b G F 0 a W 9 u c 2 h p c E l u Z m 8 m c X V v d D s 6 W 1 1 9 I i A v P j w v U 3 R h Y m x l R W 5 0 c m l l c z 4 8 L 0 l 0 Z W 0 + P E l 0 Z W 0 + P E l 0 Z W 1 M b 2 N h d G l v b j 4 8 S X R l b V R 5 c G U + R m 9 y b X V s Y T w v S X R l b V R 5 c G U + P E l 0 Z W 1 Q Y X R o P l N l Y 3 R p b 2 4 x L 1 F f M T Q v U 2 9 1 c m N l P C 9 J d G V t U G F 0 a D 4 8 L 0 l 0 Z W 1 M b 2 N h d G l v b j 4 8 U 3 R h Y m x l R W 5 0 c m l l c y A v P j w v S X R l b T 4 8 S X R l b T 4 8 S X R l b U x v Y 2 F 0 a W 9 u P j x J d G V t V H l w Z T 5 G b 3 J t d W x h P C 9 J d G V t V H l w Z T 4 8 S X R l b V B h d G g + U 2 V j d G l v b j E v U V 8 x N C 9 Q c m 9 t b 3 R l Z C U y M E h l Y W R l c n M 8 L 0 l 0 Z W 1 Q Y X R o P j w v S X R l b U x v Y 2 F 0 a W 9 u P j x T d G F i b G V F b n R y a W V z I C 8 + P C 9 J d G V t P j x J d G V t P j x J d G V t T G 9 j Y X R p b 2 4 + P E l 0 Z W 1 U e X B l P k Z v c m 1 1 b G E 8 L 0 l 0 Z W 1 U e X B l P j x J d G V t U G F 0 a D 5 T Z W N 0 a W 9 u M S 9 R X z E 0 L 0 N o Y W 5 n Z W Q l M j B U e X B l P C 9 J d G V t U G F 0 a D 4 8 L 0 l 0 Z W 1 M b 2 N h d G l v b j 4 8 U 3 R h Y m x l R W 5 0 c m l l c y A v P j w v S X R l b T 4 8 S X R l b T 4 8 S X R l b U x v Y 2 F 0 a W 9 u P j x J d G V t V H l w Z T 5 G b 3 J t d W x h P C 9 J d G V t V H l w Z T 4 8 S X R l b V B h d G g + U 2 V j d G l v b j E v U V 8 x 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Q z N D E z M D F m L T M 2 M D c t N G F h N C 0 5 Z T J l L W E 2 Z T Q 2 M j k z M z k 3 Z C I g L z 4 8 R W 5 0 c n k g V H l w Z T 0 i Q n V m Z m V y T m V 4 d F J l Z n J l c 2 g i I F Z h b H V l P S J s M S I g L z 4 8 R W 5 0 c n k g V H l w Z T 0 i U m V z d W x 0 V H l w Z S I g V m F s d W U 9 I n N U Y W J s Z S I g L z 4 8 R W 5 0 c n k g V H l w Z T 0 i T m F t Z V V w Z G F 0 Z W R B Z n R l c k Z p b G w i I F Z h b H V l P S J s M C I g L z 4 8 R W 5 0 c n k g V H l w Z T 0 i R m l s b F R h c m d l d C I g V m F s d W U 9 I n N R X z E 1 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c t M j R U M D M 6 M z Y 6 N T Y u M z c 2 M j A x N l o i I C 8 + P E V u d H J 5 I F R 5 c G U 9 I k Z p b G x D b 2 x 1 b W 5 U e X B l c y I g V m F s d W U 9 I n N B d 1 l E Q m d N R i I g L z 4 8 R W 5 0 c n k g V H l w Z T 0 i R m l s b E N v b H V t b k 5 h b W V z I i B W Y W x 1 Z T 0 i c 1 s m c X V v d D t z d G 9 y Z V 9 p Z C Z x d W 9 0 O y w m c X V v d D t j a X R 5 J n F 1 b 3 Q 7 L C Z x d W 9 0 O 2 x h b m d 1 Y W d l X 2 l k J n F 1 b 3 Q 7 L C Z x d W 9 0 O 2 x h b m d 1 Y W d l J n F 1 b 3 Q 7 L C Z x d W 9 0 O 3 R v d G F s X 3 J l b n R h b H M m c X V v d D s s J n F 1 b 3 Q 7 d G 9 0 Y W x f c m V 2 Z W 5 1 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F f M T U v Q X V 0 b 1 J l b W 9 2 Z W R D b 2 x 1 b W 5 z M S 5 7 c 3 R v c m V f a W Q s M H 0 m c X V v d D s s J n F 1 b 3 Q 7 U 2 V j d G l v b j E v U V 8 x N S 9 B d X R v U m V t b 3 Z l Z E N v b H V t b n M x L n t j a X R 5 L D F 9 J n F 1 b 3 Q 7 L C Z x d W 9 0 O 1 N l Y 3 R p b 2 4 x L 1 F f M T U v Q X V 0 b 1 J l b W 9 2 Z W R D b 2 x 1 b W 5 z M S 5 7 b G F u Z 3 V h Z 2 V f a W Q s M n 0 m c X V v d D s s J n F 1 b 3 Q 7 U 2 V j d G l v b j E v U V 8 x N S 9 B d X R v U m V t b 3 Z l Z E N v b H V t b n M x L n t s Y W 5 n d W F n Z S w z f S Z x d W 9 0 O y w m c X V v d D t T Z W N 0 a W 9 u M S 9 R X z E 1 L 0 F 1 d G 9 S Z W 1 v d m V k Q 2 9 s d W 1 u c z E u e 3 R v d G F s X 3 J l b n R h b H M s N H 0 m c X V v d D s s J n F 1 b 3 Q 7 U 2 V j d G l v b j E v U V 8 x N S 9 B d X R v U m V t b 3 Z l Z E N v b H V t b n M x L n t 0 b 3 R h b F 9 y Z X Z l b n V l L D V 9 J n F 1 b 3 Q 7 X S w m c X V v d D t D b 2 x 1 b W 5 D b 3 V u d C Z x d W 9 0 O z o 2 L C Z x d W 9 0 O 0 t l e U N v b H V t b k 5 h b W V z J n F 1 b 3 Q 7 O l t d L C Z x d W 9 0 O 0 N v b H V t b k l k Z W 5 0 a X R p Z X M m c X V v d D s 6 W y Z x d W 9 0 O 1 N l Y 3 R p b 2 4 x L 1 F f M T U v Q X V 0 b 1 J l b W 9 2 Z W R D b 2 x 1 b W 5 z M S 5 7 c 3 R v c m V f a W Q s M H 0 m c X V v d D s s J n F 1 b 3 Q 7 U 2 V j d G l v b j E v U V 8 x N S 9 B d X R v U m V t b 3 Z l Z E N v b H V t b n M x L n t j a X R 5 L D F 9 J n F 1 b 3 Q 7 L C Z x d W 9 0 O 1 N l Y 3 R p b 2 4 x L 1 F f M T U v Q X V 0 b 1 J l b W 9 2 Z W R D b 2 x 1 b W 5 z M S 5 7 b G F u Z 3 V h Z 2 V f a W Q s M n 0 m c X V v d D s s J n F 1 b 3 Q 7 U 2 V j d G l v b j E v U V 8 x N S 9 B d X R v U m V t b 3 Z l Z E N v b H V t b n M x L n t s Y W 5 n d W F n Z S w z f S Z x d W 9 0 O y w m c X V v d D t T Z W N 0 a W 9 u M S 9 R X z E 1 L 0 F 1 d G 9 S Z W 1 v d m V k Q 2 9 s d W 1 u c z E u e 3 R v d G F s X 3 J l b n R h b H M s N H 0 m c X V v d D s s J n F 1 b 3 Q 7 U 2 V j d G l v b j E v U V 8 x N S 9 B d X R v U m V t b 3 Z l Z E N v b H V t b n M x L n t 0 b 3 R h b F 9 y Z X Z l b n V l L D V 9 J n F 1 b 3 Q 7 X S w m c X V v d D t S Z W x h d G l v b n N o a X B J b m Z v J n F 1 b 3 Q 7 O l t d f S I g L z 4 8 L 1 N 0 Y W J s Z U V u d H J p Z X M + P C 9 J d G V t P j x J d G V t P j x J d G V t T G 9 j Y X R p b 2 4 + P E l 0 Z W 1 U e X B l P k Z v c m 1 1 b G E 8 L 0 l 0 Z W 1 U e X B l P j x J d G V t U G F 0 a D 5 T Z W N 0 a W 9 u M S 9 R X z E 1 L 1 N v d X J j Z T w v S X R l b V B h d G g + P C 9 J d G V t T G 9 j Y X R p b 2 4 + P F N 0 Y W J s Z U V u d H J p Z X M g L z 4 8 L 0 l 0 Z W 0 + P E l 0 Z W 0 + P E l 0 Z W 1 M b 2 N h d G l v b j 4 8 S X R l b V R 5 c G U + R m 9 y b X V s Y T w v S X R l b V R 5 c G U + P E l 0 Z W 1 Q Y X R o P l N l Y 3 R p b 2 4 x L 1 F f M T U v U H J v b W 9 0 Z W Q l M j B I Z W F k Z X J z P C 9 J d G V t U G F 0 a D 4 8 L 0 l 0 Z W 1 M b 2 N h d G l v b j 4 8 U 3 R h Y m x l R W 5 0 c m l l c y A v P j w v S X R l b T 4 8 S X R l b T 4 8 S X R l b U x v Y 2 F 0 a W 9 u P j x J d G V t V H l w Z T 5 G b 3 J t d W x h P C 9 J d G V t V H l w Z T 4 8 S X R l b V B h d G g + U 2 V j d G l v b j E v U V 8 x N S 9 D a G F u Z 2 V k J T I w V H l w Z T w v S X R l b V B h d G g + P C 9 J d G V t T G 9 j Y X R p b 2 4 + P F N 0 Y W J s Z U V u d H J p Z X M g L z 4 8 L 0 l 0 Z W 0 + P C 9 J d G V t c z 4 8 L 0 x v Y 2 F s U G F j a 2 F n Z U 1 l d G F k Y X R h R m l s Z T 4 W A A A A U E s F B g A A A A A A A A A A A A A A A A A A A A A A A C Y B A A A B A A A A 0 I y d 3 w E V 0 R G M e g D A T 8 K X 6 w E A A A D W s t U a D 0 S B T 6 h f v c f J k D L Q A A A A A A I A A A A A A B B m A A A A A Q A A I A A A A D s a s 5 e r s X f A g s O I L f m V y m Q B v q x i p i d U a Q y G G v T 3 X 7 S P A A A A A A 6 A A A A A A g A A I A A A A J h C P m f o 9 v g B l w U p 2 N R D u l t h W l H g W 3 v 1 s 1 + 1 + C 5 Y J d E X U A A A A G a a M 8 l G y t Z N r 0 7 Y h g 6 e T q s n 2 T T 4 C 6 n 7 a L y d C I b Y U Z O / p M n Z B r + O j 6 7 w c Q F D a 4 O T g G t v a n u I I h 8 m K A D 6 q 8 N Z 1 D 3 6 0 3 o n P 6 + 1 n t j A z z H c b J 5 d Q A A A A K W T C e p S B I M z w W / J B b d E w q v k 4 g 9 P C k A j J E X Q d z g 2 M J I e m t 4 S x g 1 L P t X i v j l s a W m B 4 R B a X 9 t J g C M 0 T 9 3 d 5 l x o o P s = < / D a t a M a s h u p > 
</file>

<file path=customXml/itemProps1.xml><?xml version="1.0" encoding="utf-8"?>
<ds:datastoreItem xmlns:ds="http://schemas.openxmlformats.org/officeDocument/2006/customXml" ds:itemID="{0DE7976A-5D75-49DD-8F1B-CB1F868B404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Q-1</vt:lpstr>
      <vt:lpstr>Q-2</vt:lpstr>
      <vt:lpstr>Q-3</vt:lpstr>
      <vt:lpstr>Q-4</vt:lpstr>
      <vt:lpstr>Q-5</vt:lpstr>
      <vt:lpstr>Q-6</vt:lpstr>
      <vt:lpstr>Q-7</vt:lpstr>
      <vt:lpstr>Q-8</vt:lpstr>
      <vt:lpstr>Q-9</vt:lpstr>
      <vt:lpstr>Q-10</vt:lpstr>
      <vt:lpstr>Q-11</vt:lpstr>
      <vt:lpstr>Q-12</vt:lpstr>
      <vt:lpstr>Q-13</vt:lpstr>
      <vt:lpstr>Q-14</vt:lpstr>
      <vt:lpstr>Q-15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Akarsh Dwivedi</cp:lastModifiedBy>
  <dcterms:created xsi:type="dcterms:W3CDTF">2025-07-21T03:01:59Z</dcterms:created>
  <dcterms:modified xsi:type="dcterms:W3CDTF">2025-10-08T12:20:46Z</dcterms:modified>
</cp:coreProperties>
</file>