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200" windowHeight="6930"/>
  </bookViews>
  <sheets>
    <sheet name="CASE 2" sheetId="2" r:id="rId1"/>
  </sheets>
  <calcPr calcId="124519"/>
</workbook>
</file>

<file path=xl/calcChain.xml><?xml version="1.0" encoding="utf-8"?>
<calcChain xmlns="http://schemas.openxmlformats.org/spreadsheetml/2006/main">
  <c r="C14" i="2"/>
  <c r="B42" l="1"/>
  <c r="D12"/>
  <c r="D20"/>
  <c r="B11"/>
  <c r="D9"/>
  <c r="D10"/>
  <c r="D17"/>
  <c r="D18"/>
  <c r="D19"/>
  <c r="D21"/>
  <c r="D8"/>
  <c r="D11" l="1"/>
  <c r="B14"/>
  <c r="D13"/>
  <c r="B35" l="1"/>
  <c r="B29" l="1"/>
  <c r="C22"/>
  <c r="B22"/>
  <c r="D22" l="1"/>
  <c r="B36"/>
  <c r="D14" l="1"/>
</calcChain>
</file>

<file path=xl/sharedStrings.xml><?xml version="1.0" encoding="utf-8"?>
<sst xmlns="http://schemas.openxmlformats.org/spreadsheetml/2006/main" count="32" uniqueCount="32">
  <si>
    <t>Cash</t>
  </si>
  <si>
    <t>Accounts receivable</t>
  </si>
  <si>
    <t>Inventory</t>
  </si>
  <si>
    <t>Prepaid expenses</t>
  </si>
  <si>
    <t>Equipment</t>
  </si>
  <si>
    <t>Total assets</t>
  </si>
  <si>
    <t>Liabilities</t>
  </si>
  <si>
    <t>Accounts payable</t>
  </si>
  <si>
    <t>Common stock</t>
  </si>
  <si>
    <t>Retained earnings</t>
  </si>
  <si>
    <t>Total liabilities</t>
  </si>
  <si>
    <t>Income Statement</t>
  </si>
  <si>
    <t>Sales</t>
  </si>
  <si>
    <t>Less: Cost of Goods sold</t>
  </si>
  <si>
    <t>Gross Profit</t>
  </si>
  <si>
    <t>Expenses</t>
  </si>
  <si>
    <t>Operating expenses</t>
  </si>
  <si>
    <t>Depreciation expenses - Equipment</t>
  </si>
  <si>
    <t>Income tax expenses</t>
  </si>
  <si>
    <t>Additional Information</t>
  </si>
  <si>
    <t>Long term notes payable</t>
  </si>
  <si>
    <t>Profit</t>
  </si>
  <si>
    <t>There are no unpaid taxes</t>
  </si>
  <si>
    <t>Following is the financial information of Avdhut Ltd. Prepare Cash Flow statement. Please note that all amounts are in Rs. Thousands.</t>
  </si>
  <si>
    <t>Balance Sheet data</t>
  </si>
  <si>
    <t>Unpaid Expenses</t>
  </si>
  <si>
    <t>Change</t>
  </si>
  <si>
    <t xml:space="preserve">Sales include interest received  </t>
  </si>
  <si>
    <t>Investment</t>
  </si>
  <si>
    <t>Equipments are valued after deducting the depreciation. Accumulated depreciation</t>
  </si>
  <si>
    <t>CASE 2</t>
  </si>
  <si>
    <t>Extraordinary Expenses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</si>
</sst>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2" fillId="0" borderId="0" xfId="1" applyAlignment="1" applyProtection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B1" sqref="B1"/>
    </sheetView>
  </sheetViews>
  <sheetFormatPr defaultRowHeight="15"/>
  <cols>
    <col min="1" max="1" width="74.85546875" customWidth="1"/>
  </cols>
  <sheetData>
    <row r="1" spans="1:6">
      <c r="A1" s="3" t="s">
        <v>30</v>
      </c>
    </row>
    <row r="3" spans="1:6">
      <c r="A3" s="1" t="s">
        <v>23</v>
      </c>
    </row>
    <row r="4" spans="1:6">
      <c r="A4" s="1"/>
    </row>
    <row r="6" spans="1:6">
      <c r="A6" s="1" t="s">
        <v>24</v>
      </c>
      <c r="F6" s="4"/>
    </row>
    <row r="7" spans="1:6">
      <c r="B7" s="1">
        <v>2020</v>
      </c>
      <c r="C7" s="1">
        <v>2019</v>
      </c>
      <c r="D7" s="5" t="s">
        <v>26</v>
      </c>
    </row>
    <row r="8" spans="1:6">
      <c r="A8" t="s">
        <v>0</v>
      </c>
      <c r="B8">
        <v>43100</v>
      </c>
      <c r="C8">
        <v>61300</v>
      </c>
      <c r="D8">
        <f>B8-C8</f>
        <v>-18200</v>
      </c>
    </row>
    <row r="9" spans="1:6">
      <c r="A9" t="s">
        <v>1</v>
      </c>
      <c r="B9">
        <v>32000</v>
      </c>
      <c r="C9">
        <v>19700</v>
      </c>
      <c r="D9">
        <f t="shared" ref="D9:D22" si="0">B9-C9</f>
        <v>12300</v>
      </c>
    </row>
    <row r="10" spans="1:6">
      <c r="A10" t="s">
        <v>2</v>
      </c>
      <c r="B10">
        <v>219000</v>
      </c>
      <c r="C10">
        <v>202000</v>
      </c>
      <c r="D10">
        <f t="shared" si="0"/>
        <v>17000</v>
      </c>
    </row>
    <row r="11" spans="1:6">
      <c r="A11" t="s">
        <v>3</v>
      </c>
      <c r="B11">
        <f>4300+15000</f>
        <v>19300</v>
      </c>
      <c r="C11">
        <v>5000</v>
      </c>
      <c r="D11">
        <f t="shared" si="0"/>
        <v>14300</v>
      </c>
    </row>
    <row r="12" spans="1:6">
      <c r="A12" t="s">
        <v>28</v>
      </c>
      <c r="B12">
        <v>20000</v>
      </c>
      <c r="C12">
        <v>20000</v>
      </c>
      <c r="D12">
        <f t="shared" si="0"/>
        <v>0</v>
      </c>
    </row>
    <row r="13" spans="1:6">
      <c r="A13" t="s">
        <v>4</v>
      </c>
      <c r="B13">
        <v>84900</v>
      </c>
      <c r="C13">
        <v>52800</v>
      </c>
      <c r="D13">
        <f t="shared" si="0"/>
        <v>32100</v>
      </c>
    </row>
    <row r="14" spans="1:6">
      <c r="A14" s="1" t="s">
        <v>5</v>
      </c>
      <c r="B14" s="1">
        <f>SUM(B8:B13)</f>
        <v>418300</v>
      </c>
      <c r="C14" s="1">
        <f>SUM(C8:C13)</f>
        <v>360800</v>
      </c>
      <c r="D14">
        <f t="shared" si="0"/>
        <v>57500</v>
      </c>
    </row>
    <row r="16" spans="1:6">
      <c r="A16" s="1" t="s">
        <v>6</v>
      </c>
    </row>
    <row r="17" spans="1:4">
      <c r="A17" t="s">
        <v>7</v>
      </c>
      <c r="B17">
        <v>70500</v>
      </c>
      <c r="C17">
        <v>93300</v>
      </c>
      <c r="D17">
        <f t="shared" si="0"/>
        <v>-22800</v>
      </c>
    </row>
    <row r="18" spans="1:4">
      <c r="A18" s="2" t="s">
        <v>20</v>
      </c>
      <c r="B18">
        <v>83000</v>
      </c>
      <c r="C18">
        <v>48000</v>
      </c>
      <c r="D18">
        <f t="shared" si="0"/>
        <v>35000</v>
      </c>
    </row>
    <row r="19" spans="1:4">
      <c r="A19" t="s">
        <v>8</v>
      </c>
      <c r="B19">
        <v>141000</v>
      </c>
      <c r="C19">
        <v>120000</v>
      </c>
      <c r="D19">
        <f t="shared" si="0"/>
        <v>21000</v>
      </c>
    </row>
    <row r="20" spans="1:4">
      <c r="A20" t="s">
        <v>25</v>
      </c>
      <c r="B20">
        <v>20000</v>
      </c>
      <c r="C20">
        <v>5000</v>
      </c>
      <c r="D20">
        <f t="shared" si="0"/>
        <v>15000</v>
      </c>
    </row>
    <row r="21" spans="1:4">
      <c r="A21" t="s">
        <v>9</v>
      </c>
      <c r="B21">
        <v>103800</v>
      </c>
      <c r="C21">
        <v>94500</v>
      </c>
      <c r="D21">
        <f t="shared" si="0"/>
        <v>9300</v>
      </c>
    </row>
    <row r="22" spans="1:4">
      <c r="A22" s="1" t="s">
        <v>10</v>
      </c>
      <c r="B22" s="1">
        <f>SUM(B17:B21)</f>
        <v>418300</v>
      </c>
      <c r="C22" s="1">
        <f>SUM(C17:C21)</f>
        <v>360800</v>
      </c>
      <c r="D22">
        <f t="shared" si="0"/>
        <v>57500</v>
      </c>
    </row>
    <row r="25" spans="1:4">
      <c r="A25" s="1" t="s">
        <v>11</v>
      </c>
    </row>
    <row r="26" spans="1:4">
      <c r="B26" s="1">
        <v>2020</v>
      </c>
      <c r="C26" s="1"/>
    </row>
    <row r="27" spans="1:4">
      <c r="A27" t="s">
        <v>12</v>
      </c>
      <c r="B27">
        <v>397000</v>
      </c>
    </row>
    <row r="28" spans="1:4">
      <c r="A28" t="s">
        <v>13</v>
      </c>
      <c r="B28">
        <v>200000</v>
      </c>
    </row>
    <row r="29" spans="1:4">
      <c r="A29" t="s">
        <v>14</v>
      </c>
      <c r="B29">
        <f>B27-B28</f>
        <v>197000</v>
      </c>
    </row>
    <row r="30" spans="1:4">
      <c r="A30" s="1" t="s">
        <v>15</v>
      </c>
    </row>
    <row r="31" spans="1:4">
      <c r="A31" t="s">
        <v>16</v>
      </c>
      <c r="B31">
        <v>109200</v>
      </c>
    </row>
    <row r="32" spans="1:4">
      <c r="A32" t="s">
        <v>17</v>
      </c>
      <c r="B32">
        <v>7500</v>
      </c>
    </row>
    <row r="33" spans="1:3">
      <c r="A33" t="s">
        <v>18</v>
      </c>
      <c r="B33">
        <v>9700</v>
      </c>
    </row>
    <row r="34" spans="1:3">
      <c r="A34" t="s">
        <v>31</v>
      </c>
      <c r="B34">
        <v>53800</v>
      </c>
    </row>
    <row r="35" spans="1:3">
      <c r="B35">
        <f>SUM(B31:B34)</f>
        <v>180200</v>
      </c>
    </row>
    <row r="36" spans="1:3">
      <c r="A36" s="1" t="s">
        <v>21</v>
      </c>
      <c r="B36" s="1">
        <f>B29-B35</f>
        <v>16800</v>
      </c>
    </row>
    <row r="37" spans="1:3">
      <c r="A37" s="1"/>
      <c r="B37" s="1"/>
    </row>
    <row r="38" spans="1:3">
      <c r="A38" s="1" t="s">
        <v>19</v>
      </c>
    </row>
    <row r="39" spans="1:3">
      <c r="A39" s="1"/>
      <c r="B39" s="1">
        <v>2020</v>
      </c>
      <c r="C39" s="1">
        <v>2019</v>
      </c>
    </row>
    <row r="40" spans="1:3">
      <c r="A40" t="s">
        <v>27</v>
      </c>
      <c r="B40">
        <v>2000</v>
      </c>
      <c r="C40">
        <v>2000</v>
      </c>
    </row>
    <row r="41" spans="1:3">
      <c r="A41" s="2"/>
    </row>
    <row r="42" spans="1:3">
      <c r="A42" t="s">
        <v>29</v>
      </c>
      <c r="B42">
        <f>27700+15000</f>
        <v>42700</v>
      </c>
      <c r="C42">
        <v>35200</v>
      </c>
    </row>
    <row r="44" spans="1:3">
      <c r="A44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2020-10-08T16:21:09Z</dcterms:modified>
</cp:coreProperties>
</file>