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G:\SQA\Projects\Project -Test Case Writting\1. Test Case Writting\"/>
    </mc:Choice>
  </mc:AlternateContent>
  <xr:revisionPtr revIDLastSave="0" documentId="13_ncr:1_{96100C05-AC55-406B-87B5-F3ADC8CE29C6}" xr6:coauthVersionLast="47" xr6:coauthVersionMax="47" xr10:uidLastSave="{00000000-0000-0000-0000-000000000000}"/>
  <bookViews>
    <workbookView xWindow="-120" yWindow="-120" windowWidth="29040" windowHeight="15840" xr2:uid="{00000000-000D-0000-FFFF-FFFF00000000}"/>
  </bookViews>
  <sheets>
    <sheet name="Test Cases(Web App)" sheetId="3" r:id="rId1"/>
    <sheet name="Test Cases(Android App)" sheetId="4" r:id="rId2"/>
  </sheets>
  <definedNames>
    <definedName name="mm">'Test Cases(Web App)'!$H$8</definedName>
    <definedName name="verify_package_Design">'Test Cases(Web App)'!$H$8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 i="4" l="1"/>
  <c r="I3" i="4"/>
  <c r="I2" i="4"/>
  <c r="I5" i="4" s="1"/>
  <c r="I2" i="3"/>
  <c r="I4" i="3" l="1"/>
  <c r="I3" i="3"/>
  <c r="I5" i="3" l="1"/>
</calcChain>
</file>

<file path=xl/sharedStrings.xml><?xml version="1.0" encoding="utf-8"?>
<sst xmlns="http://schemas.openxmlformats.org/spreadsheetml/2006/main" count="413" uniqueCount="161">
  <si>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</si>
  <si>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</si>
  <si>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</si>
  <si>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</si>
  <si>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</si>
  <si>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</si>
  <si>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</si>
  <si>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</si>
  <si>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</si>
  <si>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</si>
  <si>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</si>
  <si>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</si>
  <si>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</si>
  <si>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</si>
  <si>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</si>
  <si>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</si>
  <si>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</si>
  <si>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</si>
  <si>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</si>
  <si>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</si>
  <si>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</si>
  <si>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</si>
  <si>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</si>
  <si>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</si>
  <si>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</si>
  <si>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</si>
  <si>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</si>
  <si>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31/7/2022</t>
  </si>
  <si>
    <t>--</t>
  </si>
  <si>
    <t>Akash Ahmed</t>
  </si>
  <si>
    <t>ajkerdeal.com</t>
  </si>
  <si>
    <t>Web App</t>
  </si>
  <si>
    <t>1. Go to https://ajkerdeal.com/ 
2.Go to login
3. Click in Register
4. Fill up the form with correct informaton</t>
  </si>
  <si>
    <t>Registered</t>
  </si>
  <si>
    <t>Valid Information</t>
  </si>
  <si>
    <t>Verify With Valid Info</t>
  </si>
  <si>
    <t>Verify With Valid Name Field</t>
  </si>
  <si>
    <t>Name: Akash Ahmed</t>
  </si>
  <si>
    <t>1. Go to https://ajkerdeal.com/ 
2.Go to login
3. Click in Register
4. Enter the Valid Name 
5. Fill Up order fields with valid information
6. Click the Register Button</t>
  </si>
  <si>
    <t>Should Be Regestered with an account</t>
  </si>
  <si>
    <t>TC001-Register Account</t>
  </si>
  <si>
    <t>TC002-Register Account</t>
  </si>
  <si>
    <t>TC003-Register Account</t>
  </si>
  <si>
    <t>Name: Blank</t>
  </si>
  <si>
    <t>1. Go to https://ajkerdeal.com/ 
2.Go to login
3. Click in Register
4. Do not fill up the Name Field
5. Fill Up order fields with valid information
6. Click the Register Button</t>
  </si>
  <si>
    <t>Should not Register and show a popup to fillup the Name field.</t>
  </si>
  <si>
    <t>Not Registered and a popup shown to register.</t>
  </si>
  <si>
    <t>Not Registered and a pop-up shown</t>
  </si>
  <si>
    <t>Name: Use Ony Space</t>
  </si>
  <si>
    <t>1. Go to https://ajkerdeal.com/ 
2.Go to login
3. Click in Register
4.Fill Up the Name field with Spaces
5. Fill Up order fields with valid information
6. Click the Register Button</t>
  </si>
  <si>
    <t>Name Field with Spaces</t>
  </si>
  <si>
    <t>Verify With Invalide Name</t>
  </si>
  <si>
    <t>TC004-Register Account</t>
  </si>
  <si>
    <t>Name: @13A</t>
  </si>
  <si>
    <t>1. Go to https://ajkerdeal.com/ 
2.Go to login
3. Click in Register
4.Enter invalid Name
5. Fill Up order fields with valid information
6. Click the Register Button</t>
  </si>
  <si>
    <t>Invalide Name</t>
  </si>
  <si>
    <t>TC005-Register Account</t>
  </si>
  <si>
    <t>Varfy With No Phone Number</t>
  </si>
  <si>
    <t>Phone Number: Blank</t>
  </si>
  <si>
    <t>1. Go to https://ajkerdeal.com/ 
2.Go to login
3. Click in Register
4.Do Not Enter any Phone numer
5. Fill Up order fields with valid information
6. Click the Register Button</t>
  </si>
  <si>
    <t>Should not Register and show a popup to fillup the Phne Number field.</t>
  </si>
  <si>
    <t xml:space="preserve">Phone nuber not fillup </t>
  </si>
  <si>
    <t>TC006-Register Account</t>
  </si>
  <si>
    <t>TC007-Register Account</t>
  </si>
  <si>
    <t>Phone Number: Spaces</t>
  </si>
  <si>
    <t>1. Go to https://ajkerdeal.com/ 
2.Go to login
3. Click in Register
4.Enter Spaces in Phone numer text field
5. Fill Up order fields with valid information
6. Click the Register Button</t>
  </si>
  <si>
    <t>Varfy With Space in Phone Number Text Box</t>
  </si>
  <si>
    <t>Space in Phone Number text Box</t>
  </si>
  <si>
    <t xml:space="preserve">Name: XAXADAJDS ASDHAOSDHA SD ASDAS DADJPAD ASDAOSDJASDJA SDASDJ OASDJAPOJDOADJADJA SDOASDJAOSD </t>
  </si>
  <si>
    <t>1. Go to https://ajkerdeal.com/ 
2.Go to login
3. Click in Register
4.Enter invalid Large Name
5. Fill Up order fields with valid information
6. Click the Register Button</t>
  </si>
  <si>
    <t>Large name Field</t>
  </si>
  <si>
    <t>TC008-Register Account</t>
  </si>
  <si>
    <t>TC009-Register Account</t>
  </si>
  <si>
    <t>Phone Number: 123456789101</t>
  </si>
  <si>
    <t>1. Go to https://ajkerdeal.com/ 
2.Go to login
3. Click in Register
4.Enter Invalide Phone Number
5. Fill Up order fields with valid information
6. Click the Register Button</t>
  </si>
  <si>
    <t>Invalid Pone Number</t>
  </si>
  <si>
    <t>Varfy With wrong invalid Phone Number Text Box</t>
  </si>
  <si>
    <t>TC010-Register Account</t>
  </si>
  <si>
    <t>TC011-Register Account</t>
  </si>
  <si>
    <t>TC012-Register Account</t>
  </si>
  <si>
    <t>TC013-Register Account</t>
  </si>
  <si>
    <t>TC014-Register Account</t>
  </si>
  <si>
    <t>TC015-Register Account</t>
  </si>
  <si>
    <t>TC016-Register Account</t>
  </si>
  <si>
    <t>TC018-Register Account</t>
  </si>
  <si>
    <t>TC019-Register Account</t>
  </si>
  <si>
    <t>TC020-Register Account</t>
  </si>
  <si>
    <t>TC021-Register Account</t>
  </si>
  <si>
    <t>TC022-Register Account</t>
  </si>
  <si>
    <t>Verify With Invalid Name</t>
  </si>
  <si>
    <t>Verify With Invalid Large Name Name</t>
  </si>
  <si>
    <t>Varify With a phone number which is already  registered</t>
  </si>
  <si>
    <t>Phone Numbr: 01743304573</t>
  </si>
  <si>
    <t>1. Go to https://ajkerdeal.com/ 
2.Go to login
3. Click in Register
4.Enter A Phone Number that is already registered
5. Fill Up order fields with valid information
6. Click the Register Button</t>
  </si>
  <si>
    <t>Existing Phone Number</t>
  </si>
  <si>
    <t>Varify No Email Address</t>
  </si>
  <si>
    <t>Email: Blank</t>
  </si>
  <si>
    <t>1. Go to https://ajkerdeal.com/
2.Go to login
3. Click in Register
4.Do not Fill Up Email text box
5. Fill Up order fields with valid information
6. Click the Register Button</t>
  </si>
  <si>
    <t>Not Fill Up Email Address</t>
  </si>
  <si>
    <t>Varify Email Address with Space in the text box</t>
  </si>
  <si>
    <t>Email: Spaces</t>
  </si>
  <si>
    <t>1. Go to https://ajkerdeal.com/
2.Go to login
3. Click in Register
4. Enter Spaces in the email text box
5. Fill Up order fields with valid information
6. Click the Register Button</t>
  </si>
  <si>
    <t>Spaces in Email text Box</t>
  </si>
  <si>
    <t>Varify Email Address with Wrong Email Address</t>
  </si>
  <si>
    <t>Email: 12321.#$com</t>
  </si>
  <si>
    <t>Wrong Email Address</t>
  </si>
  <si>
    <t>Invalid Email</t>
  </si>
  <si>
    <t>varify Wint an invaid email Address</t>
  </si>
  <si>
    <t>Email: AKASH@AHMED</t>
  </si>
  <si>
    <t>1. Go to https://ajkerdeal.com/
2.Go to login
3. Click in Register
4. Enter Wrong in the email text box
5. Fill Up order fields with valid information
6. Click the Register Button</t>
  </si>
  <si>
    <t>1. Go to https://ajkerdeal.com/
2.Go to login
3. Click in Register
4. Enter an invalid Email Address
5. Fill Up order fields with valid information
6. Click the Register Button</t>
  </si>
  <si>
    <t>Varify the password txt fied blank</t>
  </si>
  <si>
    <t>Password: Blank</t>
  </si>
  <si>
    <t>1. Go to https://ajkerdeal.com/
2.Go to login
3. Click in Register
4. Keep blank in Password text field
5. Fill Up order fields with valid information
6. Click the Register Button</t>
  </si>
  <si>
    <t>Blank Password</t>
  </si>
  <si>
    <t>Password: 123</t>
  </si>
  <si>
    <t>1. Go to https://ajkerdeal.com/
2.Go to login
3. Click in Register
4. Enter easy password
5. Fill Up order fields with valid information
6. Click the Register Button</t>
  </si>
  <si>
    <t>Password: Akash</t>
  </si>
  <si>
    <t>Varify password text box with easy Password</t>
  </si>
  <si>
    <t>Varify Password text box wth spaces</t>
  </si>
  <si>
    <t>Password: Spaces</t>
  </si>
  <si>
    <t>1. Go to https://ajkerdeal.com/
2.Go to login
3. Click in Register
4. Enter spaces in Password text box
5. Fill Up order fields with valid information
6. Click the Register Button</t>
  </si>
  <si>
    <t>Varify Confirm Password  without filling up</t>
  </si>
  <si>
    <t>1. Go to https://ajkerdeal.com/
2.Go to login
3. Click in Register
4. Keep blank in Confirm Password
5. Fill Up order fields with valid information
6. Click the Register Button</t>
  </si>
  <si>
    <t>Confirm Password: Blank</t>
  </si>
  <si>
    <t>Varify Confirm Password  Wrong input</t>
  </si>
  <si>
    <t>Password: 223#$%^66
Confirm Password: @#$44</t>
  </si>
  <si>
    <t>1. Go to https://ajkerdeal.com/
2.Go to login
3. Click in Register
4. Keep different password for Password and Confirm Password
5. Fill Up order fields with valid information
6. Click the Register Button</t>
  </si>
  <si>
    <t>Keep different password for Password and Confirm Password</t>
  </si>
  <si>
    <t>Verity Gender Select box</t>
  </si>
  <si>
    <t>Do not selet any option</t>
  </si>
  <si>
    <t>1. Go to https://ajkerdeal.com/
2.Go to login
3. Click in Register
4. Do not select the gender
5. Fill Up order fields with valid information
6. Click the Register Button</t>
  </si>
  <si>
    <t>Do not select Gender</t>
  </si>
  <si>
    <t>Password: 01712356488</t>
  </si>
  <si>
    <t>Passord using phone number</t>
  </si>
  <si>
    <t>Varify password text box with easy Password like phone numer</t>
  </si>
  <si>
    <t>TC017-Register Account</t>
  </si>
  <si>
    <t>Comments</t>
  </si>
  <si>
    <t>ajkerdeal</t>
  </si>
  <si>
    <t>Mobile App</t>
  </si>
  <si>
    <t>1. Go to "AjkerDeal" App
2. Tap on the three dot
3. Go to register
4. Tap on "New Registration"
5. Fill up the form with correct informaton
6. Tap On Registration Button</t>
  </si>
  <si>
    <t>1. Go to "AjkerDeal" App
2. Tap on the three dot
3. Go to register
4. Clik on "New Registration"
5. Enter the Valid Name 
6. Fill Up order fields with valid information
7. Tap On Registration Button</t>
  </si>
  <si>
    <t>1. Go to "AjkerDeal" App
2. Tap on the three dot
3. Go to register
4. Clik on "New Registration"
5. Do not fill up the Name Field
6. Fill Up order fields with valid information
7. Tap the Register Button</t>
  </si>
  <si>
    <t>1. Go to "AjkerDeal" App
2. Tap on the three dot
3. Go to register
4. Clik on "New Registration"
5.Fill Up the Name field with Spaces
6. Fill Up order fields with valid information
7. Tap the Register Button</t>
  </si>
  <si>
    <t>1. Go to "AjkerDeal" App
2. Tap on the three dot
3. Go to register
4. Clik on "New Registration"
5. Clik on "New Registration"
6.Enter invalid Name
7. Fill Up order fields with valid information
8. Tap the Register Button</t>
  </si>
  <si>
    <t>1. Go to "AjkerDeal" App
2. Tap on the three dot
3. Go to register
4. Clik on "New Registration"
5.Enter invalid Large Name
6. Fill Up order fields with valid information
7. Tap the Register Button</t>
  </si>
  <si>
    <t>1. Go to "AjkerDeal" App
2. Tap on the three dot
3. Go to register
4. Clik on "New Registration"
5.Do Not Enter any Phone numer
6. Fill Up order fields with valid information
7. Tap the Register Button</t>
  </si>
  <si>
    <t>Phone Number: ##N*##</t>
  </si>
  <si>
    <t>1. Go to "AjkerDeal" App
2. Tap on the three dot
3. Go to register
4. Clik on "New Registration"
5.Enter Spechal Character in Phone numer text field
6. Fill Up order fields with valid information
7. Tap the Register Button</t>
  </si>
  <si>
    <t>Phone Number: 12345678910</t>
  </si>
  <si>
    <t>1. Go to "AjkerDeal" App
2. Tap on the three dot
3. Go to register
4. Clik on "New Registration"
5. Enter Invalide Phone Number
6. Fill Up order fields with valid information
7. Tap the Register Button</t>
  </si>
  <si>
    <t>1. Go to "AjkerDeal" App
2. Tap on the three dot
3. Go to register
4. Clik on "New Registration"
5.Enter A Phone Number that is already registered
6. Fill Up order fields with valid information
7. Tap the Register Button</t>
  </si>
  <si>
    <t>1. Go to "AjkerDeal" App
2. Tap on the three dot
3. Go to register
4. Clik on "New Registration"
5. Do not Fill Up Email text box
6. Fill Up order fields with valid information
7. Tap the Register Button</t>
  </si>
  <si>
    <t>1. Go to "AjkerDeal" App
2. Tap on the three dot
3. Go to register
4. Clik on "New Registration"
5. Enter Spaces in the email text box
6. Fill Up order fields with valid information
7. Tap the Register Button</t>
  </si>
  <si>
    <t>1. Go to "AjkerDeal" App
2. Tap on the three dot
3. Go to register
4. Clik on "New Registration"
5. Enter Wrong in the email text box
6. Fill Up order fields with valid information
7. Tap the Register Button</t>
  </si>
  <si>
    <t>1. Go to "AjkerDeal" App
2. Tap on the three dot
3. Go to register
4. Clik on "New Registration"
5. Enter an invalid Email Address
6. Fill Up order fields with valid information
7. Tap the Register Button</t>
  </si>
  <si>
    <t>1. Go to "AjkerDeal" App
2. Tap on the three dot
3. Go to register
4. Clik on "New Registration"
5. Keep blank in Password text field
6. Fill Up order fields with valid information
7. Tap the Register Button</t>
  </si>
  <si>
    <t>1. Go to "AjkerDeal" App
2. Tap on the three dot
3. Go to register
4. Clik on "New Registration"
5. Enter easy password
6. Fill Up order fields with valid information
7. Tap the Register Button</t>
  </si>
  <si>
    <t>1. Go to "AjkerDeal" App
2. Tap on the three dot
3. Go to register
4. Clik on "New Registration"
5. Enter spaces in Password text box
6. Fill Up order fields with valid information
7. Tap the Register Button</t>
  </si>
  <si>
    <t>1. Go to "AjkerDeal" App
2. Tap on the three dot
3. Go to register
4. Clik on "New Registration"
5. Keep blank in Confirm Password
6. Fill Up order fields with valid information
7. Tap the Register Button</t>
  </si>
  <si>
    <t>1. Go to "AjkerDeal" App
2. Tap on the three dot
3. Go to register
4. Clik on "New Registration"
5. Keep different password for Password and Confirm Password
6. Fill Up order fields with valid information
7. Tap the Register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</si>
</sst>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u/>
      <sz val="10"/>
      <name val="Calibri"/>
      <family val="2"/>
      <scheme val="minor"/>
    </font>
    <font>
      <sz val="10"/>
      <name val="Calibri"/>
      <family val="2"/>
      <scheme val="minor"/>
    </font>
    <font>
      <sz val="8"/>
      <name val="Arial"/>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7" fillId="0" borderId="1" xfId="1" applyFont="1" applyBorder="1" applyAlignment="1">
      <alignment vertical="center" wrapText="1"/>
    </xf>
    <xf numFmtId="0" fontId="6" fillId="0" borderId="8" xfId="0" quotePrefix="1" applyFont="1" applyBorder="1" applyAlignment="1">
      <alignment vertical="center" wrapText="1"/>
    </xf>
    <xf numFmtId="14" fontId="3" fillId="0" borderId="1" xfId="0" quotePrefix="1" applyNumberFormat="1" applyFont="1" applyBorder="1" applyAlignment="1">
      <alignment horizontal="center" vertical="center" wrapText="1"/>
    </xf>
    <xf numFmtId="0" fontId="3" fillId="0" borderId="4" xfId="0" quotePrefix="1" applyFont="1" applyBorder="1" applyAlignment="1">
      <alignment horizontal="center" vertical="center" wrapText="1"/>
    </xf>
    <xf numFmtId="0" fontId="5" fillId="2" borderId="4" xfId="0" applyFont="1" applyFill="1" applyBorder="1" applyAlignment="1">
      <alignment vertical="center" wrapText="1"/>
    </xf>
    <xf numFmtId="0" fontId="2" fillId="3" borderId="11" xfId="0" applyFont="1" applyFill="1" applyBorder="1" applyAlignment="1">
      <alignment vertical="center" wrapText="1"/>
    </xf>
    <xf numFmtId="0" fontId="1" fillId="0" borderId="9" xfId="1" applyBorder="1" applyAlignment="1">
      <alignment vertical="center"/>
    </xf>
    <xf numFmtId="0" fontId="5" fillId="0" borderId="10" xfId="0" applyFont="1" applyBorder="1" applyAlignment="1">
      <alignment vertical="center" wrapText="1"/>
    </xf>
    <xf numFmtId="0" fontId="5" fillId="0" borderId="4" xfId="0" applyFont="1" applyBorder="1" applyAlignment="1">
      <alignment vertical="center" wrapText="1"/>
    </xf>
    <xf numFmtId="0" fontId="6" fillId="0" borderId="12" xfId="0" applyFont="1" applyBorder="1" applyAlignment="1">
      <alignment vertical="center"/>
    </xf>
    <xf numFmtId="0" fontId="8" fillId="0" borderId="7" xfId="1" quotePrefix="1" applyFont="1" applyBorder="1" applyAlignment="1">
      <alignment vertical="center"/>
    </xf>
    <xf numFmtId="0" fontId="5" fillId="0" borderId="7" xfId="0" applyFont="1" applyBorder="1" applyAlignment="1">
      <alignment vertical="center" wrapText="1"/>
    </xf>
    <xf numFmtId="0" fontId="5" fillId="2" borderId="7" xfId="0" applyFont="1" applyFill="1" applyBorder="1" applyAlignment="1">
      <alignment vertical="center" wrapText="1"/>
    </xf>
    <xf numFmtId="0" fontId="5" fillId="0" borderId="9" xfId="0" applyFont="1" applyBorder="1" applyAlignment="1">
      <alignment vertical="center" wrapText="1"/>
    </xf>
    <xf numFmtId="0" fontId="6" fillId="0" borderId="9" xfId="0" applyFont="1" applyBorder="1" applyAlignment="1">
      <alignment vertical="center"/>
    </xf>
    <xf numFmtId="0" fontId="6" fillId="0" borderId="9" xfId="0" quotePrefix="1" applyFont="1" applyBorder="1" applyAlignment="1">
      <alignment vertical="center"/>
    </xf>
    <xf numFmtId="0" fontId="6" fillId="0" borderId="9" xfId="0" quotePrefix="1" applyFont="1" applyFill="1" applyBorder="1" applyAlignment="1">
      <alignment vertical="center"/>
    </xf>
    <xf numFmtId="0" fontId="6" fillId="0" borderId="9" xfId="0" applyFont="1" applyFill="1" applyBorder="1" applyAlignment="1">
      <alignment vertical="center"/>
    </xf>
    <xf numFmtId="0" fontId="5" fillId="0" borderId="12" xfId="0" applyFont="1" applyBorder="1" applyAlignment="1">
      <alignment vertical="center" wrapText="1"/>
    </xf>
    <xf numFmtId="0" fontId="5" fillId="0" borderId="13" xfId="0" applyFont="1" applyBorder="1" applyAlignment="1">
      <alignment vertical="center"/>
    </xf>
    <xf numFmtId="0" fontId="5" fillId="2" borderId="14" xfId="0" applyFont="1" applyFill="1" applyBorder="1" applyAlignment="1">
      <alignment vertical="center" wrapText="1"/>
    </xf>
    <xf numFmtId="0" fontId="1" fillId="0" borderId="15" xfId="1" applyBorder="1" applyAlignment="1">
      <alignment vertical="center"/>
    </xf>
    <xf numFmtId="0" fontId="6" fillId="0" borderId="16" xfId="0" applyFont="1" applyBorder="1" applyAlignment="1">
      <alignment vertical="center"/>
    </xf>
    <xf numFmtId="0" fontId="5" fillId="2" borderId="17" xfId="0" applyFont="1" applyFill="1" applyBorder="1" applyAlignment="1">
      <alignment vertical="center" wrapText="1"/>
    </xf>
    <xf numFmtId="0" fontId="5" fillId="0" borderId="9" xfId="0" applyFont="1" applyBorder="1" applyAlignment="1">
      <alignment vertical="center"/>
    </xf>
    <xf numFmtId="0" fontId="5" fillId="2" borderId="9" xfId="0" applyFont="1" applyFill="1" applyBorder="1" applyAlignment="1">
      <alignment vertical="center" wrapText="1"/>
    </xf>
    <xf numFmtId="0" fontId="5" fillId="0" borderId="17" xfId="0" applyFont="1" applyBorder="1" applyAlignment="1">
      <alignment vertical="center" wrapText="1"/>
    </xf>
    <xf numFmtId="0" fontId="5" fillId="0" borderId="16" xfId="0" applyFont="1" applyBorder="1" applyAlignment="1">
      <alignment vertical="center" wrapText="1"/>
    </xf>
    <xf numFmtId="0" fontId="1" fillId="0" borderId="8" xfId="1" applyBorder="1" applyAlignment="1">
      <alignment vertical="center" wrapText="1"/>
    </xf>
    <xf numFmtId="0" fontId="1" fillId="0" borderId="6" xfId="1" applyBorder="1" applyAlignment="1">
      <alignment vertical="center" wrapText="1"/>
    </xf>
    <xf numFmtId="0" fontId="6" fillId="0" borderId="9" xfId="0" applyFont="1" applyBorder="1" applyAlignment="1">
      <alignment vertical="center" wrapText="1"/>
    </xf>
    <xf numFmtId="0" fontId="5" fillId="0" borderId="15" xfId="0" applyFont="1" applyBorder="1" applyAlignment="1">
      <alignment vertical="center"/>
    </xf>
    <xf numFmtId="0" fontId="5" fillId="0" borderId="0" xfId="0" applyFont="1" applyBorder="1" applyAlignment="1">
      <alignment vertical="center" wrapText="1"/>
    </xf>
    <xf numFmtId="0" fontId="6" fillId="0" borderId="15" xfId="0" applyFont="1" applyFill="1" applyBorder="1" applyAlignment="1">
      <alignment vertical="center"/>
    </xf>
    <xf numFmtId="0" fontId="5" fillId="0" borderId="15" xfId="0" applyFont="1" applyBorder="1" applyAlignment="1">
      <alignment vertical="center" wrapText="1"/>
    </xf>
    <xf numFmtId="0" fontId="1" fillId="0" borderId="11" xfId="1" applyBorder="1" applyAlignment="1">
      <alignment vertical="center" wrapText="1"/>
    </xf>
    <xf numFmtId="0" fontId="5" fillId="0" borderId="16" xfId="0" applyFont="1" applyBorder="1" applyAlignment="1">
      <alignment vertical="center"/>
    </xf>
    <xf numFmtId="0" fontId="8" fillId="0" borderId="16" xfId="1" applyFont="1" applyBorder="1" applyAlignment="1">
      <alignment vertical="center"/>
    </xf>
    <xf numFmtId="0" fontId="1" fillId="0" borderId="9" xfId="1" applyBorder="1" applyAlignment="1">
      <alignment vertical="center" wrapText="1"/>
    </xf>
    <xf numFmtId="0" fontId="2" fillId="3" borderId="6" xfId="0" applyFont="1" applyFill="1" applyBorder="1" applyAlignment="1">
      <alignment vertical="center" wrapText="1"/>
    </xf>
    <xf numFmtId="0" fontId="5" fillId="0" borderId="0" xfId="0" applyFont="1" applyAlignment="1">
      <alignment vertical="center" wrapText="1"/>
    </xf>
    <xf numFmtId="0" fontId="6" fillId="0" borderId="15" xfId="0" applyFont="1" applyBorder="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3" fillId="0" borderId="6" xfId="0" applyFont="1" applyBorder="1" applyAlignment="1">
      <alignment vertical="center"/>
    </xf>
  </cellXfs>
  <cellStyles count="2">
    <cellStyle name="Hyperlink" xfId="1" builtinId="8"/>
    <cellStyle name="Normal" xfId="0" builtinId="0"/>
  </cellStyles>
  <dxfs count="4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yXPtJ2s_tFulEHVqEbxRFWgvDP5e8sdM/view?usp=sharing" TargetMode="External"/><Relationship Id="rId13" Type="http://schemas.openxmlformats.org/officeDocument/2006/relationships/hyperlink" Target="https://drive.google.com/file/d/1maMrxIjK6pwDCBRU4TioQmqEiZ2I4_Ag/view?usp=sharing" TargetMode="External"/><Relationship Id="rId18" Type="http://schemas.openxmlformats.org/officeDocument/2006/relationships/hyperlink" Target="https://drive.google.com/file/d/1jHkoLX3S5ewNmSDMgNz0RZ0hMIz8XCgl/view?usp=sharing" TargetMode="External"/><Relationship Id="rId3" Type="http://schemas.openxmlformats.org/officeDocument/2006/relationships/hyperlink" Target="https://drive.google.com/file/d/1Wn9asbedpVRkgy4_15tNK5plvk-EtSjd/view?usp=sharing" TargetMode="External"/><Relationship Id="rId21" Type="http://schemas.openxmlformats.org/officeDocument/2006/relationships/hyperlink" Target="https://drive.google.com/file/d/1hiMlaa5ysJl03M0Bo6d2T0-oDmQ-nMlc/view?usp=sharing" TargetMode="External"/><Relationship Id="rId7" Type="http://schemas.openxmlformats.org/officeDocument/2006/relationships/hyperlink" Target="https://drive.google.com/file/d/1Lk90Gcau28nAnBRXPYRSZBlGAcnEGweX/view?usp=sharing" TargetMode="External"/><Relationship Id="rId12" Type="http://schemas.openxmlformats.org/officeDocument/2006/relationships/hyperlink" Target="https://drive.google.com/file/d/1L7k3ZrUDoK-D5uTnhTY-eRnfasWUd_zZ/view?usp=sharing" TargetMode="External"/><Relationship Id="rId17" Type="http://schemas.openxmlformats.org/officeDocument/2006/relationships/hyperlink" Target="https://drive.google.com/file/d/1jHkoLX3S5ewNmSDMgNz0RZ0hMIz8XCgl/view?usp=sharing" TargetMode="External"/><Relationship Id="rId2" Type="http://schemas.openxmlformats.org/officeDocument/2006/relationships/hyperlink" Target="https://drive.google.com/file/d/1RUdlNEuu9zmGKpF1mosdgXPTCC6TRTWF/view?usp=sharing" TargetMode="External"/><Relationship Id="rId16" Type="http://schemas.openxmlformats.org/officeDocument/2006/relationships/hyperlink" Target="https://drive.google.com/file/d/1mIwM6RGOsZYOFzZe70E069QiORXpBzbv/view?usp=sharing" TargetMode="External"/><Relationship Id="rId20" Type="http://schemas.openxmlformats.org/officeDocument/2006/relationships/hyperlink" Target="https://drive.google.com/file/d/1i6kvIWErlXO2lYfEq71UnRNE5dekRB_i/view?usp=sharing" TargetMode="External"/><Relationship Id="rId1" Type="http://schemas.openxmlformats.org/officeDocument/2006/relationships/hyperlink" Target="https://drive.google.com/file/d/1RUdlNEuu9zmGKpF1mosdgXPTCC6TRTWF/view?usp=sharing" TargetMode="External"/><Relationship Id="rId6" Type="http://schemas.openxmlformats.org/officeDocument/2006/relationships/hyperlink" Target="https://drive.google.com/file/d/16sAgncdxPmYHSwMHQvvEF1BOtb83K1EE/view?usp=sharing" TargetMode="External"/><Relationship Id="rId11" Type="http://schemas.openxmlformats.org/officeDocument/2006/relationships/hyperlink" Target="https://drive.google.com/file/d/1C9cnnGiYbzFZ5xgJN_pz9wtIm0sYMd_y/view?usp=sharing" TargetMode="External"/><Relationship Id="rId5" Type="http://schemas.openxmlformats.org/officeDocument/2006/relationships/hyperlink" Target="https://drive.google.com/file/d/1gnpt9ra6LxLM5vWqtS0RLN0Yuh1TwOBc/view?usp=sharing" TargetMode="External"/><Relationship Id="rId15" Type="http://schemas.openxmlformats.org/officeDocument/2006/relationships/hyperlink" Target="https://drive.google.com/file/d/1ULxsRDf5vzXCZhEHhA18uigRedTUgZTq/view?usp=sharing" TargetMode="External"/><Relationship Id="rId23" Type="http://schemas.openxmlformats.org/officeDocument/2006/relationships/printerSettings" Target="../printerSettings/printerSettings1.bin"/><Relationship Id="rId10" Type="http://schemas.openxmlformats.org/officeDocument/2006/relationships/hyperlink" Target="https://drive.google.com/file/d/1F0ovPrA-qleMzkqboLWtiMqwfWv7VGKm/view?usp=sharing" TargetMode="External"/><Relationship Id="rId19" Type="http://schemas.openxmlformats.org/officeDocument/2006/relationships/hyperlink" Target="https://drive.google.com/file/d/1-RubEwnJ0AH_6S1uxby3M0MuWQ08q2uR/view?usp=sharing" TargetMode="External"/><Relationship Id="rId4" Type="http://schemas.openxmlformats.org/officeDocument/2006/relationships/hyperlink" Target="https://drive.google.com/file/d/1iUiVz23_oPeLXQviqv6c05mBIQnKDjm7/view?usp=sharing" TargetMode="External"/><Relationship Id="rId9" Type="http://schemas.openxmlformats.org/officeDocument/2006/relationships/hyperlink" Target="https://drive.google.com/file/d/1tY0174YjmF4D65riPp9SN4MaeXtNLXDJ/view?usp=sharing" TargetMode="External"/><Relationship Id="rId14" Type="http://schemas.openxmlformats.org/officeDocument/2006/relationships/hyperlink" Target="https://drive.google.com/file/d/1CPGvkNl3snPz_FBU6SfUAcImeSx0KFD5/view?usp=sharing" TargetMode="External"/><Relationship Id="rId22" Type="http://schemas.openxmlformats.org/officeDocument/2006/relationships/hyperlink" Target="https://drive.google.com/file/d/17LSovqnE7f_pq6jnSuDS0-SjoL5Gk_zI/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iOHOpVLS-1_0CbXC8JcOfcEjvFYwZGLW/view?usp=sharing" TargetMode="External"/><Relationship Id="rId13" Type="http://schemas.openxmlformats.org/officeDocument/2006/relationships/hyperlink" Target="https://drive.google.com/file/d/1VFgRcTJPxjMGRDfU3Gzu5IwwFeuKCmg4/view?usp=sharing" TargetMode="External"/><Relationship Id="rId18" Type="http://schemas.openxmlformats.org/officeDocument/2006/relationships/hyperlink" Target="https://drive.google.com/file/d/1u6tiJ4UpNt55tMVZhBV8P0hfvFIMMsBk/view?usp=sharing" TargetMode="External"/><Relationship Id="rId3" Type="http://schemas.openxmlformats.org/officeDocument/2006/relationships/hyperlink" Target="https://drive.google.com/file/d/1REOZUNq4o0BDmpNDGW3XPrP6pGb8uYOv/view?usp=sharing" TargetMode="External"/><Relationship Id="rId21" Type="http://schemas.openxmlformats.org/officeDocument/2006/relationships/hyperlink" Target="https://drive.google.com/file/d/1u6tiJ4UpNt55tMVZhBV8P0hfvFIMMsBk/view?usp=sharing" TargetMode="External"/><Relationship Id="rId7" Type="http://schemas.openxmlformats.org/officeDocument/2006/relationships/hyperlink" Target="https://drive.google.com/file/d/1xYzgsXiEHMimnXVrlWvnoZ4L-vaoXlwQ/view?usp=sharing" TargetMode="External"/><Relationship Id="rId12" Type="http://schemas.openxmlformats.org/officeDocument/2006/relationships/hyperlink" Target="https://drive.google.com/file/d/1HYiRDS7djGMrDBRuKWTNXA8PsnPh14dN/view?usp=sharing" TargetMode="External"/><Relationship Id="rId17" Type="http://schemas.openxmlformats.org/officeDocument/2006/relationships/hyperlink" Target="https://drive.google.com/file/d/1PeoU7FlybtCIQTIkthDUu97Xxbe9tafo/view?usp=sharing" TargetMode="External"/><Relationship Id="rId2" Type="http://schemas.openxmlformats.org/officeDocument/2006/relationships/hyperlink" Target="https://drive.google.com/file/d/1nXrbcrTqp2T8IjtM48sn8BpiAhIEg0-k/view?usp=sharing" TargetMode="External"/><Relationship Id="rId16" Type="http://schemas.openxmlformats.org/officeDocument/2006/relationships/hyperlink" Target="https://drive.google.com/file/d/1HCAT4cxUPZNB7TKdwJCc5ypdT3e3c9jH/view?usp=sharing" TargetMode="External"/><Relationship Id="rId20" Type="http://schemas.openxmlformats.org/officeDocument/2006/relationships/hyperlink" Target="https://drive.google.com/file/d/1u6tiJ4UpNt55tMVZhBV8P0hfvFIMMsBk/view?usp=sharing" TargetMode="External"/><Relationship Id="rId1" Type="http://schemas.openxmlformats.org/officeDocument/2006/relationships/hyperlink" Target="https://drive.google.com/file/d/1YmfNtRxHRfuGjFH0jrS0YtCahRxgnkc7/view?usp=sharing" TargetMode="External"/><Relationship Id="rId6" Type="http://schemas.openxmlformats.org/officeDocument/2006/relationships/hyperlink" Target="https://drive.google.com/file/d/14C7sqD2YbSALB4TDkMnwuJYvhM6drYEQ/view?usp=sharing" TargetMode="External"/><Relationship Id="rId11" Type="http://schemas.openxmlformats.org/officeDocument/2006/relationships/hyperlink" Target="https://drive.google.com/file/d/1ZwNcSVqhxkoq617F_XONpYHeVhszGcSb/view?usp=sharing" TargetMode="External"/><Relationship Id="rId5" Type="http://schemas.openxmlformats.org/officeDocument/2006/relationships/hyperlink" Target="https://drive.google.com/file/d/1YTAcSoiWFlnjV-pd4UonnprUHuTBNOH8/view?usp=sharing" TargetMode="External"/><Relationship Id="rId15" Type="http://schemas.openxmlformats.org/officeDocument/2006/relationships/hyperlink" Target="https://drive.google.com/file/d/1vz75cP4Ih77IgbVjkeFmEppXoJXZX5IP/view?usp=sharing" TargetMode="External"/><Relationship Id="rId10" Type="http://schemas.openxmlformats.org/officeDocument/2006/relationships/hyperlink" Target="https://drive.google.com/file/d/1eD1qt2GDG9Cyg1yYsAShVA9Qaen9TkvP/view?usp=sharing" TargetMode="External"/><Relationship Id="rId19" Type="http://schemas.openxmlformats.org/officeDocument/2006/relationships/hyperlink" Target="https://drive.google.com/file/d/1-RubEwnJ0AH_6S1uxby3M0MuWQ08q2uR/view?usp=sharing" TargetMode="External"/><Relationship Id="rId4" Type="http://schemas.openxmlformats.org/officeDocument/2006/relationships/hyperlink" Target="https://drive.google.com/file/d/1OCT3LH0cctq8avzYAGSc-7syxZsChLfq/view?usp=sharing" TargetMode="External"/><Relationship Id="rId9" Type="http://schemas.openxmlformats.org/officeDocument/2006/relationships/hyperlink" Target="https://drive.google.com/file/d/1eXNdYP1u2UIcYWk5fyJAumpV4nOReRIB/view?usp=sharing" TargetMode="External"/><Relationship Id="rId14" Type="http://schemas.openxmlformats.org/officeDocument/2006/relationships/hyperlink" Target="https://drive.google.com/file/d/1EcY6hIumpjjjrrX830QM1VBmGaxDp9xp/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5" tint="-0.249977111117893"/>
  </sheetPr>
  <dimension ref="A1:J29"/>
  <sheetViews>
    <sheetView showGridLines="0" tabSelected="1" zoomScaleNormal="100" workbookViewId="0">
      <pane ySplit="6" topLeftCell="A13" activePane="bottomLeft" state="frozen"/>
      <selection pane="bottomLeft" activeCell="D8" sqref="D8"/>
    </sheetView>
  </sheetViews>
  <sheetFormatPr defaultColWidth="14.42578125" defaultRowHeight="12.75" x14ac:dyDescent="0.2"/>
  <cols>
    <col min="1" max="1" width="19.7109375" style="6" bestFit="1" customWidth="1"/>
    <col min="2" max="2" width="18.140625" style="6" customWidth="1"/>
    <col min="3" max="3" width="26" style="6" customWidth="1"/>
    <col min="4" max="4" width="35.28515625" style="6" bestFit="1" customWidth="1"/>
    <col min="5" max="5" width="35.42578125" style="6" bestFit="1" customWidth="1"/>
    <col min="6" max="6" width="27" style="6" bestFit="1" customWidth="1"/>
    <col min="7" max="7" width="9.5703125" style="6" bestFit="1" customWidth="1"/>
    <col min="8" max="8" width="31.28515625" style="6" bestFit="1" customWidth="1"/>
    <col min="9" max="9" width="3" style="6" bestFit="1" customWidth="1"/>
    <col min="10" max="10" width="17.28515625" style="6" customWidth="1"/>
    <col min="11" max="16384" width="14.42578125" style="6"/>
  </cols>
  <sheetData>
    <row r="1" spans="1:10" x14ac:dyDescent="0.2">
      <c r="A1" s="69" t="s">
        <v>4</v>
      </c>
      <c r="B1" s="66"/>
      <c r="C1" s="1" t="s">
        <v>30</v>
      </c>
      <c r="D1" s="3" t="s">
        <v>5</v>
      </c>
      <c r="E1" s="4" t="s">
        <v>27</v>
      </c>
      <c r="F1" s="5" t="s">
        <v>6</v>
      </c>
      <c r="G1" s="4" t="s">
        <v>27</v>
      </c>
      <c r="H1" s="70" t="s">
        <v>7</v>
      </c>
      <c r="I1" s="66"/>
    </row>
    <row r="2" spans="1:10" x14ac:dyDescent="0.2">
      <c r="A2" s="68" t="s">
        <v>8</v>
      </c>
      <c r="B2" s="66"/>
      <c r="C2" s="2" t="s">
        <v>31</v>
      </c>
      <c r="D2" s="3" t="s">
        <v>9</v>
      </c>
      <c r="E2" s="4">
        <v>44750</v>
      </c>
      <c r="F2" s="7" t="s">
        <v>10</v>
      </c>
      <c r="G2" s="25" t="s">
        <v>28</v>
      </c>
      <c r="H2" s="3" t="s">
        <v>0</v>
      </c>
      <c r="I2" s="17">
        <f>COUNTIF(G7:G29, "PASS")</f>
        <v>14</v>
      </c>
    </row>
    <row r="3" spans="1:10" x14ac:dyDescent="0.2">
      <c r="A3" s="68"/>
      <c r="B3" s="66"/>
      <c r="C3" s="2"/>
      <c r="D3" s="8" t="s">
        <v>11</v>
      </c>
      <c r="E3" s="26" t="s">
        <v>28</v>
      </c>
      <c r="F3" s="1" t="s">
        <v>12</v>
      </c>
      <c r="G3" s="2">
        <v>1</v>
      </c>
      <c r="H3" s="9" t="s">
        <v>1</v>
      </c>
      <c r="I3" s="18">
        <f>COUNTIF(G8:G29, "Fail")</f>
        <v>8</v>
      </c>
    </row>
    <row r="4" spans="1:10" x14ac:dyDescent="0.2">
      <c r="A4" s="68" t="s">
        <v>13</v>
      </c>
      <c r="B4" s="66"/>
      <c r="C4" s="2" t="s">
        <v>26</v>
      </c>
      <c r="D4" s="8" t="s">
        <v>14</v>
      </c>
      <c r="E4" s="2" t="s">
        <v>29</v>
      </c>
      <c r="F4" s="1" t="s">
        <v>15</v>
      </c>
      <c r="G4" s="10" t="s">
        <v>3</v>
      </c>
      <c r="H4" s="3" t="s">
        <v>16</v>
      </c>
      <c r="I4" s="19">
        <f>COUNTIF(G8:G29, "WARNING")</f>
        <v>0</v>
      </c>
    </row>
    <row r="5" spans="1:10" x14ac:dyDescent="0.2">
      <c r="A5" s="65" t="s">
        <v>17</v>
      </c>
      <c r="B5" s="66"/>
      <c r="C5" s="65"/>
      <c r="D5" s="67"/>
      <c r="E5" s="67"/>
      <c r="F5" s="67"/>
      <c r="G5" s="66"/>
      <c r="H5" s="11" t="s">
        <v>18</v>
      </c>
      <c r="I5" s="20">
        <f>SUM(I2:I4:I3)</f>
        <v>22</v>
      </c>
    </row>
    <row r="6" spans="1:10" x14ac:dyDescent="0.2">
      <c r="A6" s="12" t="s">
        <v>19</v>
      </c>
      <c r="B6" s="13" t="s">
        <v>20</v>
      </c>
      <c r="C6" s="13" t="s">
        <v>23</v>
      </c>
      <c r="D6" s="13" t="s">
        <v>24</v>
      </c>
      <c r="E6" s="13" t="s">
        <v>21</v>
      </c>
      <c r="F6" s="13" t="s">
        <v>25</v>
      </c>
      <c r="G6" s="13" t="s">
        <v>22</v>
      </c>
      <c r="H6" s="28" t="s">
        <v>2</v>
      </c>
      <c r="J6" s="6" t="s">
        <v>137</v>
      </c>
    </row>
    <row r="7" spans="1:10" ht="51" x14ac:dyDescent="0.2">
      <c r="A7" s="14" t="s">
        <v>40</v>
      </c>
      <c r="B7" s="15" t="s">
        <v>35</v>
      </c>
      <c r="C7" s="24" t="s">
        <v>34</v>
      </c>
      <c r="D7" s="16" t="s">
        <v>32</v>
      </c>
      <c r="E7" s="15" t="s">
        <v>39</v>
      </c>
      <c r="F7" s="16" t="s">
        <v>33</v>
      </c>
      <c r="G7" s="27" t="s">
        <v>0</v>
      </c>
      <c r="H7" s="29" t="s">
        <v>33</v>
      </c>
    </row>
    <row r="8" spans="1:10" ht="89.25" x14ac:dyDescent="0.2">
      <c r="A8" s="14" t="s">
        <v>41</v>
      </c>
      <c r="B8" s="15" t="s">
        <v>36</v>
      </c>
      <c r="C8" s="21" t="s">
        <v>37</v>
      </c>
      <c r="D8" s="16" t="s">
        <v>38</v>
      </c>
      <c r="E8" s="15" t="s">
        <v>39</v>
      </c>
      <c r="F8" s="16" t="s">
        <v>33</v>
      </c>
      <c r="G8" s="27" t="s">
        <v>0</v>
      </c>
      <c r="H8" s="29" t="s">
        <v>33</v>
      </c>
    </row>
    <row r="9" spans="1:10" ht="89.25" x14ac:dyDescent="0.2">
      <c r="A9" s="14" t="s">
        <v>42</v>
      </c>
      <c r="B9" s="15" t="s">
        <v>51</v>
      </c>
      <c r="C9" s="22" t="s">
        <v>43</v>
      </c>
      <c r="D9" s="15" t="s">
        <v>44</v>
      </c>
      <c r="E9" s="15" t="s">
        <v>45</v>
      </c>
      <c r="F9" s="15" t="s">
        <v>46</v>
      </c>
      <c r="G9" s="27" t="s">
        <v>0</v>
      </c>
      <c r="H9" s="29" t="s">
        <v>47</v>
      </c>
    </row>
    <row r="10" spans="1:10" ht="89.25" x14ac:dyDescent="0.2">
      <c r="A10" s="42" t="s">
        <v>52</v>
      </c>
      <c r="B10" s="41" t="s">
        <v>51</v>
      </c>
      <c r="C10" s="32" t="s">
        <v>48</v>
      </c>
      <c r="D10" s="41" t="s">
        <v>49</v>
      </c>
      <c r="E10" s="41" t="s">
        <v>45</v>
      </c>
      <c r="F10" s="41" t="s">
        <v>33</v>
      </c>
      <c r="G10" s="43" t="s">
        <v>1</v>
      </c>
      <c r="H10" s="44" t="s">
        <v>50</v>
      </c>
    </row>
    <row r="11" spans="1:10" ht="89.25" x14ac:dyDescent="0.2">
      <c r="A11" s="47" t="s">
        <v>56</v>
      </c>
      <c r="B11" s="36" t="s">
        <v>89</v>
      </c>
      <c r="C11" s="37" t="s">
        <v>53</v>
      </c>
      <c r="D11" s="36" t="s">
        <v>54</v>
      </c>
      <c r="E11" s="36" t="s">
        <v>45</v>
      </c>
      <c r="F11" s="36" t="s">
        <v>33</v>
      </c>
      <c r="G11" s="48" t="s">
        <v>1</v>
      </c>
      <c r="H11" s="29" t="s">
        <v>55</v>
      </c>
    </row>
    <row r="12" spans="1:10" ht="89.25" x14ac:dyDescent="0.2">
      <c r="A12" s="47" t="s">
        <v>62</v>
      </c>
      <c r="B12" s="36" t="s">
        <v>90</v>
      </c>
      <c r="C12" s="37" t="s">
        <v>68</v>
      </c>
      <c r="D12" s="36" t="s">
        <v>69</v>
      </c>
      <c r="E12" s="36" t="s">
        <v>45</v>
      </c>
      <c r="F12" s="36" t="s">
        <v>46</v>
      </c>
      <c r="G12" s="48" t="s">
        <v>0</v>
      </c>
      <c r="H12" s="29" t="s">
        <v>70</v>
      </c>
    </row>
    <row r="13" spans="1:10" ht="89.25" x14ac:dyDescent="0.2">
      <c r="A13" s="47" t="s">
        <v>63</v>
      </c>
      <c r="B13" s="36" t="s">
        <v>57</v>
      </c>
      <c r="C13" s="37" t="s">
        <v>58</v>
      </c>
      <c r="D13" s="36" t="s">
        <v>59</v>
      </c>
      <c r="E13" s="36" t="s">
        <v>60</v>
      </c>
      <c r="F13" s="36" t="s">
        <v>46</v>
      </c>
      <c r="G13" s="48" t="s">
        <v>0</v>
      </c>
      <c r="H13" s="29" t="s">
        <v>61</v>
      </c>
    </row>
    <row r="14" spans="1:10" ht="89.25" x14ac:dyDescent="0.2">
      <c r="A14" s="47" t="s">
        <v>71</v>
      </c>
      <c r="B14" s="36" t="s">
        <v>66</v>
      </c>
      <c r="C14" s="37" t="s">
        <v>64</v>
      </c>
      <c r="D14" s="36" t="s">
        <v>65</v>
      </c>
      <c r="E14" s="36" t="s">
        <v>60</v>
      </c>
      <c r="F14" s="36" t="s">
        <v>46</v>
      </c>
      <c r="G14" s="48" t="s">
        <v>0</v>
      </c>
      <c r="H14" s="29" t="s">
        <v>67</v>
      </c>
    </row>
    <row r="15" spans="1:10" ht="89.25" x14ac:dyDescent="0.2">
      <c r="A15" s="47" t="s">
        <v>72</v>
      </c>
      <c r="B15" s="36" t="s">
        <v>76</v>
      </c>
      <c r="C15" s="38" t="s">
        <v>73</v>
      </c>
      <c r="D15" s="36" t="s">
        <v>74</v>
      </c>
      <c r="E15" s="36" t="s">
        <v>60</v>
      </c>
      <c r="F15" s="36" t="s">
        <v>46</v>
      </c>
      <c r="G15" s="48" t="s">
        <v>0</v>
      </c>
      <c r="H15" s="29" t="s">
        <v>75</v>
      </c>
    </row>
    <row r="16" spans="1:10" ht="102" x14ac:dyDescent="0.2">
      <c r="A16" s="47" t="s">
        <v>77</v>
      </c>
      <c r="B16" s="49" t="s">
        <v>91</v>
      </c>
      <c r="C16" s="45" t="s">
        <v>92</v>
      </c>
      <c r="D16" s="36" t="s">
        <v>93</v>
      </c>
      <c r="E16" s="36" t="s">
        <v>60</v>
      </c>
      <c r="F16" s="36" t="s">
        <v>60</v>
      </c>
      <c r="G16" s="46" t="s">
        <v>0</v>
      </c>
      <c r="H16" s="51" t="s">
        <v>94</v>
      </c>
    </row>
    <row r="17" spans="1:8" ht="89.25" x14ac:dyDescent="0.2">
      <c r="A17" s="47" t="s">
        <v>78</v>
      </c>
      <c r="B17" s="49" t="s">
        <v>95</v>
      </c>
      <c r="C17" s="37" t="s">
        <v>96</v>
      </c>
      <c r="D17" s="36" t="s">
        <v>97</v>
      </c>
      <c r="E17" s="36" t="s">
        <v>60</v>
      </c>
      <c r="F17" s="36" t="s">
        <v>33</v>
      </c>
      <c r="G17" s="27" t="s">
        <v>1</v>
      </c>
      <c r="H17" s="52" t="s">
        <v>98</v>
      </c>
    </row>
    <row r="18" spans="1:8" ht="89.25" x14ac:dyDescent="0.2">
      <c r="A18" s="47" t="s">
        <v>79</v>
      </c>
      <c r="B18" s="49" t="s">
        <v>99</v>
      </c>
      <c r="C18" s="39" t="s">
        <v>100</v>
      </c>
      <c r="D18" s="36" t="s">
        <v>101</v>
      </c>
      <c r="E18" s="36" t="s">
        <v>60</v>
      </c>
      <c r="F18" s="36" t="s">
        <v>33</v>
      </c>
      <c r="G18" s="27" t="s">
        <v>1</v>
      </c>
      <c r="H18" s="52" t="s">
        <v>102</v>
      </c>
    </row>
    <row r="19" spans="1:8" ht="89.25" x14ac:dyDescent="0.2">
      <c r="A19" s="47" t="s">
        <v>80</v>
      </c>
      <c r="B19" s="49" t="s">
        <v>103</v>
      </c>
      <c r="C19" s="37" t="s">
        <v>104</v>
      </c>
      <c r="D19" s="36" t="s">
        <v>109</v>
      </c>
      <c r="E19" s="36" t="s">
        <v>60</v>
      </c>
      <c r="F19" s="36" t="s">
        <v>46</v>
      </c>
      <c r="G19" s="27" t="s">
        <v>0</v>
      </c>
      <c r="H19" s="52" t="s">
        <v>105</v>
      </c>
    </row>
    <row r="20" spans="1:8" ht="89.25" x14ac:dyDescent="0.2">
      <c r="A20" s="47" t="s">
        <v>81</v>
      </c>
      <c r="B20" s="31" t="s">
        <v>107</v>
      </c>
      <c r="C20" s="37" t="s">
        <v>108</v>
      </c>
      <c r="D20" s="36" t="s">
        <v>110</v>
      </c>
      <c r="E20" s="36" t="s">
        <v>60</v>
      </c>
      <c r="F20" s="36" t="s">
        <v>46</v>
      </c>
      <c r="G20" s="27" t="s">
        <v>0</v>
      </c>
      <c r="H20" s="52" t="s">
        <v>106</v>
      </c>
    </row>
    <row r="21" spans="1:8" ht="89.25" x14ac:dyDescent="0.2">
      <c r="A21" s="54" t="s">
        <v>82</v>
      </c>
      <c r="B21" s="55" t="s">
        <v>111</v>
      </c>
      <c r="C21" s="56" t="s">
        <v>112</v>
      </c>
      <c r="D21" s="57" t="s">
        <v>113</v>
      </c>
      <c r="E21" s="57" t="s">
        <v>60</v>
      </c>
      <c r="F21" s="57" t="s">
        <v>46</v>
      </c>
      <c r="G21" s="43" t="s">
        <v>0</v>
      </c>
      <c r="H21" s="58" t="s">
        <v>114</v>
      </c>
    </row>
    <row r="22" spans="1:8" ht="89.25" x14ac:dyDescent="0.2">
      <c r="A22" s="47" t="s">
        <v>83</v>
      </c>
      <c r="B22" s="36" t="s">
        <v>118</v>
      </c>
      <c r="C22" s="37" t="s">
        <v>115</v>
      </c>
      <c r="D22" s="36" t="s">
        <v>116</v>
      </c>
      <c r="E22" s="36" t="s">
        <v>60</v>
      </c>
      <c r="F22" s="36" t="s">
        <v>33</v>
      </c>
      <c r="G22" s="48" t="s">
        <v>1</v>
      </c>
      <c r="H22" s="61" t="s">
        <v>115</v>
      </c>
    </row>
    <row r="23" spans="1:8" ht="89.25" x14ac:dyDescent="0.2">
      <c r="A23" s="47" t="s">
        <v>136</v>
      </c>
      <c r="B23" s="36" t="s">
        <v>118</v>
      </c>
      <c r="C23" s="37" t="s">
        <v>117</v>
      </c>
      <c r="D23" s="36" t="s">
        <v>116</v>
      </c>
      <c r="E23" s="36" t="s">
        <v>60</v>
      </c>
      <c r="F23" s="36" t="s">
        <v>33</v>
      </c>
      <c r="G23" s="48" t="s">
        <v>1</v>
      </c>
      <c r="H23" s="61" t="s">
        <v>117</v>
      </c>
    </row>
    <row r="24" spans="1:8" ht="89.25" x14ac:dyDescent="0.2">
      <c r="A24" s="47" t="s">
        <v>84</v>
      </c>
      <c r="B24" s="36" t="s">
        <v>135</v>
      </c>
      <c r="C24" s="37" t="s">
        <v>133</v>
      </c>
      <c r="D24" s="36" t="s">
        <v>116</v>
      </c>
      <c r="E24" s="36" t="s">
        <v>60</v>
      </c>
      <c r="F24" s="36" t="s">
        <v>33</v>
      </c>
      <c r="G24" s="48" t="s">
        <v>1</v>
      </c>
      <c r="H24" s="61" t="s">
        <v>134</v>
      </c>
    </row>
    <row r="25" spans="1:8" ht="89.25" x14ac:dyDescent="0.2">
      <c r="A25" s="47" t="s">
        <v>85</v>
      </c>
      <c r="B25" s="36" t="s">
        <v>119</v>
      </c>
      <c r="C25" s="40" t="s">
        <v>120</v>
      </c>
      <c r="D25" s="36" t="s">
        <v>121</v>
      </c>
      <c r="E25" s="36" t="s">
        <v>60</v>
      </c>
      <c r="F25" s="36" t="s">
        <v>33</v>
      </c>
      <c r="G25" s="48" t="s">
        <v>1</v>
      </c>
      <c r="H25" s="61" t="s">
        <v>120</v>
      </c>
    </row>
    <row r="26" spans="1:8" ht="89.25" x14ac:dyDescent="0.2">
      <c r="A26" s="47" t="s">
        <v>86</v>
      </c>
      <c r="B26" s="36" t="s">
        <v>122</v>
      </c>
      <c r="C26" s="37" t="s">
        <v>124</v>
      </c>
      <c r="D26" s="36" t="s">
        <v>123</v>
      </c>
      <c r="E26" s="36" t="s">
        <v>60</v>
      </c>
      <c r="F26" s="36" t="s">
        <v>46</v>
      </c>
      <c r="G26" s="48" t="s">
        <v>0</v>
      </c>
      <c r="H26" s="61" t="s">
        <v>124</v>
      </c>
    </row>
    <row r="27" spans="1:8" ht="102" x14ac:dyDescent="0.2">
      <c r="A27" s="47" t="s">
        <v>87</v>
      </c>
      <c r="B27" s="36" t="s">
        <v>125</v>
      </c>
      <c r="C27" s="53" t="s">
        <v>126</v>
      </c>
      <c r="D27" s="36" t="s">
        <v>127</v>
      </c>
      <c r="E27" s="36" t="s">
        <v>60</v>
      </c>
      <c r="F27" s="36" t="s">
        <v>46</v>
      </c>
      <c r="G27" s="48" t="s">
        <v>0</v>
      </c>
      <c r="H27" s="61" t="s">
        <v>128</v>
      </c>
    </row>
    <row r="28" spans="1:8" ht="89.25" x14ac:dyDescent="0.2">
      <c r="A28" s="59" t="s">
        <v>88</v>
      </c>
      <c r="B28" s="30" t="s">
        <v>129</v>
      </c>
      <c r="C28" s="60" t="s">
        <v>130</v>
      </c>
      <c r="D28" s="50" t="s">
        <v>131</v>
      </c>
      <c r="E28" s="50" t="s">
        <v>60</v>
      </c>
      <c r="F28" s="50" t="s">
        <v>46</v>
      </c>
      <c r="G28" s="46" t="s">
        <v>0</v>
      </c>
      <c r="H28" s="51" t="s">
        <v>132</v>
      </c>
    </row>
    <row r="29" spans="1:8" x14ac:dyDescent="0.2">
      <c r="A29" s="14"/>
      <c r="B29" s="15"/>
      <c r="C29" s="33"/>
      <c r="D29" s="34"/>
      <c r="E29" s="15"/>
      <c r="F29" s="34"/>
      <c r="G29" s="35"/>
      <c r="H29" s="23"/>
    </row>
  </sheetData>
  <mergeCells count="7">
    <mergeCell ref="A5:B5"/>
    <mergeCell ref="C5:G5"/>
    <mergeCell ref="A4:B4"/>
    <mergeCell ref="A1:B1"/>
    <mergeCell ref="H1:I1"/>
    <mergeCell ref="A2:B2"/>
    <mergeCell ref="A3:B3"/>
  </mergeCells>
  <phoneticPr fontId="9" type="noConversion"/>
  <conditionalFormatting sqref="G8:G28">
    <cfRule type="cellIs" dxfId="39" priority="53" operator="equal">
      <formula>"FAIL"</formula>
    </cfRule>
  </conditionalFormatting>
  <conditionalFormatting sqref="G8:G28">
    <cfRule type="cellIs" dxfId="38" priority="54" operator="equal">
      <formula>"PASS"</formula>
    </cfRule>
  </conditionalFormatting>
  <conditionalFormatting sqref="G8:G28">
    <cfRule type="cellIs" dxfId="37" priority="55" operator="equal">
      <formula>"WARNING"</formula>
    </cfRule>
  </conditionalFormatting>
  <conditionalFormatting sqref="G8:G28">
    <cfRule type="containsBlanks" dxfId="36" priority="56">
      <formula>LEN(TRIM(G8))=0</formula>
    </cfRule>
  </conditionalFormatting>
  <conditionalFormatting sqref="G29">
    <cfRule type="cellIs" dxfId="35" priority="41" operator="equal">
      <formula>"FAIL"</formula>
    </cfRule>
  </conditionalFormatting>
  <conditionalFormatting sqref="G29">
    <cfRule type="cellIs" dxfId="34" priority="42" operator="equal">
      <formula>"PASS"</formula>
    </cfRule>
  </conditionalFormatting>
  <conditionalFormatting sqref="G29">
    <cfRule type="cellIs" dxfId="33" priority="43" operator="equal">
      <formula>"WARNING"</formula>
    </cfRule>
  </conditionalFormatting>
  <conditionalFormatting sqref="G29">
    <cfRule type="containsBlanks" dxfId="32" priority="44">
      <formula>LEN(TRIM(G29))=0</formula>
    </cfRule>
  </conditionalFormatting>
  <conditionalFormatting sqref="I2">
    <cfRule type="cellIs" dxfId="31" priority="25" operator="equal">
      <formula>"FAIL"</formula>
    </cfRule>
  </conditionalFormatting>
  <conditionalFormatting sqref="I2">
    <cfRule type="cellIs" dxfId="30" priority="26" operator="equal">
      <formula>"PASS"</formula>
    </cfRule>
  </conditionalFormatting>
  <conditionalFormatting sqref="I2">
    <cfRule type="cellIs" dxfId="29" priority="27" operator="equal">
      <formula>"WARNING"</formula>
    </cfRule>
  </conditionalFormatting>
  <conditionalFormatting sqref="I2">
    <cfRule type="containsBlanks" dxfId="28" priority="28">
      <formula>LEN(TRIM(I2))=0</formula>
    </cfRule>
  </conditionalFormatting>
  <conditionalFormatting sqref="I3">
    <cfRule type="cellIs" dxfId="27" priority="21" operator="equal">
      <formula>"FAIL"</formula>
    </cfRule>
  </conditionalFormatting>
  <conditionalFormatting sqref="I3">
    <cfRule type="cellIs" dxfId="26" priority="22" operator="equal">
      <formula>"PASS"</formula>
    </cfRule>
  </conditionalFormatting>
  <conditionalFormatting sqref="I3">
    <cfRule type="cellIs" dxfId="25" priority="23" operator="equal">
      <formula>"WARNING"</formula>
    </cfRule>
  </conditionalFormatting>
  <conditionalFormatting sqref="I3">
    <cfRule type="containsBlanks" dxfId="24" priority="24">
      <formula>LEN(TRIM(I3))=0</formula>
    </cfRule>
  </conditionalFormatting>
  <conditionalFormatting sqref="G7">
    <cfRule type="cellIs" dxfId="23" priority="17" operator="equal">
      <formula>"FAIL"</formula>
    </cfRule>
  </conditionalFormatting>
  <conditionalFormatting sqref="G7">
    <cfRule type="cellIs" dxfId="22" priority="18" operator="equal">
      <formula>"PASS"</formula>
    </cfRule>
  </conditionalFormatting>
  <conditionalFormatting sqref="G7">
    <cfRule type="cellIs" dxfId="21" priority="19" operator="equal">
      <formula>"WARNING"</formula>
    </cfRule>
  </conditionalFormatting>
  <conditionalFormatting sqref="G7">
    <cfRule type="containsBlanks" dxfId="20" priority="20">
      <formula>LEN(TRIM(G7))=0</formula>
    </cfRule>
  </conditionalFormatting>
  <dataValidations xWindow="1346" yWindow="406" count="1">
    <dataValidation type="list" allowBlank="1" showInputMessage="1" showErrorMessage="1" prompt="Click and enter a value from the list of items" sqref="G7:G29" xr:uid="{00000000-0002-0000-0000-000000000000}">
      <formula1>"PASS,FAIL,WARNING"</formula1>
    </dataValidation>
  </dataValidations>
  <hyperlinks>
    <hyperlink ref="H7" r:id="rId1" xr:uid="{01352AD2-3DAB-4CAF-A592-DFB824C0FA30}"/>
    <hyperlink ref="H8" r:id="rId2" xr:uid="{9CA337C5-5CFD-4B24-81DE-7EA85A0E7361}"/>
    <hyperlink ref="H9" r:id="rId3" xr:uid="{56ECDFA0-E1AF-4C81-9522-295C792A2B4B}"/>
    <hyperlink ref="H10" r:id="rId4" xr:uid="{93E7173A-BABB-4FB2-AD3E-648C37203B6D}"/>
    <hyperlink ref="H11" r:id="rId5" xr:uid="{5AA39801-E4C3-4E88-957A-85160A67597B}"/>
    <hyperlink ref="H13" r:id="rId6" xr:uid="{D53125E5-8AA5-4595-A5B0-51E48B79D5EA}"/>
    <hyperlink ref="H14" r:id="rId7" xr:uid="{4E8E53D4-5802-48F7-82B6-6865F66A9134}"/>
    <hyperlink ref="H12" r:id="rId8" xr:uid="{9DC95890-6F91-4F31-BD9B-E49A6B0F9695}"/>
    <hyperlink ref="H15" r:id="rId9" xr:uid="{4530664A-60A8-4C23-8F81-BC90CA86F9E7}"/>
    <hyperlink ref="H16" r:id="rId10" xr:uid="{5BF6317A-1B5E-4CF7-9A62-328B4AA047FE}"/>
    <hyperlink ref="H17" r:id="rId11" xr:uid="{EB191D5B-9BA0-4F46-B4E1-B1CBDEA94068}"/>
    <hyperlink ref="H18" r:id="rId12" xr:uid="{F05308FC-75B4-461A-A890-1C22B09B071D}"/>
    <hyperlink ref="H19" r:id="rId13" xr:uid="{3DB0C8D3-C1FA-40EB-B1F9-14BF6988A5AF}"/>
    <hyperlink ref="H20" r:id="rId14" xr:uid="{AF5B1037-3A5B-41AD-B252-0566F7EA0B20}"/>
    <hyperlink ref="H21" r:id="rId15" xr:uid="{6E3A289A-A5D6-4F6F-A72D-37E0365949F8}"/>
    <hyperlink ref="H22" r:id="rId16" xr:uid="{C7155EE4-D1C6-4A67-B3D1-0F1D2D97E05F}"/>
    <hyperlink ref="H23" r:id="rId17" xr:uid="{D1E957FF-B27E-4A3A-8C66-50EDBA615FEC}"/>
    <hyperlink ref="H25" r:id="rId18" xr:uid="{2C8A2251-70B0-4684-A2BD-610A9155FDB2}"/>
    <hyperlink ref="H26" r:id="rId19" xr:uid="{EB0B4784-35CC-432E-B391-74007D7B7930}"/>
    <hyperlink ref="H27" r:id="rId20" xr:uid="{71CB1F1F-5312-42AB-BD56-4046C3E5D2FA}"/>
    <hyperlink ref="H28" r:id="rId21" xr:uid="{DA100B0A-601F-4D63-A718-A92B92D0B941}"/>
    <hyperlink ref="H24" r:id="rId22" xr:uid="{36E17F14-3226-463B-A5E0-ED1B184DFBBF}"/>
  </hyperlinks>
  <pageMargins left="0.7" right="0.7" top="0.75" bottom="0.75" header="0" footer="0"/>
  <pageSetup orientation="landscape"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CFC6-F118-4EC6-A254-B2FAACE9AF52}">
  <sheetPr>
    <tabColor theme="4" tint="-0.249977111117893"/>
  </sheetPr>
  <dimension ref="A1:I28"/>
  <sheetViews>
    <sheetView workbookViewId="0">
      <pane ySplit="6" topLeftCell="A19" activePane="bottomLeft" state="frozen"/>
      <selection pane="bottomLeft" activeCell="C20" sqref="C20"/>
    </sheetView>
  </sheetViews>
  <sheetFormatPr defaultColWidth="14.42578125" defaultRowHeight="12.75" x14ac:dyDescent="0.2"/>
  <cols>
    <col min="1" max="1" width="19.7109375" style="6" bestFit="1" customWidth="1"/>
    <col min="2" max="2" width="18.140625" style="6" customWidth="1"/>
    <col min="3" max="3" width="26" style="6" customWidth="1"/>
    <col min="4" max="4" width="35.28515625" style="6" bestFit="1" customWidth="1"/>
    <col min="5" max="5" width="35.42578125" style="6" bestFit="1" customWidth="1"/>
    <col min="6" max="6" width="27" style="6" bestFit="1" customWidth="1"/>
    <col min="7" max="7" width="9.5703125" style="6" bestFit="1" customWidth="1"/>
    <col min="8" max="8" width="31.28515625" style="6" bestFit="1" customWidth="1"/>
    <col min="9" max="9" width="3" style="6" bestFit="1" customWidth="1"/>
    <col min="10" max="10" width="17.28515625" style="6" customWidth="1"/>
    <col min="11" max="16384" width="14.42578125" style="6"/>
  </cols>
  <sheetData>
    <row r="1" spans="1:9" x14ac:dyDescent="0.2">
      <c r="A1" s="69" t="s">
        <v>4</v>
      </c>
      <c r="B1" s="71"/>
      <c r="C1" s="1" t="s">
        <v>138</v>
      </c>
      <c r="D1" s="3" t="s">
        <v>5</v>
      </c>
      <c r="E1" s="4" t="s">
        <v>27</v>
      </c>
      <c r="F1" s="5" t="s">
        <v>6</v>
      </c>
      <c r="G1" s="4" t="s">
        <v>27</v>
      </c>
      <c r="H1" s="70" t="s">
        <v>7</v>
      </c>
      <c r="I1" s="71"/>
    </row>
    <row r="2" spans="1:9" x14ac:dyDescent="0.2">
      <c r="A2" s="68" t="s">
        <v>8</v>
      </c>
      <c r="B2" s="71"/>
      <c r="C2" s="2" t="s">
        <v>139</v>
      </c>
      <c r="D2" s="3" t="s">
        <v>9</v>
      </c>
      <c r="E2" s="4">
        <v>44750</v>
      </c>
      <c r="F2" s="7" t="s">
        <v>10</v>
      </c>
      <c r="G2" s="25" t="s">
        <v>28</v>
      </c>
      <c r="H2" s="3" t="s">
        <v>0</v>
      </c>
      <c r="I2" s="17">
        <f>COUNTIF(G7:G28, "PASS")</f>
        <v>13</v>
      </c>
    </row>
    <row r="3" spans="1:9" x14ac:dyDescent="0.2">
      <c r="A3" s="68"/>
      <c r="B3" s="71"/>
      <c r="C3" s="2"/>
      <c r="D3" s="8" t="s">
        <v>11</v>
      </c>
      <c r="E3" s="26" t="s">
        <v>28</v>
      </c>
      <c r="F3" s="1" t="s">
        <v>12</v>
      </c>
      <c r="G3" s="2">
        <v>1</v>
      </c>
      <c r="H3" s="9" t="s">
        <v>1</v>
      </c>
      <c r="I3" s="18">
        <f>COUNTIF(G8:G28, "Fail")</f>
        <v>8</v>
      </c>
    </row>
    <row r="4" spans="1:9" x14ac:dyDescent="0.2">
      <c r="A4" s="68" t="s">
        <v>13</v>
      </c>
      <c r="B4" s="71"/>
      <c r="C4" s="2" t="s">
        <v>26</v>
      </c>
      <c r="D4" s="8" t="s">
        <v>14</v>
      </c>
      <c r="E4" s="2" t="s">
        <v>29</v>
      </c>
      <c r="F4" s="1" t="s">
        <v>15</v>
      </c>
      <c r="G4" s="10" t="s">
        <v>3</v>
      </c>
      <c r="H4" s="3" t="s">
        <v>16</v>
      </c>
      <c r="I4" s="19">
        <f>COUNTIF(G8:G28, "WARNING")</f>
        <v>0</v>
      </c>
    </row>
    <row r="5" spans="1:9" x14ac:dyDescent="0.2">
      <c r="A5" s="65" t="s">
        <v>17</v>
      </c>
      <c r="B5" s="71"/>
      <c r="C5" s="65"/>
      <c r="D5" s="67"/>
      <c r="E5" s="67"/>
      <c r="F5" s="67"/>
      <c r="G5" s="71"/>
      <c r="H5" s="11" t="s">
        <v>18</v>
      </c>
      <c r="I5" s="20">
        <f>SUM(I2:I4:I3)</f>
        <v>21</v>
      </c>
    </row>
    <row r="6" spans="1:9" x14ac:dyDescent="0.2">
      <c r="A6" s="12" t="s">
        <v>19</v>
      </c>
      <c r="B6" s="62" t="s">
        <v>20</v>
      </c>
      <c r="C6" s="62" t="s">
        <v>23</v>
      </c>
      <c r="D6" s="62" t="s">
        <v>24</v>
      </c>
      <c r="E6" s="62" t="s">
        <v>21</v>
      </c>
      <c r="F6" s="62" t="s">
        <v>25</v>
      </c>
      <c r="G6" s="62" t="s">
        <v>22</v>
      </c>
      <c r="H6" s="28" t="s">
        <v>2</v>
      </c>
    </row>
    <row r="7" spans="1:9" ht="76.5" x14ac:dyDescent="0.2">
      <c r="A7" s="14" t="s">
        <v>40</v>
      </c>
      <c r="B7" s="15" t="s">
        <v>35</v>
      </c>
      <c r="C7" s="24" t="s">
        <v>34</v>
      </c>
      <c r="D7" s="16" t="s">
        <v>140</v>
      </c>
      <c r="E7" s="15" t="s">
        <v>39</v>
      </c>
      <c r="F7" s="16" t="s">
        <v>33</v>
      </c>
      <c r="G7" s="27" t="s">
        <v>0</v>
      </c>
      <c r="H7" s="29" t="s">
        <v>33</v>
      </c>
    </row>
    <row r="8" spans="1:9" ht="102" x14ac:dyDescent="0.2">
      <c r="A8" s="14" t="s">
        <v>41</v>
      </c>
      <c r="B8" s="15" t="s">
        <v>36</v>
      </c>
      <c r="C8" s="21" t="s">
        <v>37</v>
      </c>
      <c r="D8" s="16" t="s">
        <v>141</v>
      </c>
      <c r="E8" s="15" t="s">
        <v>39</v>
      </c>
      <c r="F8" s="16" t="s">
        <v>33</v>
      </c>
      <c r="G8" s="27" t="s">
        <v>0</v>
      </c>
      <c r="H8" s="29" t="s">
        <v>33</v>
      </c>
    </row>
    <row r="9" spans="1:9" ht="102" x14ac:dyDescent="0.2">
      <c r="A9" s="14" t="s">
        <v>42</v>
      </c>
      <c r="B9" s="15" t="s">
        <v>51</v>
      </c>
      <c r="C9" s="22" t="s">
        <v>43</v>
      </c>
      <c r="D9" s="15" t="s">
        <v>142</v>
      </c>
      <c r="E9" s="15" t="s">
        <v>45</v>
      </c>
      <c r="F9" s="15" t="s">
        <v>46</v>
      </c>
      <c r="G9" s="27" t="s">
        <v>0</v>
      </c>
      <c r="H9" s="29" t="s">
        <v>47</v>
      </c>
    </row>
    <row r="10" spans="1:9" ht="102" x14ac:dyDescent="0.2">
      <c r="A10" s="42" t="s">
        <v>52</v>
      </c>
      <c r="B10" s="41" t="s">
        <v>51</v>
      </c>
      <c r="C10" s="32" t="s">
        <v>48</v>
      </c>
      <c r="D10" s="41" t="s">
        <v>143</v>
      </c>
      <c r="E10" s="41" t="s">
        <v>45</v>
      </c>
      <c r="F10" s="41" t="s">
        <v>33</v>
      </c>
      <c r="G10" s="43" t="s">
        <v>1</v>
      </c>
      <c r="H10" s="44" t="s">
        <v>50</v>
      </c>
    </row>
    <row r="11" spans="1:9" ht="114.75" x14ac:dyDescent="0.2">
      <c r="A11" s="47" t="s">
        <v>56</v>
      </c>
      <c r="B11" s="36" t="s">
        <v>89</v>
      </c>
      <c r="C11" s="37" t="s">
        <v>53</v>
      </c>
      <c r="D11" s="36" t="s">
        <v>144</v>
      </c>
      <c r="E11" s="36" t="s">
        <v>45</v>
      </c>
      <c r="F11" s="36" t="s">
        <v>33</v>
      </c>
      <c r="G11" s="48" t="s">
        <v>1</v>
      </c>
      <c r="H11" s="29" t="s">
        <v>55</v>
      </c>
    </row>
    <row r="12" spans="1:9" ht="102" x14ac:dyDescent="0.2">
      <c r="A12" s="47" t="s">
        <v>62</v>
      </c>
      <c r="B12" s="36" t="s">
        <v>90</v>
      </c>
      <c r="C12" s="37" t="s">
        <v>68</v>
      </c>
      <c r="D12" s="36" t="s">
        <v>145</v>
      </c>
      <c r="E12" s="36" t="s">
        <v>45</v>
      </c>
      <c r="F12" s="36" t="s">
        <v>46</v>
      </c>
      <c r="G12" s="48" t="s">
        <v>0</v>
      </c>
      <c r="H12" s="29" t="s">
        <v>70</v>
      </c>
    </row>
    <row r="13" spans="1:9" ht="102" x14ac:dyDescent="0.2">
      <c r="A13" s="47" t="s">
        <v>63</v>
      </c>
      <c r="B13" s="36" t="s">
        <v>57</v>
      </c>
      <c r="C13" s="37" t="s">
        <v>58</v>
      </c>
      <c r="D13" s="36" t="s">
        <v>146</v>
      </c>
      <c r="E13" s="36" t="s">
        <v>60</v>
      </c>
      <c r="F13" s="36" t="s">
        <v>46</v>
      </c>
      <c r="G13" s="48" t="s">
        <v>0</v>
      </c>
      <c r="H13" s="29" t="s">
        <v>61</v>
      </c>
    </row>
    <row r="14" spans="1:9" ht="114.75" x14ac:dyDescent="0.2">
      <c r="A14" s="47" t="s">
        <v>71</v>
      </c>
      <c r="B14" s="36" t="s">
        <v>66</v>
      </c>
      <c r="C14" s="37" t="s">
        <v>147</v>
      </c>
      <c r="D14" s="36" t="s">
        <v>148</v>
      </c>
      <c r="E14" s="36" t="s">
        <v>60</v>
      </c>
      <c r="F14" s="36" t="s">
        <v>46</v>
      </c>
      <c r="G14" s="48" t="s">
        <v>0</v>
      </c>
      <c r="H14" s="29" t="s">
        <v>67</v>
      </c>
    </row>
    <row r="15" spans="1:9" ht="102" x14ac:dyDescent="0.2">
      <c r="A15" s="47" t="s">
        <v>72</v>
      </c>
      <c r="B15" s="36" t="s">
        <v>76</v>
      </c>
      <c r="C15" s="38" t="s">
        <v>149</v>
      </c>
      <c r="D15" s="36" t="s">
        <v>150</v>
      </c>
      <c r="E15" s="36" t="s">
        <v>60</v>
      </c>
      <c r="F15" s="36" t="s">
        <v>46</v>
      </c>
      <c r="G15" s="48" t="s">
        <v>0</v>
      </c>
      <c r="H15" s="29" t="s">
        <v>75</v>
      </c>
    </row>
    <row r="16" spans="1:9" ht="114.75" x14ac:dyDescent="0.2">
      <c r="A16" s="47" t="s">
        <v>77</v>
      </c>
      <c r="B16" s="49" t="s">
        <v>91</v>
      </c>
      <c r="C16" s="45" t="s">
        <v>92</v>
      </c>
      <c r="D16" s="36" t="s">
        <v>151</v>
      </c>
      <c r="E16" s="36" t="s">
        <v>60</v>
      </c>
      <c r="F16" s="36" t="s">
        <v>60</v>
      </c>
      <c r="G16" s="46" t="s">
        <v>0</v>
      </c>
      <c r="H16" s="51" t="s">
        <v>94</v>
      </c>
    </row>
    <row r="17" spans="1:8" ht="102" x14ac:dyDescent="0.2">
      <c r="A17" s="47" t="s">
        <v>78</v>
      </c>
      <c r="B17" s="49" t="s">
        <v>95</v>
      </c>
      <c r="C17" s="37" t="s">
        <v>96</v>
      </c>
      <c r="D17" s="36" t="s">
        <v>152</v>
      </c>
      <c r="E17" s="36" t="s">
        <v>60</v>
      </c>
      <c r="F17" s="36" t="s">
        <v>33</v>
      </c>
      <c r="G17" s="27" t="s">
        <v>1</v>
      </c>
      <c r="H17" s="52" t="s">
        <v>98</v>
      </c>
    </row>
    <row r="18" spans="1:8" ht="102" x14ac:dyDescent="0.2">
      <c r="A18" s="47" t="s">
        <v>79</v>
      </c>
      <c r="B18" s="49" t="s">
        <v>99</v>
      </c>
      <c r="C18" s="38" t="s">
        <v>100</v>
      </c>
      <c r="D18" s="36" t="s">
        <v>153</v>
      </c>
      <c r="E18" s="36" t="s">
        <v>60</v>
      </c>
      <c r="F18" s="36" t="s">
        <v>33</v>
      </c>
      <c r="G18" s="27" t="s">
        <v>1</v>
      </c>
      <c r="H18" s="52" t="s">
        <v>102</v>
      </c>
    </row>
    <row r="19" spans="1:8" ht="102" x14ac:dyDescent="0.2">
      <c r="A19" s="47" t="s">
        <v>80</v>
      </c>
      <c r="B19" s="49" t="s">
        <v>103</v>
      </c>
      <c r="C19" s="37" t="s">
        <v>104</v>
      </c>
      <c r="D19" s="36" t="s">
        <v>154</v>
      </c>
      <c r="E19" s="36" t="s">
        <v>60</v>
      </c>
      <c r="F19" s="36" t="s">
        <v>46</v>
      </c>
      <c r="G19" s="27" t="s">
        <v>0</v>
      </c>
      <c r="H19" s="52" t="s">
        <v>105</v>
      </c>
    </row>
    <row r="20" spans="1:8" ht="102" x14ac:dyDescent="0.2">
      <c r="A20" s="47" t="s">
        <v>81</v>
      </c>
      <c r="B20" s="31" t="s">
        <v>107</v>
      </c>
      <c r="C20" s="37" t="s">
        <v>108</v>
      </c>
      <c r="D20" s="36" t="s">
        <v>155</v>
      </c>
      <c r="E20" s="36" t="s">
        <v>60</v>
      </c>
      <c r="F20" s="36" t="s">
        <v>46</v>
      </c>
      <c r="G20" s="27" t="s">
        <v>0</v>
      </c>
      <c r="H20" s="52" t="s">
        <v>106</v>
      </c>
    </row>
    <row r="21" spans="1:8" ht="102" x14ac:dyDescent="0.2">
      <c r="A21" s="54" t="s">
        <v>82</v>
      </c>
      <c r="B21" s="63" t="s">
        <v>111</v>
      </c>
      <c r="C21" s="64" t="s">
        <v>112</v>
      </c>
      <c r="D21" s="57" t="s">
        <v>156</v>
      </c>
      <c r="E21" s="57" t="s">
        <v>60</v>
      </c>
      <c r="F21" s="57" t="s">
        <v>46</v>
      </c>
      <c r="G21" s="43" t="s">
        <v>0</v>
      </c>
      <c r="H21" s="58" t="s">
        <v>114</v>
      </c>
    </row>
    <row r="22" spans="1:8" ht="102" x14ac:dyDescent="0.2">
      <c r="A22" s="47" t="s">
        <v>83</v>
      </c>
      <c r="B22" s="36" t="s">
        <v>118</v>
      </c>
      <c r="C22" s="37" t="s">
        <v>115</v>
      </c>
      <c r="D22" s="36" t="s">
        <v>157</v>
      </c>
      <c r="E22" s="36" t="s">
        <v>60</v>
      </c>
      <c r="F22" s="36" t="s">
        <v>33</v>
      </c>
      <c r="G22" s="48" t="s">
        <v>1</v>
      </c>
      <c r="H22" s="61" t="s">
        <v>115</v>
      </c>
    </row>
    <row r="23" spans="1:8" ht="102" x14ac:dyDescent="0.2">
      <c r="A23" s="47" t="s">
        <v>136</v>
      </c>
      <c r="B23" s="36" t="s">
        <v>118</v>
      </c>
      <c r="C23" s="37" t="s">
        <v>117</v>
      </c>
      <c r="D23" s="36" t="s">
        <v>157</v>
      </c>
      <c r="E23" s="36" t="s">
        <v>60</v>
      </c>
      <c r="F23" s="36" t="s">
        <v>33</v>
      </c>
      <c r="G23" s="48" t="s">
        <v>1</v>
      </c>
      <c r="H23" s="61" t="s">
        <v>117</v>
      </c>
    </row>
    <row r="24" spans="1:8" ht="102" x14ac:dyDescent="0.2">
      <c r="A24" s="47" t="s">
        <v>84</v>
      </c>
      <c r="B24" s="36" t="s">
        <v>135</v>
      </c>
      <c r="C24" s="37" t="s">
        <v>133</v>
      </c>
      <c r="D24" s="36" t="s">
        <v>157</v>
      </c>
      <c r="E24" s="36" t="s">
        <v>60</v>
      </c>
      <c r="F24" s="36" t="s">
        <v>33</v>
      </c>
      <c r="G24" s="48" t="s">
        <v>1</v>
      </c>
      <c r="H24" s="61" t="s">
        <v>134</v>
      </c>
    </row>
    <row r="25" spans="1:8" ht="102" x14ac:dyDescent="0.2">
      <c r="A25" s="47" t="s">
        <v>85</v>
      </c>
      <c r="B25" s="36" t="s">
        <v>119</v>
      </c>
      <c r="C25" s="37" t="s">
        <v>120</v>
      </c>
      <c r="D25" s="36" t="s">
        <v>158</v>
      </c>
      <c r="E25" s="36" t="s">
        <v>60</v>
      </c>
      <c r="F25" s="36" t="s">
        <v>33</v>
      </c>
      <c r="G25" s="48" t="s">
        <v>1</v>
      </c>
      <c r="H25" s="61" t="s">
        <v>120</v>
      </c>
    </row>
    <row r="26" spans="1:8" ht="102" x14ac:dyDescent="0.2">
      <c r="A26" s="47" t="s">
        <v>86</v>
      </c>
      <c r="B26" s="36" t="s">
        <v>122</v>
      </c>
      <c r="C26" s="37" t="s">
        <v>124</v>
      </c>
      <c r="D26" s="36" t="s">
        <v>159</v>
      </c>
      <c r="E26" s="36" t="s">
        <v>60</v>
      </c>
      <c r="F26" s="36" t="s">
        <v>46</v>
      </c>
      <c r="G26" s="48" t="s">
        <v>0</v>
      </c>
      <c r="H26" s="61" t="s">
        <v>124</v>
      </c>
    </row>
    <row r="27" spans="1:8" ht="114.75" x14ac:dyDescent="0.2">
      <c r="A27" s="47" t="s">
        <v>87</v>
      </c>
      <c r="B27" s="36" t="s">
        <v>125</v>
      </c>
      <c r="C27" s="53" t="s">
        <v>126</v>
      </c>
      <c r="D27" s="36" t="s">
        <v>160</v>
      </c>
      <c r="E27" s="36" t="s">
        <v>60</v>
      </c>
      <c r="F27" s="36" t="s">
        <v>46</v>
      </c>
      <c r="G27" s="48" t="s">
        <v>0</v>
      </c>
      <c r="H27" s="61" t="s">
        <v>128</v>
      </c>
    </row>
    <row r="28" spans="1:8" x14ac:dyDescent="0.2">
      <c r="A28" s="14"/>
      <c r="B28" s="15"/>
      <c r="C28" s="33"/>
      <c r="D28" s="34"/>
      <c r="E28" s="15"/>
      <c r="F28" s="34"/>
      <c r="G28" s="35"/>
      <c r="H28" s="23"/>
    </row>
  </sheetData>
  <mergeCells count="7">
    <mergeCell ref="A5:B5"/>
    <mergeCell ref="C5:G5"/>
    <mergeCell ref="A1:B1"/>
    <mergeCell ref="H1:I1"/>
    <mergeCell ref="A2:B2"/>
    <mergeCell ref="A3:B3"/>
    <mergeCell ref="A4:B4"/>
  </mergeCells>
  <conditionalFormatting sqref="G8:G27">
    <cfRule type="cellIs" dxfId="19" priority="17" operator="equal">
      <formula>"FAIL"</formula>
    </cfRule>
  </conditionalFormatting>
  <conditionalFormatting sqref="G8:G27">
    <cfRule type="cellIs" dxfId="18" priority="18" operator="equal">
      <formula>"PASS"</formula>
    </cfRule>
  </conditionalFormatting>
  <conditionalFormatting sqref="G8:G27">
    <cfRule type="cellIs" dxfId="17" priority="19" operator="equal">
      <formula>"WARNING"</formula>
    </cfRule>
  </conditionalFormatting>
  <conditionalFormatting sqref="G8:G27">
    <cfRule type="containsBlanks" dxfId="16" priority="20">
      <formula>LEN(TRIM(G8))=0</formula>
    </cfRule>
  </conditionalFormatting>
  <conditionalFormatting sqref="G28">
    <cfRule type="cellIs" dxfId="15" priority="13" operator="equal">
      <formula>"FAIL"</formula>
    </cfRule>
  </conditionalFormatting>
  <conditionalFormatting sqref="G28">
    <cfRule type="cellIs" dxfId="14" priority="14" operator="equal">
      <formula>"PASS"</formula>
    </cfRule>
  </conditionalFormatting>
  <conditionalFormatting sqref="G28">
    <cfRule type="cellIs" dxfId="13" priority="15" operator="equal">
      <formula>"WARNING"</formula>
    </cfRule>
  </conditionalFormatting>
  <conditionalFormatting sqref="G28">
    <cfRule type="containsBlanks" dxfId="12" priority="16">
      <formula>LEN(TRIM(G28))=0</formula>
    </cfRule>
  </conditionalFormatting>
  <conditionalFormatting sqref="I2">
    <cfRule type="cellIs" dxfId="11" priority="9" operator="equal">
      <formula>"FAIL"</formula>
    </cfRule>
  </conditionalFormatting>
  <conditionalFormatting sqref="I2">
    <cfRule type="cellIs" dxfId="10" priority="10" operator="equal">
      <formula>"PASS"</formula>
    </cfRule>
  </conditionalFormatting>
  <conditionalFormatting sqref="I2">
    <cfRule type="cellIs" dxfId="9" priority="11" operator="equal">
      <formula>"WARNING"</formula>
    </cfRule>
  </conditionalFormatting>
  <conditionalFormatting sqref="I2">
    <cfRule type="containsBlanks" dxfId="8" priority="12">
      <formula>LEN(TRIM(I2))=0</formula>
    </cfRule>
  </conditionalFormatting>
  <conditionalFormatting sqref="I3">
    <cfRule type="cellIs" dxfId="7" priority="5" operator="equal">
      <formula>"FAIL"</formula>
    </cfRule>
  </conditionalFormatting>
  <conditionalFormatting sqref="I3">
    <cfRule type="cellIs" dxfId="6" priority="6" operator="equal">
      <formula>"PASS"</formula>
    </cfRule>
  </conditionalFormatting>
  <conditionalFormatting sqref="I3">
    <cfRule type="cellIs" dxfId="5" priority="7" operator="equal">
      <formula>"WARNING"</formula>
    </cfRule>
  </conditionalFormatting>
  <conditionalFormatting sqref="I3">
    <cfRule type="containsBlanks" dxfId="4" priority="8">
      <formula>LEN(TRIM(I3))=0</formula>
    </cfRule>
  </conditionalFormatting>
  <conditionalFormatting sqref="G7">
    <cfRule type="cellIs" dxfId="3" priority="1" operator="equal">
      <formula>"FAIL"</formula>
    </cfRule>
  </conditionalFormatting>
  <conditionalFormatting sqref="G7">
    <cfRule type="cellIs" dxfId="2" priority="2" operator="equal">
      <formula>"PASS"</formula>
    </cfRule>
  </conditionalFormatting>
  <conditionalFormatting sqref="G7">
    <cfRule type="cellIs" dxfId="1" priority="3" operator="equal">
      <formula>"WARNING"</formula>
    </cfRule>
  </conditionalFormatting>
  <conditionalFormatting sqref="G7">
    <cfRule type="containsBlanks" dxfId="0" priority="4">
      <formula>LEN(TRIM(G7))=0</formula>
    </cfRule>
  </conditionalFormatting>
  <dataValidations count="1">
    <dataValidation type="list" allowBlank="1" showInputMessage="1" showErrorMessage="1" prompt="Click and enter a value from the list of items" sqref="G7:G28" xr:uid="{313D168E-8E70-4CC0-BD8F-A0A7940BBC49}">
      <formula1>"PASS,FAIL,WARNING"</formula1>
    </dataValidation>
  </dataValidations>
  <hyperlinks>
    <hyperlink ref="H7" r:id="rId1" xr:uid="{18A572AA-B9C1-4998-A3AD-24B8326B6EC0}"/>
    <hyperlink ref="H8" r:id="rId2" xr:uid="{87E74B7D-EA75-47C8-BFF6-61175966BBF3}"/>
    <hyperlink ref="H9" r:id="rId3" xr:uid="{050B134D-1AC7-4DA7-A33F-5F6BDF63FE53}"/>
    <hyperlink ref="H10" r:id="rId4" xr:uid="{07BBAD34-E298-4FF0-8DE5-1574FA5B04D3}"/>
    <hyperlink ref="H11" r:id="rId5" xr:uid="{BEEFFDFB-B665-4C6A-8E8E-2B508E92F528}"/>
    <hyperlink ref="H13" r:id="rId6" xr:uid="{29C68895-2298-449B-A86C-7799B07EAF77}"/>
    <hyperlink ref="H14" r:id="rId7" xr:uid="{2D6BFAA6-2375-46D5-962E-6A7B83EE0DC3}"/>
    <hyperlink ref="H12" r:id="rId8" xr:uid="{D8A97D1D-BEBC-45AB-964D-47EF7AE9355E}"/>
    <hyperlink ref="H15" r:id="rId9" xr:uid="{344BF6E2-D200-472E-BE59-2E529663AE07}"/>
    <hyperlink ref="H16" r:id="rId10" xr:uid="{C92DB0E9-FBDF-4B8C-876D-6905B29F3BC1}"/>
    <hyperlink ref="H17" r:id="rId11" xr:uid="{E2C89B38-7865-45DF-9085-A1708EDEAB5A}"/>
    <hyperlink ref="H18" r:id="rId12" xr:uid="{2095136E-B0EA-457D-9E15-14FE4D8D9DA8}"/>
    <hyperlink ref="H19" r:id="rId13" xr:uid="{CE951ECA-4516-4CE7-BEB9-C46A584C0C97}"/>
    <hyperlink ref="H20" r:id="rId14" xr:uid="{BC1859F7-6816-4759-B7ED-B57E59919F7A}"/>
    <hyperlink ref="H21" r:id="rId15" xr:uid="{14AA74B0-520B-40CE-986C-BCCC3CB905DF}"/>
    <hyperlink ref="H22" r:id="rId16" xr:uid="{5938A6CA-AFD7-4DA4-ADAA-3D364A9A2A35}"/>
    <hyperlink ref="H23" r:id="rId17" xr:uid="{FEBC2F1D-2E5A-45EF-9DAA-0906DB9BC4CE}"/>
    <hyperlink ref="H25" r:id="rId18" xr:uid="{CA8AC62E-B2BA-4702-8538-D65F7B1BDE4F}"/>
    <hyperlink ref="H26" r:id="rId19" xr:uid="{C44E9528-AB0E-4730-A337-E3E4EEEE4406}"/>
    <hyperlink ref="H27" r:id="rId20" xr:uid="{F6292FBC-3024-4421-9723-5DD651551A0C}"/>
    <hyperlink ref="H24" r:id="rId21" xr:uid="{170CB589-48D6-4605-85D1-DE531BEA127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 Cases(Web App)</vt:lpstr>
      <vt:lpstr>Test Cases(Android App)</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Ahmed</cp:lastModifiedBy>
  <cp:lastPrinted>2020-08-07T07:40:07Z</cp:lastPrinted>
  <dcterms:created xsi:type="dcterms:W3CDTF">2020-08-07T08:33:33Z</dcterms:created>
  <dcterms:modified xsi:type="dcterms:W3CDTF">2022-08-26T11:39:17Z</dcterms:modified>
</cp:coreProperties>
</file>