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B8817E75-E4A6-4C53-96DB-5D2091DA29F6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Products" sheetId="1" r:id="rId1"/>
    <sheet name="Q1 " sheetId="2" r:id="rId2"/>
    <sheet name="Q2" sheetId="4" r:id="rId3"/>
    <sheet name="Employee" sheetId="3" r:id="rId4"/>
  </sheets>
  <definedNames>
    <definedName name="_xlnm._FilterDatabase" localSheetId="1" hidden="1">'Q1 '!$C$5:$F$82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4" l="1"/>
  <c r="G28" i="4"/>
  <c r="G27" i="4"/>
  <c r="G26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25" i="4"/>
</calcChain>
</file>

<file path=xl/sharedStrings.xml><?xml version="1.0" encoding="utf-8"?>
<sst xmlns="http://schemas.openxmlformats.org/spreadsheetml/2006/main" count="570" uniqueCount="191">
  <si>
    <t>ID</t>
  </si>
  <si>
    <t>Product Name</t>
  </si>
  <si>
    <t>Product Category</t>
  </si>
  <si>
    <t>Unit Price</t>
  </si>
  <si>
    <t>Alice Mutton</t>
  </si>
  <si>
    <t>Meat/Poultry</t>
  </si>
  <si>
    <t>£39.00</t>
  </si>
  <si>
    <t>Aniseed Syrup</t>
  </si>
  <si>
    <t>Condiments</t>
  </si>
  <si>
    <t>£10.00</t>
  </si>
  <si>
    <t>Boston Crab Meat</t>
  </si>
  <si>
    <t>Seafood</t>
  </si>
  <si>
    <t>£18.40</t>
  </si>
  <si>
    <t>Camembert Pierrot</t>
  </si>
  <si>
    <t>Dairy Products</t>
  </si>
  <si>
    <t>£34.00</t>
  </si>
  <si>
    <t>Carnarvon Tigers</t>
  </si>
  <si>
    <t>£62.50</t>
  </si>
  <si>
    <t>Chai</t>
  </si>
  <si>
    <t>Beverages</t>
  </si>
  <si>
    <t>£18.00</t>
  </si>
  <si>
    <t>Chang</t>
  </si>
  <si>
    <t>£19.00</t>
  </si>
  <si>
    <t>Chartreuse verte</t>
  </si>
  <si>
    <t>Chef Anton's Cajun Seasoning</t>
  </si>
  <si>
    <t>£22.00</t>
  </si>
  <si>
    <t>Chef Anton's Gumbo Mix</t>
  </si>
  <si>
    <t>£21.35</t>
  </si>
  <si>
    <t>Chocolade</t>
  </si>
  <si>
    <t>Confections</t>
  </si>
  <si>
    <t>£12.75</t>
  </si>
  <si>
    <t>Côte de Blaye</t>
  </si>
  <si>
    <t>£263.50</t>
  </si>
  <si>
    <t>Escargots de Bourgogne</t>
  </si>
  <si>
    <t>£13.25</t>
  </si>
  <si>
    <t>Filo Mix</t>
  </si>
  <si>
    <t>Grains/Cereals</t>
  </si>
  <si>
    <t>£7.00</t>
  </si>
  <si>
    <t>Fløtemysost</t>
  </si>
  <si>
    <t>£21.50</t>
  </si>
  <si>
    <t>Geitost</t>
  </si>
  <si>
    <t>£2.50</t>
  </si>
  <si>
    <t>Genen Shouyu</t>
  </si>
  <si>
    <t>£15.50</t>
  </si>
  <si>
    <t>Gnocchi di nonna Alice</t>
  </si>
  <si>
    <t>£38.00</t>
  </si>
  <si>
    <t>Gorgonzola Telino</t>
  </si>
  <si>
    <t>£12.50</t>
  </si>
  <si>
    <t>Grandma's Boysenberry Spread</t>
  </si>
  <si>
    <t>£25.00</t>
  </si>
  <si>
    <t>Gravad lax</t>
  </si>
  <si>
    <t>£26.00</t>
  </si>
  <si>
    <t>Guaraná Fantástica</t>
  </si>
  <si>
    <t>£4.50</t>
  </si>
  <si>
    <t>Gudbrandsdalsost</t>
  </si>
  <si>
    <t>£36.00</t>
  </si>
  <si>
    <t>Gula Malacca</t>
  </si>
  <si>
    <t>£19.45</t>
  </si>
  <si>
    <t>Gumbär Gummibärchen</t>
  </si>
  <si>
    <t>£31.23</t>
  </si>
  <si>
    <t>Gustaf's Knäckebröd</t>
  </si>
  <si>
    <t>£21.00</t>
  </si>
  <si>
    <t>Ikura</t>
  </si>
  <si>
    <t>£31.00</t>
  </si>
  <si>
    <t>Inlagd Sill</t>
  </si>
  <si>
    <t>Ipoh Coffee</t>
  </si>
  <si>
    <t>£46.00</t>
  </si>
  <si>
    <t>Jack's New England Clam Chowder</t>
  </si>
  <si>
    <t>£9.65</t>
  </si>
  <si>
    <t>Konbu</t>
  </si>
  <si>
    <t>£6.00</t>
  </si>
  <si>
    <t>Lakkalikööri</t>
  </si>
  <si>
    <t>Laughing Lumberjack Lager</t>
  </si>
  <si>
    <t>£14.00</t>
  </si>
  <si>
    <t>Longlife Tofu</t>
  </si>
  <si>
    <t>Produce</t>
  </si>
  <si>
    <t>Louisiana Fiery Hot Pepper Sauce</t>
  </si>
  <si>
    <t>£21.05</t>
  </si>
  <si>
    <t>Louisiana Hot Spiced Okra</t>
  </si>
  <si>
    <t>£17.00</t>
  </si>
  <si>
    <t>Manjimup Dried Apples</t>
  </si>
  <si>
    <t>£53.00</t>
  </si>
  <si>
    <t>Mascarpone Fabioli</t>
  </si>
  <si>
    <t>£32.00</t>
  </si>
  <si>
    <t>Maxilaku</t>
  </si>
  <si>
    <t>£20.00</t>
  </si>
  <si>
    <t>Mishi Kobe Niku</t>
  </si>
  <si>
    <t>£97.00</t>
  </si>
  <si>
    <t>Mozzarella di Giovanni</t>
  </si>
  <si>
    <t>£34.80</t>
  </si>
  <si>
    <t>Nord-Ost Matjeshering</t>
  </si>
  <si>
    <t>£25.89</t>
  </si>
  <si>
    <t>Northwoods Cranberry Sauce</t>
  </si>
  <si>
    <t>£40.00</t>
  </si>
  <si>
    <t>NuNuCa Nuß-Nougat-Creme</t>
  </si>
  <si>
    <t>Original Frankfurter grüne Soße</t>
  </si>
  <si>
    <t>£13.00</t>
  </si>
  <si>
    <t>Outback Lager</t>
  </si>
  <si>
    <t>£15.00</t>
  </si>
  <si>
    <t>Pâté chinois</t>
  </si>
  <si>
    <t>£24.00</t>
  </si>
  <si>
    <t>Pavlova</t>
  </si>
  <si>
    <t>£17.45</t>
  </si>
  <si>
    <t>Perth Pasties</t>
  </si>
  <si>
    <t>£32.80</t>
  </si>
  <si>
    <t>Queso Cabrales</t>
  </si>
  <si>
    <t>Queso Manchego La Pastora</t>
  </si>
  <si>
    <t>Raclette Courdavault</t>
  </si>
  <si>
    <t>£55.00</t>
  </si>
  <si>
    <t>Ravioli Angelo</t>
  </si>
  <si>
    <t>£19.50</t>
  </si>
  <si>
    <t>Rhönbräu Klosterbier</t>
  </si>
  <si>
    <t>£7.75</t>
  </si>
  <si>
    <t>Röd Kaviar</t>
  </si>
  <si>
    <t>Røgede sild</t>
  </si>
  <si>
    <t>£9.50</t>
  </si>
  <si>
    <t>Rössle Sauerkraut</t>
  </si>
  <si>
    <t>£45.60</t>
  </si>
  <si>
    <t>Sasquatch Ale</t>
  </si>
  <si>
    <t>Schoggi Schokolade</t>
  </si>
  <si>
    <t>£43.90</t>
  </si>
  <si>
    <t>Scottish Longbreads</t>
  </si>
  <si>
    <t>Singaporean Hokkien Fried Mee</t>
  </si>
  <si>
    <t>Sir Rodney's Marmalade</t>
  </si>
  <si>
    <t>£81.00</t>
  </si>
  <si>
    <t>Sir Rodney's Scones</t>
  </si>
  <si>
    <t>Sirop d'érable</t>
  </si>
  <si>
    <t>£28.50</t>
  </si>
  <si>
    <t>Spegesild</t>
  </si>
  <si>
    <t>£12.00</t>
  </si>
  <si>
    <t>Steeleye Stout</t>
  </si>
  <si>
    <t>Tarte au sucre</t>
  </si>
  <si>
    <t>£49.30</t>
  </si>
  <si>
    <t>Teatime Chocolate Biscuits</t>
  </si>
  <si>
    <t>£9.20</t>
  </si>
  <si>
    <t>Thüringer Rostbratwurst</t>
  </si>
  <si>
    <t>£123.79</t>
  </si>
  <si>
    <t>Tofu</t>
  </si>
  <si>
    <t>£23.25</t>
  </si>
  <si>
    <t>Tourtière</t>
  </si>
  <si>
    <t>£7.45</t>
  </si>
  <si>
    <t>Tunnbröd</t>
  </si>
  <si>
    <t>£9.00</t>
  </si>
  <si>
    <t>Uncle Bob's Organic Dried Pears</t>
  </si>
  <si>
    <t>£30.00</t>
  </si>
  <si>
    <t>Valkoinen suklaa</t>
  </si>
  <si>
    <t>£16.25</t>
  </si>
  <si>
    <t>Vegie-spread</t>
  </si>
  <si>
    <t>Wimmers gute Semmelknödel</t>
  </si>
  <si>
    <t>£33.25</t>
  </si>
  <si>
    <t>Zaanse koeken</t>
  </si>
  <si>
    <t>You have a dataset named "Products" with columns: "ID," "Product Name," "Product Category," and "Unit Price." Perform the following tasks:</t>
  </si>
  <si>
    <t>Q1.  Filter the dataset to display only products with a price greater than $30 in the "Dairy Products" category.</t>
  </si>
  <si>
    <t>Employee ID</t>
  </si>
  <si>
    <t>Name</t>
  </si>
  <si>
    <t>Salary</t>
  </si>
  <si>
    <t>Department</t>
  </si>
  <si>
    <t>Mark</t>
  </si>
  <si>
    <t>Brian</t>
  </si>
  <si>
    <t>Alan</t>
  </si>
  <si>
    <t>Tony</t>
  </si>
  <si>
    <t>Agatha</t>
  </si>
  <si>
    <t>Lana</t>
  </si>
  <si>
    <t>Heather</t>
  </si>
  <si>
    <t>Ben</t>
  </si>
  <si>
    <t>Caitlyn</t>
  </si>
  <si>
    <t>Gibbs</t>
  </si>
  <si>
    <t>Anderson</t>
  </si>
  <si>
    <t>Michael</t>
  </si>
  <si>
    <t>David</t>
  </si>
  <si>
    <t>Jacob</t>
  </si>
  <si>
    <t>John</t>
  </si>
  <si>
    <t>Leonardo</t>
  </si>
  <si>
    <t>Matthew</t>
  </si>
  <si>
    <t>Joana</t>
  </si>
  <si>
    <t>Ross</t>
  </si>
  <si>
    <t>Joey</t>
  </si>
  <si>
    <t>Jack</t>
  </si>
  <si>
    <t>Human Resources</t>
  </si>
  <si>
    <t>Sales</t>
  </si>
  <si>
    <t>Legal</t>
  </si>
  <si>
    <t>Retail</t>
  </si>
  <si>
    <t>Accounting</t>
  </si>
  <si>
    <t>Support</t>
  </si>
  <si>
    <t>Business Development</t>
  </si>
  <si>
    <t>Q1. Create a new column named "Salary Grade" based on the following criteria:</t>
  </si>
  <si>
    <t>You have a dataset named "Employee" with the following columns: "Employee ID," "Name," "Salary," and "Department." Perform the following tasks:</t>
  </si>
  <si>
    <t>Grade A: Salary &gt;= 5000</t>
  </si>
  <si>
    <t>Grade B: 3000 &lt;= Salary &lt; 5000</t>
  </si>
  <si>
    <t>Grade C: Salary &lt; 3000</t>
  </si>
  <si>
    <t>Salary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</si>
</sst>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_ ;_ [$₹-4009]\ * \-#,##0_ ;_ [$₹-4009]\ * &quot;-&quot;??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D0D0D"/>
      <name val="Segoe U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center" indent="1"/>
    </xf>
    <xf numFmtId="0" fontId="20" fillId="0" borderId="0" xfId="0" applyFont="1"/>
    <xf numFmtId="0" fontId="21" fillId="0" borderId="0" xfId="0" applyFont="1"/>
    <xf numFmtId="0" fontId="19" fillId="0" borderId="0" xfId="0" applyFont="1"/>
    <xf numFmtId="0" fontId="21" fillId="0" borderId="10" xfId="0" applyFont="1" applyBorder="1" applyAlignment="1">
      <alignment vertical="center"/>
    </xf>
    <xf numFmtId="0" fontId="19" fillId="33" borderId="10" xfId="0" applyFont="1" applyFill="1" applyBorder="1"/>
    <xf numFmtId="0" fontId="0" fillId="0" borderId="10" xfId="0" applyBorder="1"/>
    <xf numFmtId="164" fontId="21" fillId="0" borderId="10" xfId="0" applyNumberFormat="1" applyFont="1" applyBorder="1" applyAlignment="1">
      <alignment vertic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workbookViewId="0">
      <selection activeCell="B10" sqref="A1:D78"/>
    </sheetView>
  </sheetViews>
  <sheetFormatPr defaultRowHeight="15" x14ac:dyDescent="0.25"/>
  <cols>
    <col min="2" max="2" width="31.85546875" bestFit="1" customWidth="1"/>
    <col min="3" max="3" width="16.28515625" bestFit="1" customWidth="1"/>
    <col min="4" max="4" width="10.5703125" bestFit="1" customWidth="1"/>
  </cols>
  <sheetData>
    <row r="1" spans="1:7" ht="15.75" x14ac:dyDescent="0.25">
      <c r="A1" s="6" t="s">
        <v>0</v>
      </c>
      <c r="B1" s="6" t="s">
        <v>1</v>
      </c>
      <c r="C1" s="6" t="s">
        <v>2</v>
      </c>
      <c r="D1" s="6" t="s">
        <v>3</v>
      </c>
      <c r="E1" s="3"/>
    </row>
    <row r="2" spans="1:7" x14ac:dyDescent="0.25">
      <c r="A2" s="7">
        <v>1</v>
      </c>
      <c r="B2" s="7" t="s">
        <v>4</v>
      </c>
      <c r="C2" s="7" t="s">
        <v>5</v>
      </c>
      <c r="D2" s="7" t="s">
        <v>6</v>
      </c>
    </row>
    <row r="3" spans="1:7" x14ac:dyDescent="0.25">
      <c r="A3" s="7">
        <v>2</v>
      </c>
      <c r="B3" s="7" t="s">
        <v>7</v>
      </c>
      <c r="C3" s="7" t="s">
        <v>8</v>
      </c>
      <c r="D3" s="7" t="s">
        <v>9</v>
      </c>
    </row>
    <row r="4" spans="1:7" x14ac:dyDescent="0.25">
      <c r="A4" s="7">
        <v>3</v>
      </c>
      <c r="B4" s="7" t="s">
        <v>10</v>
      </c>
      <c r="C4" s="7" t="s">
        <v>11</v>
      </c>
      <c r="D4" s="7" t="s">
        <v>12</v>
      </c>
    </row>
    <row r="5" spans="1:7" x14ac:dyDescent="0.25">
      <c r="A5" s="7">
        <v>4</v>
      </c>
      <c r="B5" s="7" t="s">
        <v>13</v>
      </c>
      <c r="C5" s="7" t="s">
        <v>14</v>
      </c>
      <c r="D5" s="7" t="s">
        <v>15</v>
      </c>
    </row>
    <row r="6" spans="1:7" x14ac:dyDescent="0.25">
      <c r="A6" s="7">
        <v>5</v>
      </c>
      <c r="B6" s="7" t="s">
        <v>16</v>
      </c>
      <c r="C6" s="7" t="s">
        <v>11</v>
      </c>
      <c r="D6" s="7" t="s">
        <v>17</v>
      </c>
      <c r="G6" s="2"/>
    </row>
    <row r="7" spans="1:7" x14ac:dyDescent="0.25">
      <c r="A7" s="7">
        <v>6</v>
      </c>
      <c r="B7" s="7" t="s">
        <v>18</v>
      </c>
      <c r="C7" s="7" t="s">
        <v>19</v>
      </c>
      <c r="D7" s="7" t="s">
        <v>20</v>
      </c>
    </row>
    <row r="8" spans="1:7" x14ac:dyDescent="0.25">
      <c r="A8" s="7">
        <v>7</v>
      </c>
      <c r="B8" s="7" t="s">
        <v>21</v>
      </c>
      <c r="C8" s="7" t="s">
        <v>19</v>
      </c>
      <c r="D8" s="7" t="s">
        <v>22</v>
      </c>
    </row>
    <row r="9" spans="1:7" x14ac:dyDescent="0.25">
      <c r="A9" s="7">
        <v>8</v>
      </c>
      <c r="B9" s="7" t="s">
        <v>23</v>
      </c>
      <c r="C9" s="7" t="s">
        <v>19</v>
      </c>
      <c r="D9" s="7" t="s">
        <v>20</v>
      </c>
    </row>
    <row r="10" spans="1:7" x14ac:dyDescent="0.25">
      <c r="A10" s="7">
        <v>9</v>
      </c>
      <c r="B10" s="7" t="s">
        <v>24</v>
      </c>
      <c r="C10" s="7" t="s">
        <v>8</v>
      </c>
      <c r="D10" s="7" t="s">
        <v>25</v>
      </c>
    </row>
    <row r="11" spans="1:7" x14ac:dyDescent="0.25">
      <c r="A11" s="7">
        <v>10</v>
      </c>
      <c r="B11" s="7" t="s">
        <v>26</v>
      </c>
      <c r="C11" s="7" t="s">
        <v>8</v>
      </c>
      <c r="D11" s="7" t="s">
        <v>27</v>
      </c>
    </row>
    <row r="12" spans="1:7" x14ac:dyDescent="0.25">
      <c r="A12" s="7">
        <v>11</v>
      </c>
      <c r="B12" s="7" t="s">
        <v>28</v>
      </c>
      <c r="C12" s="7" t="s">
        <v>29</v>
      </c>
      <c r="D12" s="7" t="s">
        <v>30</v>
      </c>
    </row>
    <row r="13" spans="1:7" x14ac:dyDescent="0.25">
      <c r="A13" s="7">
        <v>12</v>
      </c>
      <c r="B13" s="7" t="s">
        <v>31</v>
      </c>
      <c r="C13" s="7" t="s">
        <v>19</v>
      </c>
      <c r="D13" s="7" t="s">
        <v>32</v>
      </c>
    </row>
    <row r="14" spans="1:7" x14ac:dyDescent="0.25">
      <c r="A14" s="7">
        <v>13</v>
      </c>
      <c r="B14" s="7" t="s">
        <v>33</v>
      </c>
      <c r="C14" s="7" t="s">
        <v>11</v>
      </c>
      <c r="D14" s="7" t="s">
        <v>34</v>
      </c>
    </row>
    <row r="15" spans="1:7" x14ac:dyDescent="0.25">
      <c r="A15" s="7">
        <v>14</v>
      </c>
      <c r="B15" s="7" t="s">
        <v>35</v>
      </c>
      <c r="C15" s="7" t="s">
        <v>36</v>
      </c>
      <c r="D15" s="7" t="s">
        <v>37</v>
      </c>
    </row>
    <row r="16" spans="1:7" x14ac:dyDescent="0.25">
      <c r="A16" s="7">
        <v>15</v>
      </c>
      <c r="B16" s="7" t="s">
        <v>38</v>
      </c>
      <c r="C16" s="7" t="s">
        <v>14</v>
      </c>
      <c r="D16" s="7" t="s">
        <v>39</v>
      </c>
    </row>
    <row r="17" spans="1:4" x14ac:dyDescent="0.25">
      <c r="A17" s="7">
        <v>16</v>
      </c>
      <c r="B17" s="7" t="s">
        <v>40</v>
      </c>
      <c r="C17" s="7" t="s">
        <v>14</v>
      </c>
      <c r="D17" s="7" t="s">
        <v>41</v>
      </c>
    </row>
    <row r="18" spans="1:4" x14ac:dyDescent="0.25">
      <c r="A18" s="7">
        <v>17</v>
      </c>
      <c r="B18" s="7" t="s">
        <v>42</v>
      </c>
      <c r="C18" s="7" t="s">
        <v>8</v>
      </c>
      <c r="D18" s="7" t="s">
        <v>43</v>
      </c>
    </row>
    <row r="19" spans="1:4" x14ac:dyDescent="0.25">
      <c r="A19" s="7">
        <v>18</v>
      </c>
      <c r="B19" s="7" t="s">
        <v>44</v>
      </c>
      <c r="C19" s="7" t="s">
        <v>36</v>
      </c>
      <c r="D19" s="7" t="s">
        <v>45</v>
      </c>
    </row>
    <row r="20" spans="1:4" x14ac:dyDescent="0.25">
      <c r="A20" s="7">
        <v>19</v>
      </c>
      <c r="B20" s="7" t="s">
        <v>46</v>
      </c>
      <c r="C20" s="7" t="s">
        <v>14</v>
      </c>
      <c r="D20" s="7" t="s">
        <v>47</v>
      </c>
    </row>
    <row r="21" spans="1:4" x14ac:dyDescent="0.25">
      <c r="A21" s="7">
        <v>20</v>
      </c>
      <c r="B21" s="7" t="s">
        <v>48</v>
      </c>
      <c r="C21" s="7" t="s">
        <v>8</v>
      </c>
      <c r="D21" s="7" t="s">
        <v>49</v>
      </c>
    </row>
    <row r="22" spans="1:4" x14ac:dyDescent="0.25">
      <c r="A22" s="7">
        <v>21</v>
      </c>
      <c r="B22" s="7" t="s">
        <v>50</v>
      </c>
      <c r="C22" s="7" t="s">
        <v>11</v>
      </c>
      <c r="D22" s="7" t="s">
        <v>51</v>
      </c>
    </row>
    <row r="23" spans="1:4" x14ac:dyDescent="0.25">
      <c r="A23" s="7">
        <v>22</v>
      </c>
      <c r="B23" s="7" t="s">
        <v>52</v>
      </c>
      <c r="C23" s="7" t="s">
        <v>19</v>
      </c>
      <c r="D23" s="7" t="s">
        <v>53</v>
      </c>
    </row>
    <row r="24" spans="1:4" x14ac:dyDescent="0.25">
      <c r="A24" s="7">
        <v>23</v>
      </c>
      <c r="B24" s="7" t="s">
        <v>54</v>
      </c>
      <c r="C24" s="7" t="s">
        <v>14</v>
      </c>
      <c r="D24" s="7" t="s">
        <v>55</v>
      </c>
    </row>
    <row r="25" spans="1:4" x14ac:dyDescent="0.25">
      <c r="A25" s="7">
        <v>24</v>
      </c>
      <c r="B25" s="7" t="s">
        <v>56</v>
      </c>
      <c r="C25" s="7" t="s">
        <v>8</v>
      </c>
      <c r="D25" s="7" t="s">
        <v>57</v>
      </c>
    </row>
    <row r="26" spans="1:4" x14ac:dyDescent="0.25">
      <c r="A26" s="7">
        <v>25</v>
      </c>
      <c r="B26" s="7" t="s">
        <v>58</v>
      </c>
      <c r="C26" s="7" t="s">
        <v>29</v>
      </c>
      <c r="D26" s="7" t="s">
        <v>59</v>
      </c>
    </row>
    <row r="27" spans="1:4" x14ac:dyDescent="0.25">
      <c r="A27" s="7">
        <v>26</v>
      </c>
      <c r="B27" s="7" t="s">
        <v>60</v>
      </c>
      <c r="C27" s="7" t="s">
        <v>36</v>
      </c>
      <c r="D27" s="7" t="s">
        <v>61</v>
      </c>
    </row>
    <row r="28" spans="1:4" x14ac:dyDescent="0.25">
      <c r="A28" s="7">
        <v>27</v>
      </c>
      <c r="B28" s="7" t="s">
        <v>62</v>
      </c>
      <c r="C28" s="7" t="s">
        <v>11</v>
      </c>
      <c r="D28" s="7" t="s">
        <v>63</v>
      </c>
    </row>
    <row r="29" spans="1:4" x14ac:dyDescent="0.25">
      <c r="A29" s="7">
        <v>28</v>
      </c>
      <c r="B29" s="7" t="s">
        <v>64</v>
      </c>
      <c r="C29" s="7" t="s">
        <v>11</v>
      </c>
      <c r="D29" s="7" t="s">
        <v>22</v>
      </c>
    </row>
    <row r="30" spans="1:4" x14ac:dyDescent="0.25">
      <c r="A30" s="7">
        <v>29</v>
      </c>
      <c r="B30" s="7" t="s">
        <v>65</v>
      </c>
      <c r="C30" s="7" t="s">
        <v>19</v>
      </c>
      <c r="D30" s="7" t="s">
        <v>66</v>
      </c>
    </row>
    <row r="31" spans="1:4" x14ac:dyDescent="0.25">
      <c r="A31" s="7">
        <v>30</v>
      </c>
      <c r="B31" s="7" t="s">
        <v>67</v>
      </c>
      <c r="C31" s="7" t="s">
        <v>11</v>
      </c>
      <c r="D31" s="7" t="s">
        <v>68</v>
      </c>
    </row>
    <row r="32" spans="1:4" x14ac:dyDescent="0.25">
      <c r="A32" s="7">
        <v>31</v>
      </c>
      <c r="B32" s="7" t="s">
        <v>69</v>
      </c>
      <c r="C32" s="7" t="s">
        <v>11</v>
      </c>
      <c r="D32" s="7" t="s">
        <v>70</v>
      </c>
    </row>
    <row r="33" spans="1:4" x14ac:dyDescent="0.25">
      <c r="A33" s="7">
        <v>32</v>
      </c>
      <c r="B33" s="7" t="s">
        <v>71</v>
      </c>
      <c r="C33" s="7" t="s">
        <v>19</v>
      </c>
      <c r="D33" s="7" t="s">
        <v>20</v>
      </c>
    </row>
    <row r="34" spans="1:4" x14ac:dyDescent="0.25">
      <c r="A34" s="7">
        <v>33</v>
      </c>
      <c r="B34" s="7" t="s">
        <v>72</v>
      </c>
      <c r="C34" s="7" t="s">
        <v>19</v>
      </c>
      <c r="D34" s="7" t="s">
        <v>73</v>
      </c>
    </row>
    <row r="35" spans="1:4" x14ac:dyDescent="0.25">
      <c r="A35" s="7">
        <v>34</v>
      </c>
      <c r="B35" s="7" t="s">
        <v>74</v>
      </c>
      <c r="C35" s="7" t="s">
        <v>75</v>
      </c>
      <c r="D35" s="7" t="s">
        <v>9</v>
      </c>
    </row>
    <row r="36" spans="1:4" x14ac:dyDescent="0.25">
      <c r="A36" s="7">
        <v>35</v>
      </c>
      <c r="B36" s="7" t="s">
        <v>76</v>
      </c>
      <c r="C36" s="7" t="s">
        <v>8</v>
      </c>
      <c r="D36" s="7" t="s">
        <v>77</v>
      </c>
    </row>
    <row r="37" spans="1:4" x14ac:dyDescent="0.25">
      <c r="A37" s="7">
        <v>36</v>
      </c>
      <c r="B37" s="7" t="s">
        <v>78</v>
      </c>
      <c r="C37" s="7" t="s">
        <v>8</v>
      </c>
      <c r="D37" s="7" t="s">
        <v>79</v>
      </c>
    </row>
    <row r="38" spans="1:4" x14ac:dyDescent="0.25">
      <c r="A38" s="7">
        <v>37</v>
      </c>
      <c r="B38" s="7" t="s">
        <v>80</v>
      </c>
      <c r="C38" s="7" t="s">
        <v>75</v>
      </c>
      <c r="D38" s="7" t="s">
        <v>81</v>
      </c>
    </row>
    <row r="39" spans="1:4" x14ac:dyDescent="0.25">
      <c r="A39" s="7">
        <v>38</v>
      </c>
      <c r="B39" s="7" t="s">
        <v>82</v>
      </c>
      <c r="C39" s="7" t="s">
        <v>14</v>
      </c>
      <c r="D39" s="7" t="s">
        <v>83</v>
      </c>
    </row>
    <row r="40" spans="1:4" x14ac:dyDescent="0.25">
      <c r="A40" s="7">
        <v>39</v>
      </c>
      <c r="B40" s="7" t="s">
        <v>84</v>
      </c>
      <c r="C40" s="7" t="s">
        <v>29</v>
      </c>
      <c r="D40" s="7" t="s">
        <v>85</v>
      </c>
    </row>
    <row r="41" spans="1:4" x14ac:dyDescent="0.25">
      <c r="A41" s="7">
        <v>40</v>
      </c>
      <c r="B41" s="7" t="s">
        <v>86</v>
      </c>
      <c r="C41" s="7" t="s">
        <v>5</v>
      </c>
      <c r="D41" s="7" t="s">
        <v>87</v>
      </c>
    </row>
    <row r="42" spans="1:4" x14ac:dyDescent="0.25">
      <c r="A42" s="7">
        <v>41</v>
      </c>
      <c r="B42" s="7" t="s">
        <v>88</v>
      </c>
      <c r="C42" s="7" t="s">
        <v>14</v>
      </c>
      <c r="D42" s="7" t="s">
        <v>89</v>
      </c>
    </row>
    <row r="43" spans="1:4" x14ac:dyDescent="0.25">
      <c r="A43" s="7">
        <v>42</v>
      </c>
      <c r="B43" s="7" t="s">
        <v>90</v>
      </c>
      <c r="C43" s="7" t="s">
        <v>11</v>
      </c>
      <c r="D43" s="7" t="s">
        <v>91</v>
      </c>
    </row>
    <row r="44" spans="1:4" x14ac:dyDescent="0.25">
      <c r="A44" s="7">
        <v>43</v>
      </c>
      <c r="B44" s="7" t="s">
        <v>92</v>
      </c>
      <c r="C44" s="7" t="s">
        <v>8</v>
      </c>
      <c r="D44" s="7" t="s">
        <v>93</v>
      </c>
    </row>
    <row r="45" spans="1:4" x14ac:dyDescent="0.25">
      <c r="A45" s="7">
        <v>44</v>
      </c>
      <c r="B45" s="7" t="s">
        <v>94</v>
      </c>
      <c r="C45" s="7" t="s">
        <v>29</v>
      </c>
      <c r="D45" s="7" t="s">
        <v>73</v>
      </c>
    </row>
    <row r="46" spans="1:4" x14ac:dyDescent="0.25">
      <c r="A46" s="7">
        <v>45</v>
      </c>
      <c r="B46" s="7" t="s">
        <v>95</v>
      </c>
      <c r="C46" s="7" t="s">
        <v>8</v>
      </c>
      <c r="D46" s="7" t="s">
        <v>96</v>
      </c>
    </row>
    <row r="47" spans="1:4" x14ac:dyDescent="0.25">
      <c r="A47" s="7">
        <v>46</v>
      </c>
      <c r="B47" s="7" t="s">
        <v>97</v>
      </c>
      <c r="C47" s="7" t="s">
        <v>19</v>
      </c>
      <c r="D47" s="7" t="s">
        <v>98</v>
      </c>
    </row>
    <row r="48" spans="1:4" x14ac:dyDescent="0.25">
      <c r="A48" s="7">
        <v>47</v>
      </c>
      <c r="B48" s="7" t="s">
        <v>99</v>
      </c>
      <c r="C48" s="7" t="s">
        <v>5</v>
      </c>
      <c r="D48" s="7" t="s">
        <v>100</v>
      </c>
    </row>
    <row r="49" spans="1:4" x14ac:dyDescent="0.25">
      <c r="A49" s="7">
        <v>48</v>
      </c>
      <c r="B49" s="7" t="s">
        <v>101</v>
      </c>
      <c r="C49" s="7" t="s">
        <v>29</v>
      </c>
      <c r="D49" s="7" t="s">
        <v>102</v>
      </c>
    </row>
    <row r="50" spans="1:4" x14ac:dyDescent="0.25">
      <c r="A50" s="7">
        <v>49</v>
      </c>
      <c r="B50" s="7" t="s">
        <v>103</v>
      </c>
      <c r="C50" s="7" t="s">
        <v>5</v>
      </c>
      <c r="D50" s="7" t="s">
        <v>104</v>
      </c>
    </row>
    <row r="51" spans="1:4" x14ac:dyDescent="0.25">
      <c r="A51" s="7">
        <v>50</v>
      </c>
      <c r="B51" s="7" t="s">
        <v>105</v>
      </c>
      <c r="C51" s="7" t="s">
        <v>14</v>
      </c>
      <c r="D51" s="7" t="s">
        <v>61</v>
      </c>
    </row>
    <row r="52" spans="1:4" x14ac:dyDescent="0.25">
      <c r="A52" s="7">
        <v>51</v>
      </c>
      <c r="B52" s="7" t="s">
        <v>106</v>
      </c>
      <c r="C52" s="7" t="s">
        <v>14</v>
      </c>
      <c r="D52" s="7" t="s">
        <v>45</v>
      </c>
    </row>
    <row r="53" spans="1:4" x14ac:dyDescent="0.25">
      <c r="A53" s="7">
        <v>52</v>
      </c>
      <c r="B53" s="7" t="s">
        <v>107</v>
      </c>
      <c r="C53" s="7" t="s">
        <v>14</v>
      </c>
      <c r="D53" s="7" t="s">
        <v>108</v>
      </c>
    </row>
    <row r="54" spans="1:4" x14ac:dyDescent="0.25">
      <c r="A54" s="7">
        <v>53</v>
      </c>
      <c r="B54" s="7" t="s">
        <v>109</v>
      </c>
      <c r="C54" s="7" t="s">
        <v>36</v>
      </c>
      <c r="D54" s="7" t="s">
        <v>110</v>
      </c>
    </row>
    <row r="55" spans="1:4" x14ac:dyDescent="0.25">
      <c r="A55" s="7">
        <v>54</v>
      </c>
      <c r="B55" s="7" t="s">
        <v>111</v>
      </c>
      <c r="C55" s="7" t="s">
        <v>19</v>
      </c>
      <c r="D55" s="7" t="s">
        <v>112</v>
      </c>
    </row>
    <row r="56" spans="1:4" x14ac:dyDescent="0.25">
      <c r="A56" s="7">
        <v>55</v>
      </c>
      <c r="B56" s="7" t="s">
        <v>113</v>
      </c>
      <c r="C56" s="7" t="s">
        <v>11</v>
      </c>
      <c r="D56" s="7" t="s">
        <v>98</v>
      </c>
    </row>
    <row r="57" spans="1:4" x14ac:dyDescent="0.25">
      <c r="A57" s="7">
        <v>56</v>
      </c>
      <c r="B57" s="7" t="s">
        <v>114</v>
      </c>
      <c r="C57" s="7" t="s">
        <v>11</v>
      </c>
      <c r="D57" s="7" t="s">
        <v>115</v>
      </c>
    </row>
    <row r="58" spans="1:4" x14ac:dyDescent="0.25">
      <c r="A58" s="7">
        <v>57</v>
      </c>
      <c r="B58" s="7" t="s">
        <v>116</v>
      </c>
      <c r="C58" s="7" t="s">
        <v>75</v>
      </c>
      <c r="D58" s="7" t="s">
        <v>117</v>
      </c>
    </row>
    <row r="59" spans="1:4" x14ac:dyDescent="0.25">
      <c r="A59" s="7">
        <v>58</v>
      </c>
      <c r="B59" s="7" t="s">
        <v>118</v>
      </c>
      <c r="C59" s="7" t="s">
        <v>19</v>
      </c>
      <c r="D59" s="7" t="s">
        <v>73</v>
      </c>
    </row>
    <row r="60" spans="1:4" x14ac:dyDescent="0.25">
      <c r="A60" s="7">
        <v>59</v>
      </c>
      <c r="B60" s="7" t="s">
        <v>119</v>
      </c>
      <c r="C60" s="7" t="s">
        <v>29</v>
      </c>
      <c r="D60" s="7" t="s">
        <v>120</v>
      </c>
    </row>
    <row r="61" spans="1:4" x14ac:dyDescent="0.25">
      <c r="A61" s="7">
        <v>60</v>
      </c>
      <c r="B61" s="7" t="s">
        <v>121</v>
      </c>
      <c r="C61" s="7" t="s">
        <v>29</v>
      </c>
      <c r="D61" s="7" t="s">
        <v>47</v>
      </c>
    </row>
    <row r="62" spans="1:4" x14ac:dyDescent="0.25">
      <c r="A62" s="7">
        <v>61</v>
      </c>
      <c r="B62" s="7" t="s">
        <v>122</v>
      </c>
      <c r="C62" s="7" t="s">
        <v>36</v>
      </c>
      <c r="D62" s="7" t="s">
        <v>73</v>
      </c>
    </row>
    <row r="63" spans="1:4" x14ac:dyDescent="0.25">
      <c r="A63" s="7">
        <v>62</v>
      </c>
      <c r="B63" s="7" t="s">
        <v>123</v>
      </c>
      <c r="C63" s="7" t="s">
        <v>29</v>
      </c>
      <c r="D63" s="7" t="s">
        <v>124</v>
      </c>
    </row>
    <row r="64" spans="1:4" x14ac:dyDescent="0.25">
      <c r="A64" s="7">
        <v>63</v>
      </c>
      <c r="B64" s="7" t="s">
        <v>125</v>
      </c>
      <c r="C64" s="7" t="s">
        <v>29</v>
      </c>
      <c r="D64" s="7" t="s">
        <v>9</v>
      </c>
    </row>
    <row r="65" spans="1:4" x14ac:dyDescent="0.25">
      <c r="A65" s="7">
        <v>64</v>
      </c>
      <c r="B65" s="7" t="s">
        <v>126</v>
      </c>
      <c r="C65" s="7" t="s">
        <v>8</v>
      </c>
      <c r="D65" s="7" t="s">
        <v>127</v>
      </c>
    </row>
    <row r="66" spans="1:4" x14ac:dyDescent="0.25">
      <c r="A66" s="7">
        <v>65</v>
      </c>
      <c r="B66" s="7" t="s">
        <v>128</v>
      </c>
      <c r="C66" s="7" t="s">
        <v>11</v>
      </c>
      <c r="D66" s="7" t="s">
        <v>129</v>
      </c>
    </row>
    <row r="67" spans="1:4" x14ac:dyDescent="0.25">
      <c r="A67" s="7">
        <v>66</v>
      </c>
      <c r="B67" s="7" t="s">
        <v>130</v>
      </c>
      <c r="C67" s="7" t="s">
        <v>19</v>
      </c>
      <c r="D67" s="7" t="s">
        <v>20</v>
      </c>
    </row>
    <row r="68" spans="1:4" x14ac:dyDescent="0.25">
      <c r="A68" s="7">
        <v>67</v>
      </c>
      <c r="B68" s="7" t="s">
        <v>131</v>
      </c>
      <c r="C68" s="7" t="s">
        <v>29</v>
      </c>
      <c r="D68" s="7" t="s">
        <v>132</v>
      </c>
    </row>
    <row r="69" spans="1:4" x14ac:dyDescent="0.25">
      <c r="A69" s="7">
        <v>68</v>
      </c>
      <c r="B69" s="7" t="s">
        <v>133</v>
      </c>
      <c r="C69" s="7" t="s">
        <v>29</v>
      </c>
      <c r="D69" s="7" t="s">
        <v>134</v>
      </c>
    </row>
    <row r="70" spans="1:4" x14ac:dyDescent="0.25">
      <c r="A70" s="7">
        <v>69</v>
      </c>
      <c r="B70" s="7" t="s">
        <v>135</v>
      </c>
      <c r="C70" s="7" t="s">
        <v>5</v>
      </c>
      <c r="D70" s="7" t="s">
        <v>136</v>
      </c>
    </row>
    <row r="71" spans="1:4" x14ac:dyDescent="0.25">
      <c r="A71" s="7">
        <v>70</v>
      </c>
      <c r="B71" s="7" t="s">
        <v>137</v>
      </c>
      <c r="C71" s="7" t="s">
        <v>75</v>
      </c>
      <c r="D71" s="7" t="s">
        <v>138</v>
      </c>
    </row>
    <row r="72" spans="1:4" x14ac:dyDescent="0.25">
      <c r="A72" s="7">
        <v>71</v>
      </c>
      <c r="B72" s="7" t="s">
        <v>139</v>
      </c>
      <c r="C72" s="7" t="s">
        <v>5</v>
      </c>
      <c r="D72" s="7" t="s">
        <v>140</v>
      </c>
    </row>
    <row r="73" spans="1:4" x14ac:dyDescent="0.25">
      <c r="A73" s="7">
        <v>72</v>
      </c>
      <c r="B73" s="7" t="s">
        <v>141</v>
      </c>
      <c r="C73" s="7" t="s">
        <v>36</v>
      </c>
      <c r="D73" s="7" t="s">
        <v>142</v>
      </c>
    </row>
    <row r="74" spans="1:4" x14ac:dyDescent="0.25">
      <c r="A74" s="7">
        <v>73</v>
      </c>
      <c r="B74" s="7" t="s">
        <v>143</v>
      </c>
      <c r="C74" s="7" t="s">
        <v>75</v>
      </c>
      <c r="D74" s="7" t="s">
        <v>144</v>
      </c>
    </row>
    <row r="75" spans="1:4" x14ac:dyDescent="0.25">
      <c r="A75" s="7">
        <v>74</v>
      </c>
      <c r="B75" s="7" t="s">
        <v>145</v>
      </c>
      <c r="C75" s="7" t="s">
        <v>29</v>
      </c>
      <c r="D75" s="7" t="s">
        <v>146</v>
      </c>
    </row>
    <row r="76" spans="1:4" x14ac:dyDescent="0.25">
      <c r="A76" s="7">
        <v>75</v>
      </c>
      <c r="B76" s="7" t="s">
        <v>147</v>
      </c>
      <c r="C76" s="7" t="s">
        <v>8</v>
      </c>
      <c r="D76" s="7" t="s">
        <v>120</v>
      </c>
    </row>
    <row r="77" spans="1:4" x14ac:dyDescent="0.25">
      <c r="A77" s="7">
        <v>76</v>
      </c>
      <c r="B77" s="7" t="s">
        <v>148</v>
      </c>
      <c r="C77" s="7" t="s">
        <v>36</v>
      </c>
      <c r="D77" s="7" t="s">
        <v>149</v>
      </c>
    </row>
    <row r="78" spans="1:4" x14ac:dyDescent="0.25">
      <c r="A78" s="7">
        <v>77</v>
      </c>
      <c r="B78" s="7" t="s">
        <v>150</v>
      </c>
      <c r="C78" s="7" t="s">
        <v>29</v>
      </c>
      <c r="D78" s="7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B577-98B5-46EB-8D3C-37E38CF99492}">
  <sheetPr filterMode="1"/>
  <dimension ref="A1:P82"/>
  <sheetViews>
    <sheetView workbookViewId="0">
      <selection activeCell="E6" sqref="E6"/>
    </sheetView>
  </sheetViews>
  <sheetFormatPr defaultRowHeight="15" x14ac:dyDescent="0.25"/>
  <cols>
    <col min="4" max="4" width="14.5703125" customWidth="1"/>
    <col min="5" max="5" width="18.42578125" customWidth="1"/>
  </cols>
  <sheetData>
    <row r="1" spans="1:16" ht="17.25" x14ac:dyDescent="0.25">
      <c r="A1" s="9" t="s">
        <v>151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25">
      <c r="A2" s="1"/>
    </row>
    <row r="3" spans="1:16" ht="17.25" x14ac:dyDescent="0.25">
      <c r="A3" s="9" t="s">
        <v>152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5" spans="1:16" ht="15.75" x14ac:dyDescent="0.25">
      <c r="C5" s="6" t="s">
        <v>0</v>
      </c>
      <c r="D5" s="6" t="s">
        <v>1</v>
      </c>
      <c r="E5" s="6" t="s">
        <v>2</v>
      </c>
      <c r="F5" s="6" t="s">
        <v>3</v>
      </c>
    </row>
    <row r="6" spans="1:16" hidden="1" x14ac:dyDescent="0.25">
      <c r="C6" s="7">
        <v>1</v>
      </c>
      <c r="D6" s="7" t="s">
        <v>4</v>
      </c>
      <c r="E6" s="7" t="s">
        <v>5</v>
      </c>
      <c r="F6" s="7" t="s">
        <v>6</v>
      </c>
    </row>
    <row r="7" spans="1:16" hidden="1" x14ac:dyDescent="0.25">
      <c r="C7" s="7">
        <v>2</v>
      </c>
      <c r="D7" s="7" t="s">
        <v>7</v>
      </c>
      <c r="E7" s="7" t="s">
        <v>8</v>
      </c>
      <c r="F7" s="7" t="s">
        <v>9</v>
      </c>
    </row>
    <row r="8" spans="1:16" hidden="1" x14ac:dyDescent="0.25">
      <c r="C8" s="7">
        <v>3</v>
      </c>
      <c r="D8" s="7" t="s">
        <v>10</v>
      </c>
      <c r="E8" s="7" t="s">
        <v>11</v>
      </c>
      <c r="F8" s="7" t="s">
        <v>12</v>
      </c>
    </row>
    <row r="9" spans="1:16" x14ac:dyDescent="0.25">
      <c r="C9" s="7">
        <v>4</v>
      </c>
      <c r="D9" s="7" t="s">
        <v>13</v>
      </c>
      <c r="E9" s="7" t="s">
        <v>14</v>
      </c>
      <c r="F9" s="7" t="s">
        <v>15</v>
      </c>
    </row>
    <row r="10" spans="1:16" hidden="1" x14ac:dyDescent="0.25">
      <c r="C10" s="7">
        <v>5</v>
      </c>
      <c r="D10" s="7" t="s">
        <v>16</v>
      </c>
      <c r="E10" s="7" t="s">
        <v>11</v>
      </c>
      <c r="F10" s="7" t="s">
        <v>17</v>
      </c>
    </row>
    <row r="11" spans="1:16" hidden="1" x14ac:dyDescent="0.25">
      <c r="C11" s="7">
        <v>6</v>
      </c>
      <c r="D11" s="7" t="s">
        <v>18</v>
      </c>
      <c r="E11" s="7" t="s">
        <v>19</v>
      </c>
      <c r="F11" s="7" t="s">
        <v>20</v>
      </c>
    </row>
    <row r="12" spans="1:16" hidden="1" x14ac:dyDescent="0.25">
      <c r="C12" s="7">
        <v>7</v>
      </c>
      <c r="D12" s="7" t="s">
        <v>21</v>
      </c>
      <c r="E12" s="7" t="s">
        <v>19</v>
      </c>
      <c r="F12" s="7" t="s">
        <v>22</v>
      </c>
    </row>
    <row r="13" spans="1:16" hidden="1" x14ac:dyDescent="0.25">
      <c r="C13" s="7">
        <v>8</v>
      </c>
      <c r="D13" s="7" t="s">
        <v>23</v>
      </c>
      <c r="E13" s="7" t="s">
        <v>19</v>
      </c>
      <c r="F13" s="7" t="s">
        <v>20</v>
      </c>
    </row>
    <row r="14" spans="1:16" hidden="1" x14ac:dyDescent="0.25">
      <c r="C14" s="7">
        <v>9</v>
      </c>
      <c r="D14" s="7" t="s">
        <v>24</v>
      </c>
      <c r="E14" s="7" t="s">
        <v>8</v>
      </c>
      <c r="F14" s="7" t="s">
        <v>25</v>
      </c>
    </row>
    <row r="15" spans="1:16" hidden="1" x14ac:dyDescent="0.25">
      <c r="C15" s="7">
        <v>10</v>
      </c>
      <c r="D15" s="7" t="s">
        <v>26</v>
      </c>
      <c r="E15" s="7" t="s">
        <v>8</v>
      </c>
      <c r="F15" s="7" t="s">
        <v>27</v>
      </c>
    </row>
    <row r="16" spans="1:16" hidden="1" x14ac:dyDescent="0.25">
      <c r="C16" s="7">
        <v>11</v>
      </c>
      <c r="D16" s="7" t="s">
        <v>28</v>
      </c>
      <c r="E16" s="7" t="s">
        <v>29</v>
      </c>
      <c r="F16" s="7" t="s">
        <v>30</v>
      </c>
    </row>
    <row r="17" spans="3:6" hidden="1" x14ac:dyDescent="0.25">
      <c r="C17" s="7">
        <v>12</v>
      </c>
      <c r="D17" s="7" t="s">
        <v>31</v>
      </c>
      <c r="E17" s="7" t="s">
        <v>19</v>
      </c>
      <c r="F17" s="7" t="s">
        <v>32</v>
      </c>
    </row>
    <row r="18" spans="3:6" hidden="1" x14ac:dyDescent="0.25">
      <c r="C18" s="7">
        <v>13</v>
      </c>
      <c r="D18" s="7" t="s">
        <v>33</v>
      </c>
      <c r="E18" s="7" t="s">
        <v>11</v>
      </c>
      <c r="F18" s="7" t="s">
        <v>34</v>
      </c>
    </row>
    <row r="19" spans="3:6" hidden="1" x14ac:dyDescent="0.25">
      <c r="C19" s="7">
        <v>14</v>
      </c>
      <c r="D19" s="7" t="s">
        <v>35</v>
      </c>
      <c r="E19" s="7" t="s">
        <v>36</v>
      </c>
      <c r="F19" s="7" t="s">
        <v>37</v>
      </c>
    </row>
    <row r="20" spans="3:6" hidden="1" x14ac:dyDescent="0.25">
      <c r="C20" s="7">
        <v>15</v>
      </c>
      <c r="D20" s="7" t="s">
        <v>38</v>
      </c>
      <c r="E20" s="7" t="s">
        <v>14</v>
      </c>
      <c r="F20" s="7" t="s">
        <v>39</v>
      </c>
    </row>
    <row r="21" spans="3:6" hidden="1" x14ac:dyDescent="0.25">
      <c r="C21" s="7">
        <v>16</v>
      </c>
      <c r="D21" s="7" t="s">
        <v>40</v>
      </c>
      <c r="E21" s="7" t="s">
        <v>14</v>
      </c>
      <c r="F21" s="7" t="s">
        <v>41</v>
      </c>
    </row>
    <row r="22" spans="3:6" hidden="1" x14ac:dyDescent="0.25">
      <c r="C22" s="7">
        <v>17</v>
      </c>
      <c r="D22" s="7" t="s">
        <v>42</v>
      </c>
      <c r="E22" s="7" t="s">
        <v>8</v>
      </c>
      <c r="F22" s="7" t="s">
        <v>43</v>
      </c>
    </row>
    <row r="23" spans="3:6" hidden="1" x14ac:dyDescent="0.25">
      <c r="C23" s="7">
        <v>18</v>
      </c>
      <c r="D23" s="7" t="s">
        <v>44</v>
      </c>
      <c r="E23" s="7" t="s">
        <v>36</v>
      </c>
      <c r="F23" s="7" t="s">
        <v>45</v>
      </c>
    </row>
    <row r="24" spans="3:6" hidden="1" x14ac:dyDescent="0.25">
      <c r="C24" s="7">
        <v>19</v>
      </c>
      <c r="D24" s="7" t="s">
        <v>46</v>
      </c>
      <c r="E24" s="7" t="s">
        <v>14</v>
      </c>
      <c r="F24" s="7" t="s">
        <v>47</v>
      </c>
    </row>
    <row r="25" spans="3:6" hidden="1" x14ac:dyDescent="0.25">
      <c r="C25" s="7">
        <v>20</v>
      </c>
      <c r="D25" s="7" t="s">
        <v>48</v>
      </c>
      <c r="E25" s="7" t="s">
        <v>8</v>
      </c>
      <c r="F25" s="7" t="s">
        <v>49</v>
      </c>
    </row>
    <row r="26" spans="3:6" hidden="1" x14ac:dyDescent="0.25">
      <c r="C26" s="7">
        <v>21</v>
      </c>
      <c r="D26" s="7" t="s">
        <v>50</v>
      </c>
      <c r="E26" s="7" t="s">
        <v>11</v>
      </c>
      <c r="F26" s="7" t="s">
        <v>51</v>
      </c>
    </row>
    <row r="27" spans="3:6" hidden="1" x14ac:dyDescent="0.25">
      <c r="C27" s="7">
        <v>22</v>
      </c>
      <c r="D27" s="7" t="s">
        <v>52</v>
      </c>
      <c r="E27" s="7" t="s">
        <v>19</v>
      </c>
      <c r="F27" s="7" t="s">
        <v>53</v>
      </c>
    </row>
    <row r="28" spans="3:6" x14ac:dyDescent="0.25">
      <c r="C28" s="7">
        <v>23</v>
      </c>
      <c r="D28" s="7" t="s">
        <v>54</v>
      </c>
      <c r="E28" s="7" t="s">
        <v>14</v>
      </c>
      <c r="F28" s="7" t="s">
        <v>55</v>
      </c>
    </row>
    <row r="29" spans="3:6" hidden="1" x14ac:dyDescent="0.25">
      <c r="C29" s="7">
        <v>24</v>
      </c>
      <c r="D29" s="7" t="s">
        <v>56</v>
      </c>
      <c r="E29" s="7" t="s">
        <v>8</v>
      </c>
      <c r="F29" s="7" t="s">
        <v>57</v>
      </c>
    </row>
    <row r="30" spans="3:6" hidden="1" x14ac:dyDescent="0.25">
      <c r="C30" s="7">
        <v>25</v>
      </c>
      <c r="D30" s="7" t="s">
        <v>58</v>
      </c>
      <c r="E30" s="7" t="s">
        <v>29</v>
      </c>
      <c r="F30" s="7" t="s">
        <v>59</v>
      </c>
    </row>
    <row r="31" spans="3:6" hidden="1" x14ac:dyDescent="0.25">
      <c r="C31" s="7">
        <v>26</v>
      </c>
      <c r="D31" s="7" t="s">
        <v>60</v>
      </c>
      <c r="E31" s="7" t="s">
        <v>36</v>
      </c>
      <c r="F31" s="7" t="s">
        <v>61</v>
      </c>
    </row>
    <row r="32" spans="3:6" hidden="1" x14ac:dyDescent="0.25">
      <c r="C32" s="7">
        <v>27</v>
      </c>
      <c r="D32" s="7" t="s">
        <v>62</v>
      </c>
      <c r="E32" s="7" t="s">
        <v>11</v>
      </c>
      <c r="F32" s="7" t="s">
        <v>63</v>
      </c>
    </row>
    <row r="33" spans="3:6" hidden="1" x14ac:dyDescent="0.25">
      <c r="C33" s="7">
        <v>28</v>
      </c>
      <c r="D33" s="7" t="s">
        <v>64</v>
      </c>
      <c r="E33" s="7" t="s">
        <v>11</v>
      </c>
      <c r="F33" s="7" t="s">
        <v>22</v>
      </c>
    </row>
    <row r="34" spans="3:6" hidden="1" x14ac:dyDescent="0.25">
      <c r="C34" s="7">
        <v>29</v>
      </c>
      <c r="D34" s="7" t="s">
        <v>65</v>
      </c>
      <c r="E34" s="7" t="s">
        <v>19</v>
      </c>
      <c r="F34" s="7" t="s">
        <v>66</v>
      </c>
    </row>
    <row r="35" spans="3:6" hidden="1" x14ac:dyDescent="0.25">
      <c r="C35" s="7">
        <v>30</v>
      </c>
      <c r="D35" s="7" t="s">
        <v>67</v>
      </c>
      <c r="E35" s="7" t="s">
        <v>11</v>
      </c>
      <c r="F35" s="7" t="s">
        <v>68</v>
      </c>
    </row>
    <row r="36" spans="3:6" hidden="1" x14ac:dyDescent="0.25">
      <c r="C36" s="7">
        <v>31</v>
      </c>
      <c r="D36" s="7" t="s">
        <v>69</v>
      </c>
      <c r="E36" s="7" t="s">
        <v>11</v>
      </c>
      <c r="F36" s="7" t="s">
        <v>70</v>
      </c>
    </row>
    <row r="37" spans="3:6" hidden="1" x14ac:dyDescent="0.25">
      <c r="C37" s="7">
        <v>32</v>
      </c>
      <c r="D37" s="7" t="s">
        <v>71</v>
      </c>
      <c r="E37" s="7" t="s">
        <v>19</v>
      </c>
      <c r="F37" s="7" t="s">
        <v>20</v>
      </c>
    </row>
    <row r="38" spans="3:6" hidden="1" x14ac:dyDescent="0.25">
      <c r="C38" s="7">
        <v>33</v>
      </c>
      <c r="D38" s="7" t="s">
        <v>72</v>
      </c>
      <c r="E38" s="7" t="s">
        <v>19</v>
      </c>
      <c r="F38" s="7" t="s">
        <v>73</v>
      </c>
    </row>
    <row r="39" spans="3:6" hidden="1" x14ac:dyDescent="0.25">
      <c r="C39" s="7">
        <v>34</v>
      </c>
      <c r="D39" s="7" t="s">
        <v>74</v>
      </c>
      <c r="E39" s="7" t="s">
        <v>75</v>
      </c>
      <c r="F39" s="7" t="s">
        <v>9</v>
      </c>
    </row>
    <row r="40" spans="3:6" hidden="1" x14ac:dyDescent="0.25">
      <c r="C40" s="7">
        <v>35</v>
      </c>
      <c r="D40" s="7" t="s">
        <v>76</v>
      </c>
      <c r="E40" s="7" t="s">
        <v>8</v>
      </c>
      <c r="F40" s="7" t="s">
        <v>77</v>
      </c>
    </row>
    <row r="41" spans="3:6" hidden="1" x14ac:dyDescent="0.25">
      <c r="C41" s="7">
        <v>36</v>
      </c>
      <c r="D41" s="7" t="s">
        <v>78</v>
      </c>
      <c r="E41" s="7" t="s">
        <v>8</v>
      </c>
      <c r="F41" s="7" t="s">
        <v>79</v>
      </c>
    </row>
    <row r="42" spans="3:6" hidden="1" x14ac:dyDescent="0.25">
      <c r="C42" s="7">
        <v>37</v>
      </c>
      <c r="D42" s="7" t="s">
        <v>80</v>
      </c>
      <c r="E42" s="7" t="s">
        <v>75</v>
      </c>
      <c r="F42" s="7" t="s">
        <v>81</v>
      </c>
    </row>
    <row r="43" spans="3:6" x14ac:dyDescent="0.25">
      <c r="C43" s="7">
        <v>38</v>
      </c>
      <c r="D43" s="7" t="s">
        <v>82</v>
      </c>
      <c r="E43" s="7" t="s">
        <v>14</v>
      </c>
      <c r="F43" s="7" t="s">
        <v>83</v>
      </c>
    </row>
    <row r="44" spans="3:6" hidden="1" x14ac:dyDescent="0.25">
      <c r="C44" s="7">
        <v>39</v>
      </c>
      <c r="D44" s="7" t="s">
        <v>84</v>
      </c>
      <c r="E44" s="7" t="s">
        <v>29</v>
      </c>
      <c r="F44" s="7" t="s">
        <v>85</v>
      </c>
    </row>
    <row r="45" spans="3:6" hidden="1" x14ac:dyDescent="0.25">
      <c r="C45" s="7">
        <v>40</v>
      </c>
      <c r="D45" s="7" t="s">
        <v>86</v>
      </c>
      <c r="E45" s="7" t="s">
        <v>5</v>
      </c>
      <c r="F45" s="7" t="s">
        <v>87</v>
      </c>
    </row>
    <row r="46" spans="3:6" x14ac:dyDescent="0.25">
      <c r="C46" s="7">
        <v>41</v>
      </c>
      <c r="D46" s="7" t="s">
        <v>88</v>
      </c>
      <c r="E46" s="7" t="s">
        <v>14</v>
      </c>
      <c r="F46" s="7" t="s">
        <v>89</v>
      </c>
    </row>
    <row r="47" spans="3:6" hidden="1" x14ac:dyDescent="0.25">
      <c r="C47" s="7">
        <v>42</v>
      </c>
      <c r="D47" s="7" t="s">
        <v>90</v>
      </c>
      <c r="E47" s="7" t="s">
        <v>11</v>
      </c>
      <c r="F47" s="7" t="s">
        <v>91</v>
      </c>
    </row>
    <row r="48" spans="3:6" hidden="1" x14ac:dyDescent="0.25">
      <c r="C48" s="7">
        <v>43</v>
      </c>
      <c r="D48" s="7" t="s">
        <v>92</v>
      </c>
      <c r="E48" s="7" t="s">
        <v>8</v>
      </c>
      <c r="F48" s="7" t="s">
        <v>93</v>
      </c>
    </row>
    <row r="49" spans="3:6" hidden="1" x14ac:dyDescent="0.25">
      <c r="C49" s="7">
        <v>44</v>
      </c>
      <c r="D49" s="7" t="s">
        <v>94</v>
      </c>
      <c r="E49" s="7" t="s">
        <v>29</v>
      </c>
      <c r="F49" s="7" t="s">
        <v>73</v>
      </c>
    </row>
    <row r="50" spans="3:6" hidden="1" x14ac:dyDescent="0.25">
      <c r="C50" s="7">
        <v>45</v>
      </c>
      <c r="D50" s="7" t="s">
        <v>95</v>
      </c>
      <c r="E50" s="7" t="s">
        <v>8</v>
      </c>
      <c r="F50" s="7" t="s">
        <v>96</v>
      </c>
    </row>
    <row r="51" spans="3:6" hidden="1" x14ac:dyDescent="0.25">
      <c r="C51" s="7">
        <v>46</v>
      </c>
      <c r="D51" s="7" t="s">
        <v>97</v>
      </c>
      <c r="E51" s="7" t="s">
        <v>19</v>
      </c>
      <c r="F51" s="7" t="s">
        <v>98</v>
      </c>
    </row>
    <row r="52" spans="3:6" hidden="1" x14ac:dyDescent="0.25">
      <c r="C52" s="7">
        <v>47</v>
      </c>
      <c r="D52" s="7" t="s">
        <v>99</v>
      </c>
      <c r="E52" s="7" t="s">
        <v>5</v>
      </c>
      <c r="F52" s="7" t="s">
        <v>100</v>
      </c>
    </row>
    <row r="53" spans="3:6" hidden="1" x14ac:dyDescent="0.25">
      <c r="C53" s="7">
        <v>48</v>
      </c>
      <c r="D53" s="7" t="s">
        <v>101</v>
      </c>
      <c r="E53" s="7" t="s">
        <v>29</v>
      </c>
      <c r="F53" s="7" t="s">
        <v>102</v>
      </c>
    </row>
    <row r="54" spans="3:6" hidden="1" x14ac:dyDescent="0.25">
      <c r="C54" s="7">
        <v>49</v>
      </c>
      <c r="D54" s="7" t="s">
        <v>103</v>
      </c>
      <c r="E54" s="7" t="s">
        <v>5</v>
      </c>
      <c r="F54" s="7" t="s">
        <v>104</v>
      </c>
    </row>
    <row r="55" spans="3:6" hidden="1" x14ac:dyDescent="0.25">
      <c r="C55" s="7">
        <v>50</v>
      </c>
      <c r="D55" s="7" t="s">
        <v>105</v>
      </c>
      <c r="E55" s="7" t="s">
        <v>14</v>
      </c>
      <c r="F55" s="7" t="s">
        <v>61</v>
      </c>
    </row>
    <row r="56" spans="3:6" x14ac:dyDescent="0.25">
      <c r="C56" s="7">
        <v>51</v>
      </c>
      <c r="D56" s="7" t="s">
        <v>106</v>
      </c>
      <c r="E56" s="7" t="s">
        <v>14</v>
      </c>
      <c r="F56" s="7" t="s">
        <v>45</v>
      </c>
    </row>
    <row r="57" spans="3:6" x14ac:dyDescent="0.25">
      <c r="C57" s="7">
        <v>52</v>
      </c>
      <c r="D57" s="7" t="s">
        <v>107</v>
      </c>
      <c r="E57" s="7" t="s">
        <v>14</v>
      </c>
      <c r="F57" s="7" t="s">
        <v>108</v>
      </c>
    </row>
    <row r="58" spans="3:6" hidden="1" x14ac:dyDescent="0.25">
      <c r="C58" s="7">
        <v>53</v>
      </c>
      <c r="D58" s="7" t="s">
        <v>109</v>
      </c>
      <c r="E58" s="7" t="s">
        <v>36</v>
      </c>
      <c r="F58" s="7" t="s">
        <v>110</v>
      </c>
    </row>
    <row r="59" spans="3:6" hidden="1" x14ac:dyDescent="0.25">
      <c r="C59" s="7">
        <v>54</v>
      </c>
      <c r="D59" s="7" t="s">
        <v>111</v>
      </c>
      <c r="E59" s="7" t="s">
        <v>19</v>
      </c>
      <c r="F59" s="7" t="s">
        <v>112</v>
      </c>
    </row>
    <row r="60" spans="3:6" hidden="1" x14ac:dyDescent="0.25">
      <c r="C60" s="7">
        <v>55</v>
      </c>
      <c r="D60" s="7" t="s">
        <v>113</v>
      </c>
      <c r="E60" s="7" t="s">
        <v>11</v>
      </c>
      <c r="F60" s="7" t="s">
        <v>98</v>
      </c>
    </row>
    <row r="61" spans="3:6" hidden="1" x14ac:dyDescent="0.25">
      <c r="C61" s="7">
        <v>56</v>
      </c>
      <c r="D61" s="7" t="s">
        <v>114</v>
      </c>
      <c r="E61" s="7" t="s">
        <v>11</v>
      </c>
      <c r="F61" s="7" t="s">
        <v>115</v>
      </c>
    </row>
    <row r="62" spans="3:6" hidden="1" x14ac:dyDescent="0.25">
      <c r="C62" s="7">
        <v>57</v>
      </c>
      <c r="D62" s="7" t="s">
        <v>116</v>
      </c>
      <c r="E62" s="7" t="s">
        <v>75</v>
      </c>
      <c r="F62" s="7" t="s">
        <v>117</v>
      </c>
    </row>
    <row r="63" spans="3:6" hidden="1" x14ac:dyDescent="0.25">
      <c r="C63" s="7">
        <v>58</v>
      </c>
      <c r="D63" s="7" t="s">
        <v>118</v>
      </c>
      <c r="E63" s="7" t="s">
        <v>19</v>
      </c>
      <c r="F63" s="7" t="s">
        <v>73</v>
      </c>
    </row>
    <row r="64" spans="3:6" hidden="1" x14ac:dyDescent="0.25">
      <c r="C64" s="7">
        <v>59</v>
      </c>
      <c r="D64" s="7" t="s">
        <v>119</v>
      </c>
      <c r="E64" s="7" t="s">
        <v>29</v>
      </c>
      <c r="F64" s="7" t="s">
        <v>120</v>
      </c>
    </row>
    <row r="65" spans="3:6" hidden="1" x14ac:dyDescent="0.25">
      <c r="C65" s="7">
        <v>60</v>
      </c>
      <c r="D65" s="7" t="s">
        <v>121</v>
      </c>
      <c r="E65" s="7" t="s">
        <v>29</v>
      </c>
      <c r="F65" s="7" t="s">
        <v>47</v>
      </c>
    </row>
    <row r="66" spans="3:6" hidden="1" x14ac:dyDescent="0.25">
      <c r="C66" s="7">
        <v>61</v>
      </c>
      <c r="D66" s="7" t="s">
        <v>122</v>
      </c>
      <c r="E66" s="7" t="s">
        <v>36</v>
      </c>
      <c r="F66" s="7" t="s">
        <v>73</v>
      </c>
    </row>
    <row r="67" spans="3:6" hidden="1" x14ac:dyDescent="0.25">
      <c r="C67" s="7">
        <v>62</v>
      </c>
      <c r="D67" s="7" t="s">
        <v>123</v>
      </c>
      <c r="E67" s="7" t="s">
        <v>29</v>
      </c>
      <c r="F67" s="7" t="s">
        <v>124</v>
      </c>
    </row>
    <row r="68" spans="3:6" hidden="1" x14ac:dyDescent="0.25">
      <c r="C68" s="7">
        <v>63</v>
      </c>
      <c r="D68" s="7" t="s">
        <v>125</v>
      </c>
      <c r="E68" s="7" t="s">
        <v>29</v>
      </c>
      <c r="F68" s="7" t="s">
        <v>9</v>
      </c>
    </row>
    <row r="69" spans="3:6" hidden="1" x14ac:dyDescent="0.25">
      <c r="C69" s="7">
        <v>64</v>
      </c>
      <c r="D69" s="7" t="s">
        <v>126</v>
      </c>
      <c r="E69" s="7" t="s">
        <v>8</v>
      </c>
      <c r="F69" s="7" t="s">
        <v>127</v>
      </c>
    </row>
    <row r="70" spans="3:6" hidden="1" x14ac:dyDescent="0.25">
      <c r="C70" s="7">
        <v>65</v>
      </c>
      <c r="D70" s="7" t="s">
        <v>128</v>
      </c>
      <c r="E70" s="7" t="s">
        <v>11</v>
      </c>
      <c r="F70" s="7" t="s">
        <v>129</v>
      </c>
    </row>
    <row r="71" spans="3:6" hidden="1" x14ac:dyDescent="0.25">
      <c r="C71" s="7">
        <v>66</v>
      </c>
      <c r="D71" s="7" t="s">
        <v>130</v>
      </c>
      <c r="E71" s="7" t="s">
        <v>19</v>
      </c>
      <c r="F71" s="7" t="s">
        <v>20</v>
      </c>
    </row>
    <row r="72" spans="3:6" hidden="1" x14ac:dyDescent="0.25">
      <c r="C72" s="7">
        <v>67</v>
      </c>
      <c r="D72" s="7" t="s">
        <v>131</v>
      </c>
      <c r="E72" s="7" t="s">
        <v>29</v>
      </c>
      <c r="F72" s="7" t="s">
        <v>132</v>
      </c>
    </row>
    <row r="73" spans="3:6" hidden="1" x14ac:dyDescent="0.25">
      <c r="C73" s="7">
        <v>68</v>
      </c>
      <c r="D73" s="7" t="s">
        <v>133</v>
      </c>
      <c r="E73" s="7" t="s">
        <v>29</v>
      </c>
      <c r="F73" s="7" t="s">
        <v>134</v>
      </c>
    </row>
    <row r="74" spans="3:6" hidden="1" x14ac:dyDescent="0.25">
      <c r="C74" s="7">
        <v>69</v>
      </c>
      <c r="D74" s="7" t="s">
        <v>135</v>
      </c>
      <c r="E74" s="7" t="s">
        <v>5</v>
      </c>
      <c r="F74" s="7" t="s">
        <v>136</v>
      </c>
    </row>
    <row r="75" spans="3:6" hidden="1" x14ac:dyDescent="0.25">
      <c r="C75" s="7">
        <v>70</v>
      </c>
      <c r="D75" s="7" t="s">
        <v>137</v>
      </c>
      <c r="E75" s="7" t="s">
        <v>75</v>
      </c>
      <c r="F75" s="7" t="s">
        <v>138</v>
      </c>
    </row>
    <row r="76" spans="3:6" hidden="1" x14ac:dyDescent="0.25">
      <c r="C76" s="7">
        <v>71</v>
      </c>
      <c r="D76" s="7" t="s">
        <v>139</v>
      </c>
      <c r="E76" s="7" t="s">
        <v>5</v>
      </c>
      <c r="F76" s="7" t="s">
        <v>140</v>
      </c>
    </row>
    <row r="77" spans="3:6" hidden="1" x14ac:dyDescent="0.25">
      <c r="C77" s="7">
        <v>72</v>
      </c>
      <c r="D77" s="7" t="s">
        <v>141</v>
      </c>
      <c r="E77" s="7" t="s">
        <v>36</v>
      </c>
      <c r="F77" s="7" t="s">
        <v>142</v>
      </c>
    </row>
    <row r="78" spans="3:6" hidden="1" x14ac:dyDescent="0.25">
      <c r="C78" s="7">
        <v>73</v>
      </c>
      <c r="D78" s="7" t="s">
        <v>143</v>
      </c>
      <c r="E78" s="7" t="s">
        <v>75</v>
      </c>
      <c r="F78" s="7" t="s">
        <v>144</v>
      </c>
    </row>
    <row r="79" spans="3:6" hidden="1" x14ac:dyDescent="0.25">
      <c r="C79" s="7">
        <v>74</v>
      </c>
      <c r="D79" s="7" t="s">
        <v>145</v>
      </c>
      <c r="E79" s="7" t="s">
        <v>29</v>
      </c>
      <c r="F79" s="7" t="s">
        <v>146</v>
      </c>
    </row>
    <row r="80" spans="3:6" hidden="1" x14ac:dyDescent="0.25">
      <c r="C80" s="7">
        <v>75</v>
      </c>
      <c r="D80" s="7" t="s">
        <v>147</v>
      </c>
      <c r="E80" s="7" t="s">
        <v>8</v>
      </c>
      <c r="F80" s="7" t="s">
        <v>120</v>
      </c>
    </row>
    <row r="81" spans="3:6" hidden="1" x14ac:dyDescent="0.25">
      <c r="C81" s="7">
        <v>76</v>
      </c>
      <c r="D81" s="7" t="s">
        <v>148</v>
      </c>
      <c r="E81" s="7" t="s">
        <v>36</v>
      </c>
      <c r="F81" s="7" t="s">
        <v>149</v>
      </c>
    </row>
    <row r="82" spans="3:6" hidden="1" x14ac:dyDescent="0.25">
      <c r="C82" s="7">
        <v>77</v>
      </c>
      <c r="D82" s="7" t="s">
        <v>150</v>
      </c>
      <c r="E82" s="7" t="s">
        <v>29</v>
      </c>
      <c r="F82" s="7" t="s">
        <v>115</v>
      </c>
    </row>
  </sheetData>
  <autoFilter ref="C5:F82" xr:uid="{E32CB577-98B5-46EB-8D3C-37E38CF99492}">
    <filterColumn colId="2">
      <filters>
        <filter val="Dairy Products"/>
      </filters>
    </filterColumn>
    <filterColumn colId="3">
      <filters>
        <filter val="£123.79"/>
        <filter val="£263.50"/>
        <filter val="£30.00"/>
        <filter val="£31.00"/>
        <filter val="£31.23"/>
        <filter val="£32.00"/>
        <filter val="£32.80"/>
        <filter val="£33.25"/>
        <filter val="£34.00"/>
        <filter val="£34.80"/>
        <filter val="£36.00"/>
        <filter val="£38.00"/>
        <filter val="£39.00"/>
        <filter val="£40.00"/>
        <filter val="£43.90"/>
        <filter val="£45.60"/>
        <filter val="£46.00"/>
        <filter val="£49.30"/>
        <filter val="£53.00"/>
        <filter val="£55.00"/>
        <filter val="£62.50"/>
        <filter val="£81.00"/>
        <filter val="£97.00"/>
      </filters>
    </filterColumn>
  </autoFilter>
  <mergeCells count="2">
    <mergeCell ref="A1:P1"/>
    <mergeCell ref="A3:M3"/>
  </mergeCells>
  <conditionalFormatting sqref="C5:F17 C19:F82 C18 E18:F18">
    <cfRule type="cellIs" dxfId="1" priority="1" operator="greaterThan">
      <formula>$F$5&gt;30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57AC-7043-4947-ADDB-37E4744CD3AB}">
  <dimension ref="A1:S29"/>
  <sheetViews>
    <sheetView tabSelected="1" workbookViewId="0">
      <selection activeCell="H25" sqref="H25"/>
    </sheetView>
  </sheetViews>
  <sheetFormatPr defaultRowHeight="15" x14ac:dyDescent="0.25"/>
  <cols>
    <col min="5" max="5" width="22.85546875" customWidth="1"/>
    <col min="6" max="6" width="14.7109375" customWidth="1"/>
    <col min="7" max="7" width="15.7109375" customWidth="1"/>
  </cols>
  <sheetData>
    <row r="1" spans="1:19" ht="17.25" x14ac:dyDescent="0.25">
      <c r="A1" s="9" t="s">
        <v>186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5">
      <c r="A2" s="1"/>
    </row>
    <row r="3" spans="1:19" ht="17.25" x14ac:dyDescent="0.25">
      <c r="A3" s="9" t="s">
        <v>185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9" ht="17.25" x14ac:dyDescent="0.25">
      <c r="A4" s="9" t="s">
        <v>187</v>
      </c>
      <c r="B4" s="9"/>
      <c r="C4" s="9"/>
      <c r="D4" s="9"/>
    </row>
    <row r="5" spans="1:19" ht="17.25" x14ac:dyDescent="0.25">
      <c r="A5" s="9" t="s">
        <v>188</v>
      </c>
      <c r="B5" s="9"/>
      <c r="C5" s="9"/>
      <c r="D5" s="9"/>
    </row>
    <row r="6" spans="1:19" ht="17.25" x14ac:dyDescent="0.25">
      <c r="A6" s="9" t="s">
        <v>189</v>
      </c>
      <c r="B6" s="9"/>
      <c r="C6" s="9"/>
      <c r="D6" s="9"/>
    </row>
    <row r="8" spans="1:19" ht="15.75" x14ac:dyDescent="0.25">
      <c r="B8" s="6" t="s">
        <v>153</v>
      </c>
      <c r="C8" s="6" t="s">
        <v>154</v>
      </c>
      <c r="D8" s="6" t="s">
        <v>155</v>
      </c>
      <c r="E8" s="6" t="s">
        <v>156</v>
      </c>
      <c r="F8" s="7"/>
      <c r="G8" s="6" t="s">
        <v>190</v>
      </c>
    </row>
    <row r="9" spans="1:19" ht="15.75" x14ac:dyDescent="0.25">
      <c r="B9" s="7">
        <v>3000</v>
      </c>
      <c r="C9" s="5" t="s">
        <v>157</v>
      </c>
      <c r="D9" s="8">
        <v>5830</v>
      </c>
      <c r="E9" s="5" t="s">
        <v>178</v>
      </c>
      <c r="F9" s="7"/>
      <c r="G9" s="7" t="str">
        <f>IF(D9&gt;=5000, "Grade A", IF(AND(D9&gt;=3000, D9&lt;5000), "Grade B", "Grade C"))</f>
        <v>Grade A</v>
      </c>
    </row>
    <row r="10" spans="1:19" ht="15.75" x14ac:dyDescent="0.25">
      <c r="B10" s="7">
        <v>3100</v>
      </c>
      <c r="C10" s="5" t="s">
        <v>158</v>
      </c>
      <c r="D10" s="8">
        <v>3450</v>
      </c>
      <c r="E10" s="5" t="s">
        <v>179</v>
      </c>
      <c r="F10" s="7"/>
      <c r="G10" s="7" t="str">
        <f>IF(D9&gt;=5000, "Grade B", IF(AND(D9&gt;=3000, D9&lt;5000), "Grade B", "Grade C"))</f>
        <v>Grade B</v>
      </c>
    </row>
    <row r="11" spans="1:19" ht="15.75" x14ac:dyDescent="0.25">
      <c r="B11" s="7">
        <v>3200</v>
      </c>
      <c r="C11" s="5" t="s">
        <v>159</v>
      </c>
      <c r="D11" s="8">
        <v>4920</v>
      </c>
      <c r="E11" s="5" t="s">
        <v>180</v>
      </c>
      <c r="F11" s="7"/>
      <c r="G11" s="7" t="str">
        <f>IF(D9&gt;=5000, "Grade B", IF(AND(D9&gt;=3000, D9&lt;5000), "Grade B", "Grade C"))</f>
        <v>Grade B</v>
      </c>
    </row>
    <row r="12" spans="1:19" ht="15.75" x14ac:dyDescent="0.25">
      <c r="B12" s="7">
        <v>3300</v>
      </c>
      <c r="C12" s="5" t="s">
        <v>160</v>
      </c>
      <c r="D12" s="8">
        <v>2785</v>
      </c>
      <c r="E12" s="5" t="s">
        <v>181</v>
      </c>
      <c r="F12" s="7"/>
      <c r="G12" s="7" t="str">
        <f>IF(D9&gt;=5000, "Grade C", IF(AND(D9&gt;=3000, D9&lt;5000), "Grade B", "Grade C"))</f>
        <v>Grade C</v>
      </c>
    </row>
    <row r="13" spans="1:19" ht="15.75" x14ac:dyDescent="0.25">
      <c r="B13" s="7">
        <v>3400</v>
      </c>
      <c r="C13" s="5" t="s">
        <v>161</v>
      </c>
      <c r="D13" s="8">
        <v>3450</v>
      </c>
      <c r="E13" s="5" t="s">
        <v>179</v>
      </c>
      <c r="F13" s="7"/>
      <c r="G13" s="7" t="str">
        <f>IF(D9&gt;=5000, "Grade B", IF(AND(D9&gt;=3000, D9&lt;5000), "Grade B", "Grade C"))</f>
        <v>Grade B</v>
      </c>
    </row>
    <row r="14" spans="1:19" ht="15.75" x14ac:dyDescent="0.25">
      <c r="B14" s="7">
        <v>3500</v>
      </c>
      <c r="C14" s="5" t="s">
        <v>162</v>
      </c>
      <c r="D14" s="8">
        <v>3125</v>
      </c>
      <c r="E14" s="5" t="s">
        <v>182</v>
      </c>
      <c r="F14" s="7"/>
      <c r="G14" s="7" t="str">
        <f>IF(D8&gt;=5000, "Grade B", IF(AND(D8&gt;=3000, D8&lt;5000), "Grade B", "Grade C"))</f>
        <v>Grade B</v>
      </c>
    </row>
    <row r="15" spans="1:19" ht="15.75" x14ac:dyDescent="0.25">
      <c r="B15" s="7">
        <v>3600</v>
      </c>
      <c r="C15" s="5" t="s">
        <v>163</v>
      </c>
      <c r="D15" s="8">
        <v>3125</v>
      </c>
      <c r="E15" s="5" t="s">
        <v>182</v>
      </c>
      <c r="F15" s="7"/>
      <c r="G15" s="7" t="str">
        <f>IF(D8&gt;=5000, "Grade B", IF(AND(D8&gt;=3000, D8&lt;5000), "Grade B", "Grade C"))</f>
        <v>Grade B</v>
      </c>
    </row>
    <row r="16" spans="1:19" ht="15.75" x14ac:dyDescent="0.25">
      <c r="B16" s="7">
        <v>3700</v>
      </c>
      <c r="C16" s="5" t="s">
        <v>164</v>
      </c>
      <c r="D16" s="8">
        <v>3450</v>
      </c>
      <c r="E16" s="5" t="s">
        <v>179</v>
      </c>
      <c r="F16" s="7"/>
      <c r="G16" s="7" t="str">
        <f>IF(D8&gt;=5000, "Grade B", IF(AND(D8&gt;=3000, D8&lt;5000), "Grade B", "Grade C"))</f>
        <v>Grade B</v>
      </c>
    </row>
    <row r="17" spans="2:7" ht="15.75" x14ac:dyDescent="0.25">
      <c r="B17" s="7">
        <v>3800</v>
      </c>
      <c r="C17" s="5" t="s">
        <v>165</v>
      </c>
      <c r="D17" s="8">
        <v>2785</v>
      </c>
      <c r="E17" s="5" t="s">
        <v>181</v>
      </c>
      <c r="F17" s="7"/>
      <c r="G17" s="7" t="str">
        <f>IF(D8&gt;=5000, "Grade C", IF(AND(D8&gt;=3000, D8&lt;5000), "Grade B", "Grade C"))</f>
        <v>Grade C</v>
      </c>
    </row>
    <row r="18" spans="2:7" ht="15.75" x14ac:dyDescent="0.25">
      <c r="B18" s="7">
        <v>3900</v>
      </c>
      <c r="C18" s="5" t="s">
        <v>166</v>
      </c>
      <c r="D18" s="8">
        <v>2785</v>
      </c>
      <c r="E18" s="5" t="s">
        <v>181</v>
      </c>
      <c r="F18" s="7"/>
      <c r="G18" s="7" t="str">
        <f>IF(D9&gt;=5000, "Grade C", IF(AND(D9&gt;=3000, D9&lt;5000), "Grade B", "Grade C"))</f>
        <v>Grade C</v>
      </c>
    </row>
    <row r="19" spans="2:7" ht="15.75" x14ac:dyDescent="0.25">
      <c r="B19" s="7">
        <v>4000</v>
      </c>
      <c r="C19" s="5" t="s">
        <v>167</v>
      </c>
      <c r="D19" s="8">
        <v>3450</v>
      </c>
      <c r="E19" s="5" t="s">
        <v>179</v>
      </c>
      <c r="F19" s="7"/>
      <c r="G19" s="7" t="str">
        <f>IF(D9&gt;=5000, "Grade B", IF(AND(D9&gt;=3000, D9&lt;5000), "Grade B", "Grade C"))</f>
        <v>Grade B</v>
      </c>
    </row>
    <row r="20" spans="2:7" ht="15.75" x14ac:dyDescent="0.25">
      <c r="B20" s="7">
        <v>4100</v>
      </c>
      <c r="C20" s="5" t="s">
        <v>168</v>
      </c>
      <c r="D20" s="8">
        <v>2785</v>
      </c>
      <c r="E20" s="5" t="s">
        <v>181</v>
      </c>
      <c r="F20" s="7"/>
      <c r="G20" s="7" t="str">
        <f>IF(D9&gt;=5000, "Grade C", IF(AND(D9&gt;=3000, D9&lt;5000), "Grade B", "Grade C"))</f>
        <v>Grade C</v>
      </c>
    </row>
    <row r="21" spans="2:7" ht="15.75" x14ac:dyDescent="0.25">
      <c r="B21" s="7">
        <v>4200</v>
      </c>
      <c r="C21" s="5" t="s">
        <v>169</v>
      </c>
      <c r="D21" s="8">
        <v>3450</v>
      </c>
      <c r="E21" s="5" t="s">
        <v>179</v>
      </c>
      <c r="F21" s="7"/>
      <c r="G21" s="7" t="str">
        <f>IF(D9&gt;=5000, "Grade B", IF(AND(D9&gt;=3000, D9&lt;5000), "Grade B", "Grade C"))</f>
        <v>Grade B</v>
      </c>
    </row>
    <row r="22" spans="2:7" ht="15.75" x14ac:dyDescent="0.25">
      <c r="B22" s="7">
        <v>4300</v>
      </c>
      <c r="C22" s="5" t="s">
        <v>170</v>
      </c>
      <c r="D22" s="8">
        <v>2500</v>
      </c>
      <c r="E22" s="5" t="s">
        <v>183</v>
      </c>
      <c r="F22" s="7"/>
      <c r="G22" s="7" t="str">
        <f>IF(D9&gt;=5000, "Grade C", IF(AND(D9&gt;=3000, D9&lt;5000), "Grade B", "Grade C"))</f>
        <v>Grade C</v>
      </c>
    </row>
    <row r="23" spans="2:7" ht="15.75" x14ac:dyDescent="0.25">
      <c r="B23" s="7">
        <v>4400</v>
      </c>
      <c r="C23" s="5" t="s">
        <v>171</v>
      </c>
      <c r="D23" s="8">
        <v>3100</v>
      </c>
      <c r="E23" s="5" t="s">
        <v>184</v>
      </c>
      <c r="F23" s="7"/>
      <c r="G23" s="7" t="str">
        <f>IF(D9&gt;=5000, "Grade B", IF(AND(D9&gt;=3000, D9&lt;5000), "Grade B", "Grade C"))</f>
        <v>Grade B</v>
      </c>
    </row>
    <row r="24" spans="2:7" ht="15.75" x14ac:dyDescent="0.25">
      <c r="B24" s="7">
        <v>4500</v>
      </c>
      <c r="C24" s="5" t="s">
        <v>172</v>
      </c>
      <c r="D24" s="8">
        <v>3100</v>
      </c>
      <c r="E24" s="5" t="s">
        <v>184</v>
      </c>
      <c r="F24" s="7"/>
      <c r="G24" s="7" t="str">
        <f>IF(D9&gt;=5000, "Grade B", IF(AND(D9&gt;=3000, D9&lt;5000), "Grade B", "Grade C"))</f>
        <v>Grade B</v>
      </c>
    </row>
    <row r="25" spans="2:7" ht="15.75" x14ac:dyDescent="0.25">
      <c r="B25" s="7">
        <v>4600</v>
      </c>
      <c r="C25" s="5" t="s">
        <v>173</v>
      </c>
      <c r="D25" s="8">
        <v>5830</v>
      </c>
      <c r="E25" s="5" t="s">
        <v>178</v>
      </c>
      <c r="F25" s="7"/>
      <c r="G25" s="7" t="str">
        <f>IF(D9&gt;=5000, "Grade A", IF(AND(D9&gt;=3000, D9&lt;5000), "Grade B", "Grade C"))</f>
        <v>Grade A</v>
      </c>
    </row>
    <row r="26" spans="2:7" ht="15.75" x14ac:dyDescent="0.25">
      <c r="B26" s="7">
        <v>4700</v>
      </c>
      <c r="C26" s="5" t="s">
        <v>174</v>
      </c>
      <c r="D26" s="8">
        <v>3100</v>
      </c>
      <c r="E26" s="5" t="s">
        <v>184</v>
      </c>
      <c r="F26" s="7"/>
      <c r="G26" s="7" t="str">
        <f>IF(D9&gt;=5000, "Grade B", IF(AND(D9&gt;=3000, D9&lt;5000), "Grade B", "Grade C"))</f>
        <v>Grade B</v>
      </c>
    </row>
    <row r="27" spans="2:7" ht="15.75" x14ac:dyDescent="0.25">
      <c r="B27" s="7">
        <v>4800</v>
      </c>
      <c r="C27" s="5" t="s">
        <v>175</v>
      </c>
      <c r="D27" s="8">
        <v>4920</v>
      </c>
      <c r="E27" s="5" t="s">
        <v>180</v>
      </c>
      <c r="F27" s="7"/>
      <c r="G27" s="7" t="str">
        <f>IF(D9&gt;=5000, "Grade B", IF(AND(D9&gt;=3000, D9&lt;5000), "Grade B", "Grade C"))</f>
        <v>Grade B</v>
      </c>
    </row>
    <row r="28" spans="2:7" ht="15.75" x14ac:dyDescent="0.25">
      <c r="B28" s="7">
        <v>4900</v>
      </c>
      <c r="C28" s="5" t="s">
        <v>176</v>
      </c>
      <c r="D28" s="8">
        <v>3100</v>
      </c>
      <c r="E28" s="5" t="s">
        <v>184</v>
      </c>
      <c r="F28" s="7"/>
      <c r="G28" s="7" t="str">
        <f>IF(D9&gt;=5000, "Grade B", IF(AND(D9&gt;=3000, D9&lt;5000), "Grade B", "Grade C"))</f>
        <v>Grade B</v>
      </c>
    </row>
    <row r="29" spans="2:7" ht="15.75" x14ac:dyDescent="0.25">
      <c r="B29" s="7">
        <v>5000</v>
      </c>
      <c r="C29" s="5" t="s">
        <v>177</v>
      </c>
      <c r="D29" s="8">
        <v>2500</v>
      </c>
      <c r="E29" s="5" t="s">
        <v>183</v>
      </c>
      <c r="F29" s="7"/>
      <c r="G29" s="7" t="str">
        <f>IF(D9&gt;=5000, "Grade C", IF(AND(D9&gt;=3000, D9&lt;5000), "Grade B", "Grade C"))</f>
        <v>Grade C</v>
      </c>
    </row>
  </sheetData>
  <mergeCells count="5">
    <mergeCell ref="A1:S1"/>
    <mergeCell ref="A3:K3"/>
    <mergeCell ref="A4:D4"/>
    <mergeCell ref="A5:D5"/>
    <mergeCell ref="A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5B80-3595-4315-87D1-80FC42ADAB66}">
  <dimension ref="A1:E22"/>
  <sheetViews>
    <sheetView workbookViewId="0">
      <selection activeCell="D20" sqref="A1:D22"/>
    </sheetView>
  </sheetViews>
  <sheetFormatPr defaultRowHeight="15" x14ac:dyDescent="0.25"/>
  <cols>
    <col min="1" max="1" width="13.28515625" bestFit="1" customWidth="1"/>
    <col min="2" max="2" width="9.7109375" bestFit="1" customWidth="1"/>
    <col min="3" max="3" width="11.85546875" bestFit="1" customWidth="1"/>
    <col min="4" max="4" width="22.5703125" bestFit="1" customWidth="1"/>
  </cols>
  <sheetData>
    <row r="1" spans="1:5" ht="15.75" x14ac:dyDescent="0.25">
      <c r="A1" s="6" t="s">
        <v>153</v>
      </c>
      <c r="B1" s="6" t="s">
        <v>154</v>
      </c>
      <c r="C1" s="6" t="s">
        <v>155</v>
      </c>
      <c r="D1" s="6" t="s">
        <v>156</v>
      </c>
      <c r="E1" s="4"/>
    </row>
    <row r="2" spans="1:5" ht="15.75" x14ac:dyDescent="0.25">
      <c r="A2" s="7">
        <v>3000</v>
      </c>
      <c r="B2" s="5" t="s">
        <v>157</v>
      </c>
      <c r="C2" s="8">
        <v>5830</v>
      </c>
      <c r="D2" s="5" t="s">
        <v>178</v>
      </c>
    </row>
    <row r="3" spans="1:5" ht="15.75" x14ac:dyDescent="0.25">
      <c r="A3" s="7">
        <v>3100</v>
      </c>
      <c r="B3" s="5" t="s">
        <v>158</v>
      </c>
      <c r="C3" s="8">
        <v>3450</v>
      </c>
      <c r="D3" s="5" t="s">
        <v>179</v>
      </c>
    </row>
    <row r="4" spans="1:5" ht="15.75" x14ac:dyDescent="0.25">
      <c r="A4" s="7">
        <v>3200</v>
      </c>
      <c r="B4" s="5" t="s">
        <v>159</v>
      </c>
      <c r="C4" s="8">
        <v>4920</v>
      </c>
      <c r="D4" s="5" t="s">
        <v>180</v>
      </c>
    </row>
    <row r="5" spans="1:5" ht="15.75" x14ac:dyDescent="0.25">
      <c r="A5" s="7">
        <v>3300</v>
      </c>
      <c r="B5" s="5" t="s">
        <v>160</v>
      </c>
      <c r="C5" s="8">
        <v>2785</v>
      </c>
      <c r="D5" s="5" t="s">
        <v>181</v>
      </c>
    </row>
    <row r="6" spans="1:5" ht="15.75" x14ac:dyDescent="0.25">
      <c r="A6" s="7">
        <v>3400</v>
      </c>
      <c r="B6" s="5" t="s">
        <v>161</v>
      </c>
      <c r="C6" s="8">
        <v>3450</v>
      </c>
      <c r="D6" s="5" t="s">
        <v>179</v>
      </c>
    </row>
    <row r="7" spans="1:5" ht="15.75" x14ac:dyDescent="0.25">
      <c r="A7" s="7">
        <v>3500</v>
      </c>
      <c r="B7" s="5" t="s">
        <v>162</v>
      </c>
      <c r="C7" s="8">
        <v>3125</v>
      </c>
      <c r="D7" s="5" t="s">
        <v>182</v>
      </c>
    </row>
    <row r="8" spans="1:5" ht="15.75" x14ac:dyDescent="0.25">
      <c r="A8" s="7">
        <v>3600</v>
      </c>
      <c r="B8" s="5" t="s">
        <v>163</v>
      </c>
      <c r="C8" s="8">
        <v>3125</v>
      </c>
      <c r="D8" s="5" t="s">
        <v>182</v>
      </c>
    </row>
    <row r="9" spans="1:5" ht="15.75" x14ac:dyDescent="0.25">
      <c r="A9" s="7">
        <v>3700</v>
      </c>
      <c r="B9" s="5" t="s">
        <v>164</v>
      </c>
      <c r="C9" s="8">
        <v>3450</v>
      </c>
      <c r="D9" s="5" t="s">
        <v>179</v>
      </c>
    </row>
    <row r="10" spans="1:5" ht="15.75" x14ac:dyDescent="0.25">
      <c r="A10" s="7">
        <v>3800</v>
      </c>
      <c r="B10" s="5" t="s">
        <v>165</v>
      </c>
      <c r="C10" s="8">
        <v>2785</v>
      </c>
      <c r="D10" s="5" t="s">
        <v>181</v>
      </c>
    </row>
    <row r="11" spans="1:5" ht="15.75" x14ac:dyDescent="0.25">
      <c r="A11" s="7">
        <v>3900</v>
      </c>
      <c r="B11" s="5" t="s">
        <v>166</v>
      </c>
      <c r="C11" s="8">
        <v>2785</v>
      </c>
      <c r="D11" s="5" t="s">
        <v>181</v>
      </c>
    </row>
    <row r="12" spans="1:5" ht="15.75" x14ac:dyDescent="0.25">
      <c r="A12" s="7">
        <v>4000</v>
      </c>
      <c r="B12" s="5" t="s">
        <v>167</v>
      </c>
      <c r="C12" s="8">
        <v>3450</v>
      </c>
      <c r="D12" s="5" t="s">
        <v>179</v>
      </c>
    </row>
    <row r="13" spans="1:5" ht="15.75" x14ac:dyDescent="0.25">
      <c r="A13" s="7">
        <v>4100</v>
      </c>
      <c r="B13" s="5" t="s">
        <v>168</v>
      </c>
      <c r="C13" s="8">
        <v>2785</v>
      </c>
      <c r="D13" s="5" t="s">
        <v>181</v>
      </c>
    </row>
    <row r="14" spans="1:5" ht="15.75" x14ac:dyDescent="0.25">
      <c r="A14" s="7">
        <v>4200</v>
      </c>
      <c r="B14" s="5" t="s">
        <v>169</v>
      </c>
      <c r="C14" s="8">
        <v>3450</v>
      </c>
      <c r="D14" s="5" t="s">
        <v>179</v>
      </c>
    </row>
    <row r="15" spans="1:5" ht="15.75" x14ac:dyDescent="0.25">
      <c r="A15" s="7">
        <v>4300</v>
      </c>
      <c r="B15" s="5" t="s">
        <v>170</v>
      </c>
      <c r="C15" s="8">
        <v>2500</v>
      </c>
      <c r="D15" s="5" t="s">
        <v>183</v>
      </c>
    </row>
    <row r="16" spans="1:5" ht="15.75" x14ac:dyDescent="0.25">
      <c r="A16" s="7">
        <v>4400</v>
      </c>
      <c r="B16" s="5" t="s">
        <v>171</v>
      </c>
      <c r="C16" s="8">
        <v>3100</v>
      </c>
      <c r="D16" s="5" t="s">
        <v>184</v>
      </c>
    </row>
    <row r="17" spans="1:4" ht="15.75" x14ac:dyDescent="0.25">
      <c r="A17" s="7">
        <v>4500</v>
      </c>
      <c r="B17" s="5" t="s">
        <v>172</v>
      </c>
      <c r="C17" s="8">
        <v>3100</v>
      </c>
      <c r="D17" s="5" t="s">
        <v>184</v>
      </c>
    </row>
    <row r="18" spans="1:4" ht="15.75" x14ac:dyDescent="0.25">
      <c r="A18" s="7">
        <v>4600</v>
      </c>
      <c r="B18" s="5" t="s">
        <v>173</v>
      </c>
      <c r="C18" s="8">
        <v>5830</v>
      </c>
      <c r="D18" s="5" t="s">
        <v>178</v>
      </c>
    </row>
    <row r="19" spans="1:4" ht="15.75" x14ac:dyDescent="0.25">
      <c r="A19" s="7">
        <v>4700</v>
      </c>
      <c r="B19" s="5" t="s">
        <v>174</v>
      </c>
      <c r="C19" s="8">
        <v>3100</v>
      </c>
      <c r="D19" s="5" t="s">
        <v>184</v>
      </c>
    </row>
    <row r="20" spans="1:4" ht="15.75" x14ac:dyDescent="0.25">
      <c r="A20" s="7">
        <v>4800</v>
      </c>
      <c r="B20" s="5" t="s">
        <v>175</v>
      </c>
      <c r="C20" s="8">
        <v>4920</v>
      </c>
      <c r="D20" s="5" t="s">
        <v>180</v>
      </c>
    </row>
    <row r="21" spans="1:4" ht="15.75" x14ac:dyDescent="0.25">
      <c r="A21" s="7">
        <v>4900</v>
      </c>
      <c r="B21" s="5" t="s">
        <v>176</v>
      </c>
      <c r="C21" s="8">
        <v>3100</v>
      </c>
      <c r="D21" s="5" t="s">
        <v>184</v>
      </c>
    </row>
    <row r="22" spans="1:4" ht="15.75" x14ac:dyDescent="0.25">
      <c r="A22" s="7">
        <v>5000</v>
      </c>
      <c r="B22" s="5" t="s">
        <v>177</v>
      </c>
      <c r="C22" s="8">
        <v>2500</v>
      </c>
      <c r="D22" s="5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Q1 </vt:lpstr>
      <vt:lpstr>Q2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Jaffar Amin Chacket</dc:creator>
  <cp:lastModifiedBy>Akash raj</cp:lastModifiedBy>
  <dcterms:created xsi:type="dcterms:W3CDTF">2024-02-18T16:30:46Z</dcterms:created>
  <dcterms:modified xsi:type="dcterms:W3CDTF">2024-03-14T05:38:58Z</dcterms:modified>
</cp:coreProperties>
</file>