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9"/>
  </bookViews>
  <sheets>
    <sheet name="D3" sheetId="1" r:id="rId1"/>
    <sheet name="BW" sheetId="2" r:id="rId2"/>
    <sheet name="YUVA" sheetId="3" r:id="rId3"/>
    <sheet name="F9T" sheetId="4" r:id="rId4"/>
    <sheet name="CR7" sheetId="5" r:id="rId5"/>
    <sheet name="SS" sheetId="6" r:id="rId6"/>
    <sheet name="PP" sheetId="7" r:id="rId7"/>
    <sheet name="IW" sheetId="8" r:id="rId8"/>
    <sheet name="CABG" sheetId="9" r:id="rId9"/>
    <sheet name="CABL" sheetId="10" r:id="rId10"/>
  </sheets>
  <calcPr calcId="124519"/>
</workbook>
</file>

<file path=xl/calcChain.xml><?xml version="1.0" encoding="utf-8"?>
<calcChain xmlns="http://schemas.openxmlformats.org/spreadsheetml/2006/main">
  <c r="E21" i="8"/>
  <c r="E19" i="7"/>
  <c r="E21" i="6"/>
  <c r="E20" i="5"/>
  <c r="E17" i="4"/>
  <c r="E21" i="3"/>
  <c r="E21" i="1"/>
  <c r="E21" i="2"/>
  <c r="S8"/>
  <c r="S6"/>
  <c r="S11" i="5"/>
  <c r="S7"/>
  <c r="S15" i="4"/>
  <c r="S4"/>
  <c r="S17" i="3"/>
  <c r="S8"/>
  <c r="S12" i="8"/>
  <c r="S7"/>
  <c r="S11" i="10"/>
  <c r="S5"/>
  <c r="S13" i="1"/>
  <c r="S5"/>
  <c r="S6" i="7"/>
  <c r="S7"/>
  <c r="S17" i="9"/>
  <c r="S4"/>
  <c r="S15" i="6"/>
  <c r="S11"/>
  <c r="G18" i="10" l="1"/>
  <c r="H18"/>
  <c r="I18"/>
  <c r="J18"/>
  <c r="K18"/>
  <c r="L18"/>
  <c r="M18"/>
  <c r="N18"/>
  <c r="O18"/>
  <c r="P18"/>
  <c r="F18"/>
  <c r="P21" i="9"/>
  <c r="O21"/>
  <c r="N21"/>
  <c r="M21"/>
  <c r="L21"/>
  <c r="K21"/>
  <c r="J21"/>
  <c r="I21"/>
  <c r="H21"/>
  <c r="G21"/>
  <c r="F21"/>
  <c r="P21" i="8"/>
  <c r="O21"/>
  <c r="N21"/>
  <c r="M21"/>
  <c r="L21"/>
  <c r="K21"/>
  <c r="J21"/>
  <c r="I21"/>
  <c r="H21"/>
  <c r="G21"/>
  <c r="F21"/>
  <c r="P19" i="7"/>
  <c r="O19"/>
  <c r="N19"/>
  <c r="M19"/>
  <c r="L19"/>
  <c r="K19"/>
  <c r="J19"/>
  <c r="I19"/>
  <c r="H19"/>
  <c r="G19"/>
  <c r="F19"/>
  <c r="P21" i="6"/>
  <c r="O21"/>
  <c r="N21"/>
  <c r="M21"/>
  <c r="L21"/>
  <c r="K21"/>
  <c r="J21"/>
  <c r="I21"/>
  <c r="H21"/>
  <c r="G21"/>
  <c r="F21"/>
  <c r="F20" i="5"/>
  <c r="P20"/>
  <c r="O20"/>
  <c r="N20"/>
  <c r="M20"/>
  <c r="L20"/>
  <c r="K20"/>
  <c r="J20"/>
  <c r="I20"/>
  <c r="H20"/>
  <c r="G20"/>
  <c r="G17" i="4"/>
  <c r="H17"/>
  <c r="I17"/>
  <c r="J17"/>
  <c r="K17"/>
  <c r="L17"/>
  <c r="M17"/>
  <c r="N17"/>
  <c r="O17"/>
  <c r="P17"/>
  <c r="F17"/>
  <c r="P21" i="3"/>
  <c r="O21"/>
  <c r="N21"/>
  <c r="M21"/>
  <c r="L21"/>
  <c r="K21"/>
  <c r="J21"/>
  <c r="I21"/>
  <c r="H21"/>
  <c r="G21"/>
  <c r="F21"/>
  <c r="P21" i="2"/>
  <c r="O21"/>
  <c r="N21"/>
  <c r="M21"/>
  <c r="L21"/>
  <c r="K21"/>
  <c r="J21"/>
  <c r="I21"/>
  <c r="H21"/>
  <c r="G21"/>
  <c r="F21"/>
  <c r="G21" i="1"/>
  <c r="H21"/>
  <c r="I21"/>
  <c r="J21"/>
  <c r="K21"/>
  <c r="L21"/>
  <c r="M21"/>
  <c r="N21"/>
  <c r="O21"/>
  <c r="P21"/>
  <c r="F21"/>
</calcChain>
</file>

<file path=xl/sharedStrings.xml><?xml version="1.0" encoding="utf-8"?>
<sst xmlns="http://schemas.openxmlformats.org/spreadsheetml/2006/main" count="519" uniqueCount="198">
  <si>
    <t>Mohit Sharma</t>
  </si>
  <si>
    <t>GT</t>
  </si>
  <si>
    <t>R Ashwin</t>
  </si>
  <si>
    <t>RR</t>
  </si>
  <si>
    <t>Phil Salt</t>
  </si>
  <si>
    <t>KKR</t>
  </si>
  <si>
    <t>Azmatullah Omarzai</t>
  </si>
  <si>
    <t>Suryakumar Yadav</t>
  </si>
  <si>
    <t>MI</t>
  </si>
  <si>
    <t>Mohsin Khan</t>
  </si>
  <si>
    <t>LSG</t>
  </si>
  <si>
    <t>Anuj Rawat</t>
  </si>
  <si>
    <t>RCB</t>
  </si>
  <si>
    <t>Kagiso Rabada</t>
  </si>
  <si>
    <t>PBKS</t>
  </si>
  <si>
    <t>Abhishek Porel</t>
  </si>
  <si>
    <t>DC</t>
  </si>
  <si>
    <t>Jake Fraser-McGurk</t>
  </si>
  <si>
    <t>Sanju Samson</t>
  </si>
  <si>
    <t>MS Dhoni</t>
  </si>
  <si>
    <t>CSK</t>
  </si>
  <si>
    <t>Mujeeb-Ur-Rahman</t>
  </si>
  <si>
    <t>Suyash Sharma</t>
  </si>
  <si>
    <t>Sameer Rizvi</t>
  </si>
  <si>
    <t>Yash Dhull</t>
  </si>
  <si>
    <t>Jasprit Bumrah</t>
  </si>
  <si>
    <t>Sikandar Raza</t>
  </si>
  <si>
    <t>SL.</t>
  </si>
  <si>
    <t>PLAYER NAME</t>
  </si>
  <si>
    <t>TEAM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</si>
  <si>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</si>
  <si>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</si>
  <si>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</si>
  <si>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</si>
  <si>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</si>
  <si>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</si>
  <si>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</si>
  <si>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</si>
  <si>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</si>
  <si>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</si>
  <si>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</si>
  <si>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TOTAL</t>
  </si>
  <si>
    <t>Reece Topley</t>
  </si>
  <si>
    <t>Harpreet Brar</t>
  </si>
  <si>
    <t>Rahul Tripathi</t>
  </si>
  <si>
    <t>SRH</t>
  </si>
  <si>
    <t>Rishabh Pant</t>
  </si>
  <si>
    <t>Rohit Sharma</t>
  </si>
  <si>
    <t>Virat Kohli</t>
  </si>
  <si>
    <t>Chetan Sakariya</t>
  </si>
  <si>
    <t>Nehal Wadhera</t>
  </si>
  <si>
    <t>Maheesh Theekshana</t>
  </si>
  <si>
    <t>Rishi Dhawan</t>
  </si>
  <si>
    <t>KL Rahul</t>
  </si>
  <si>
    <t>Spencer Johnson</t>
  </si>
  <si>
    <t>Akash Deep</t>
  </si>
  <si>
    <t>Lalit Yadav</t>
  </si>
  <si>
    <t>Abdul Samad</t>
  </si>
  <si>
    <t>Shubham Dubey</t>
  </si>
  <si>
    <t>Sakib Hussain</t>
  </si>
  <si>
    <t>Nathan Ellis</t>
  </si>
  <si>
    <t>Ishan Kishan</t>
  </si>
  <si>
    <t>Tristan Stubbs</t>
  </si>
  <si>
    <t>Shamar Joseph</t>
  </si>
  <si>
    <t>Anrich Nortje</t>
  </si>
  <si>
    <t>T Natarajan</t>
  </si>
  <si>
    <t>Shubman Gill</t>
  </si>
  <si>
    <t>Ramandeep Singh</t>
  </si>
  <si>
    <t>Sunil Narine</t>
  </si>
  <si>
    <t>Washington Sundar</t>
  </si>
  <si>
    <t>Yuzvendra Chahal</t>
  </si>
  <si>
    <t>Vyshak Vijaykumar</t>
  </si>
  <si>
    <t>Wriddhiman Saha</t>
  </si>
  <si>
    <t>Venkatesh Iyer</t>
  </si>
  <si>
    <t>Liam Livingstone</t>
  </si>
  <si>
    <t>Rachin Ravindra</t>
  </si>
  <si>
    <t>Ayush Badoni</t>
  </si>
  <si>
    <t>Shahrukh Khan</t>
  </si>
  <si>
    <t>Mahipal Lomror</t>
  </si>
  <si>
    <t>Noor Ahmed</t>
  </si>
  <si>
    <t>Yashasvi Jaiswal</t>
  </si>
  <si>
    <t>Trent Boult</t>
  </si>
  <si>
    <t>Arshdeep Singh</t>
  </si>
  <si>
    <t>Dhruv Jurel</t>
  </si>
  <si>
    <t>Tim David</t>
  </si>
  <si>
    <t>Nitish Rana</t>
  </si>
  <si>
    <t>Sam Curran</t>
  </si>
  <si>
    <t>Vijay Shankar</t>
  </si>
  <si>
    <t>Sherfane Rutherford</t>
  </si>
  <si>
    <t>Marcus Stoinis</t>
  </si>
  <si>
    <t>Angkrish Raghuvanshi</t>
  </si>
  <si>
    <t>Ravi Bishnoi</t>
  </si>
  <si>
    <t>Abhinav Manohar</t>
  </si>
  <si>
    <t>Lockie Ferguson</t>
  </si>
  <si>
    <t>Suyash Prabhudessai</t>
  </si>
  <si>
    <t>Rovman Powell</t>
  </si>
  <si>
    <t>Avesh Khan</t>
  </si>
  <si>
    <t>Axar Patel</t>
  </si>
  <si>
    <t>Kane Williamson</t>
  </si>
  <si>
    <t>Sai Sudharsan</t>
  </si>
  <si>
    <t>Piyush Chawla</t>
  </si>
  <si>
    <t>Heinrich Klaasen</t>
  </si>
  <si>
    <t>David Willey</t>
  </si>
  <si>
    <t>Tilak Varma</t>
  </si>
  <si>
    <t>Rahul Chahar</t>
  </si>
  <si>
    <t>Bhuvneshwar Kumar</t>
  </si>
  <si>
    <t>Nicholas Pooran</t>
  </si>
  <si>
    <t>Mukesh Kumar</t>
  </si>
  <si>
    <t>Atharva Taide</t>
  </si>
  <si>
    <t>Harshal Patel</t>
  </si>
  <si>
    <t>Mohammed Siraj</t>
  </si>
  <si>
    <t>Chris Woakes</t>
  </si>
  <si>
    <t>Naveen-ul-Haq</t>
  </si>
  <si>
    <t>Mukesh Choudhary</t>
  </si>
  <si>
    <t>Shikhar Dhawan</t>
  </si>
  <si>
    <t>Mitchell Starc</t>
  </si>
  <si>
    <t>Rahmanullah Gurbaz</t>
  </si>
  <si>
    <t>Riyan Parag</t>
  </si>
  <si>
    <t>David Warner</t>
  </si>
  <si>
    <t>Jaydev Unadkat</t>
  </si>
  <si>
    <t>Shahbaz Ahmed</t>
  </si>
  <si>
    <t>Manish Pandey</t>
  </si>
  <si>
    <t>Faf du Plessis</t>
  </si>
  <si>
    <t>Mayank Markande</t>
  </si>
  <si>
    <t>Amit Mishra</t>
  </si>
  <si>
    <t>Rahul Tewatia</t>
  </si>
  <si>
    <t>Kuldeep Sen</t>
  </si>
  <si>
    <t>Shreyas Gopal</t>
  </si>
  <si>
    <t>Tushar Deshpande</t>
  </si>
  <si>
    <t>Jonny Bairstow</t>
  </si>
  <si>
    <t>Dewald Brevis</t>
  </si>
  <si>
    <t>Varun Chakravarthy</t>
  </si>
  <si>
    <t>Rashid Khan</t>
  </si>
  <si>
    <t>Mohammed Arshad Khan</t>
  </si>
  <si>
    <t>Mitchell Marsh</t>
  </si>
  <si>
    <t>Umran Malik</t>
  </si>
  <si>
    <t>Mayank Agarwal</t>
  </si>
  <si>
    <t>Prerak Mankad</t>
  </si>
  <si>
    <t>Wanindu Hasaranga</t>
  </si>
  <si>
    <t>Umesh Yadav</t>
  </si>
  <si>
    <t>Karn Sharma</t>
  </si>
  <si>
    <t>Devdutt Padikkal</t>
  </si>
  <si>
    <t>Daryl Mitchell</t>
  </si>
  <si>
    <t>Kumar Kartikeya</t>
  </si>
  <si>
    <t>Dinesh Karthik</t>
  </si>
  <si>
    <t>Jason Behrendorff</t>
  </si>
  <si>
    <t>Rajat Patidar</t>
  </si>
  <si>
    <t>Travis Head</t>
  </si>
  <si>
    <t>Syed Khaleel Ahmed</t>
  </si>
  <si>
    <t>Ravindra Jadeja</t>
  </si>
  <si>
    <t>Moeen Ali</t>
  </si>
  <si>
    <t>Glenn Phillips</t>
  </si>
  <si>
    <t>Pat Cummins</t>
  </si>
  <si>
    <t>Shivam Dube</t>
  </si>
  <si>
    <t>Shashank Singh</t>
  </si>
  <si>
    <t>KS Bharat</t>
  </si>
  <si>
    <t>Cameron Green</t>
  </si>
  <si>
    <t>Hardik Pandya</t>
  </si>
  <si>
    <t>Kumar Kushagra</t>
  </si>
  <si>
    <t>Deepak Hooda</t>
  </si>
  <si>
    <t>Jitesh Sharma</t>
  </si>
  <si>
    <t>R Sai Kishore</t>
  </si>
  <si>
    <t>Ashton Turner</t>
  </si>
  <si>
    <t>Rinku Singh</t>
  </si>
  <si>
    <t>Marco Jansen</t>
  </si>
  <si>
    <t>Naman Dhir</t>
  </si>
  <si>
    <t>Prithvi Shaw</t>
  </si>
  <si>
    <t>Harshit Rana</t>
  </si>
  <si>
    <t>K Gowtham</t>
  </si>
  <si>
    <t>Prasidh Krishna</t>
  </si>
  <si>
    <t>Shreyas Iyer</t>
  </si>
  <si>
    <t>Shimron Hetmyer</t>
  </si>
  <si>
    <t>Alzarri Joseph</t>
  </si>
  <si>
    <t>Prabhsimran Singh</t>
  </si>
  <si>
    <t>Deepak Chahar</t>
  </si>
  <si>
    <t>Sandeep Sharma</t>
  </si>
  <si>
    <t>Gerald Coetzee</t>
  </si>
  <si>
    <t>Mustafizur Rahman</t>
  </si>
  <si>
    <t>Shivam Mavi</t>
  </si>
  <si>
    <t>Sandeep Warrier</t>
  </si>
  <si>
    <t>David Miller</t>
  </si>
  <si>
    <t>Akash Madhwal</t>
  </si>
  <si>
    <t>Ruturaj Gaikwad</t>
  </si>
  <si>
    <t>Adam Zampa</t>
  </si>
  <si>
    <t>Glenn Maxwell</t>
  </si>
  <si>
    <t>Jos Buttler</t>
  </si>
  <si>
    <t>Shardul Thakur</t>
  </si>
  <si>
    <t>Aiden Markram</t>
  </si>
  <si>
    <t>Quinton de Kock</t>
  </si>
  <si>
    <t>Ishant Sharma</t>
  </si>
  <si>
    <t>Kuldeep Yadav</t>
  </si>
  <si>
    <t>Ajinkya Rahane</t>
  </si>
  <si>
    <t>Yash Thakur</t>
  </si>
  <si>
    <t>Navdeep Saini</t>
  </si>
  <si>
    <t>Yash Dayal</t>
  </si>
  <si>
    <t>*2</t>
  </si>
  <si>
    <t>*1.5</t>
  </si>
  <si>
    <t>M15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</si>
</sst>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1" fillId="0" borderId="7" xfId="0" applyFont="1" applyBorder="1"/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5" xfId="0" applyFill="1" applyBorder="1"/>
    <xf numFmtId="0" fontId="2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top" wrapText="1"/>
    </xf>
    <xf numFmtId="0" fontId="5" fillId="6" borderId="13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7" xfId="0" applyFont="1" applyFill="1" applyBorder="1"/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21"/>
  <sheetViews>
    <sheetView workbookViewId="0">
      <selection activeCell="G24" sqref="G24"/>
    </sheetView>
  </sheetViews>
  <sheetFormatPr defaultRowHeight="15"/>
  <cols>
    <col min="1" max="1" width="9.140625" customWidth="1"/>
    <col min="2" max="2" width="4.5703125" customWidth="1"/>
    <col min="3" max="3" width="28" customWidth="1"/>
  </cols>
  <sheetData>
    <row r="1" spans="2:19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9" ht="19.5" customHeight="1" thickBot="1">
      <c r="B2" s="4" t="s">
        <v>27</v>
      </c>
      <c r="C2" s="3" t="s">
        <v>28</v>
      </c>
      <c r="D2" s="3" t="s">
        <v>29</v>
      </c>
      <c r="E2" s="5"/>
      <c r="F2" s="5" t="s">
        <v>30</v>
      </c>
      <c r="G2" s="3" t="s">
        <v>31</v>
      </c>
      <c r="H2" s="6" t="s">
        <v>32</v>
      </c>
      <c r="I2" s="3" t="s">
        <v>33</v>
      </c>
      <c r="J2" s="6" t="s">
        <v>34</v>
      </c>
      <c r="K2" s="3" t="s">
        <v>35</v>
      </c>
      <c r="L2" s="3" t="s">
        <v>36</v>
      </c>
      <c r="M2" s="6" t="s">
        <v>37</v>
      </c>
      <c r="N2" s="3" t="s">
        <v>38</v>
      </c>
      <c r="O2" s="7" t="s">
        <v>39</v>
      </c>
      <c r="P2" s="2" t="s">
        <v>40</v>
      </c>
    </row>
    <row r="3" spans="2:19" ht="15.75" thickBot="1">
      <c r="B3" s="53">
        <v>1</v>
      </c>
      <c r="C3" s="54" t="s">
        <v>0</v>
      </c>
      <c r="D3" s="55" t="s">
        <v>1</v>
      </c>
      <c r="E3" s="32"/>
      <c r="F3" s="32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2:19" ht="15.75" thickBot="1">
      <c r="B4" s="26">
        <v>2</v>
      </c>
      <c r="C4" s="45" t="s">
        <v>2</v>
      </c>
      <c r="D4" s="46" t="s">
        <v>3</v>
      </c>
      <c r="E4" s="28"/>
      <c r="F4" s="28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9" ht="15.75" thickBot="1">
      <c r="B5" s="19">
        <v>3</v>
      </c>
      <c r="C5" s="42" t="s">
        <v>4</v>
      </c>
      <c r="D5" s="43" t="s">
        <v>5</v>
      </c>
      <c r="E5" s="21"/>
      <c r="F5" s="21"/>
      <c r="G5" s="22"/>
      <c r="H5" s="22"/>
      <c r="I5" s="22"/>
      <c r="J5" s="22"/>
      <c r="K5" s="22"/>
      <c r="L5" s="22"/>
      <c r="M5" s="22"/>
      <c r="N5" s="22"/>
      <c r="O5" s="22"/>
      <c r="P5" s="22"/>
      <c r="Q5" s="44" t="s">
        <v>196</v>
      </c>
      <c r="R5" s="44"/>
      <c r="S5" s="44">
        <f>R5*1.5</f>
        <v>0</v>
      </c>
    </row>
    <row r="6" spans="2:19" ht="15.75" thickBot="1">
      <c r="B6" s="26">
        <v>4</v>
      </c>
      <c r="C6" s="45" t="s">
        <v>6</v>
      </c>
      <c r="D6" s="46" t="s">
        <v>1</v>
      </c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2:19" ht="15.75" thickBot="1">
      <c r="B7" s="26">
        <v>5</v>
      </c>
      <c r="C7" s="45" t="s">
        <v>7</v>
      </c>
      <c r="D7" s="46" t="s">
        <v>8</v>
      </c>
      <c r="E7" s="28"/>
      <c r="F7" s="28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9" ht="15.75" thickBot="1">
      <c r="B8" s="16">
        <v>6</v>
      </c>
      <c r="C8" s="56" t="s">
        <v>9</v>
      </c>
      <c r="D8" s="57" t="s">
        <v>10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</row>
    <row r="9" spans="2:19" ht="15.75" thickBot="1">
      <c r="B9" s="16">
        <v>7</v>
      </c>
      <c r="C9" s="56" t="s">
        <v>11</v>
      </c>
      <c r="D9" s="57" t="s">
        <v>12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</row>
    <row r="10" spans="2:19" ht="15.75" thickBot="1">
      <c r="B10" s="26">
        <v>8</v>
      </c>
      <c r="C10" s="45" t="s">
        <v>13</v>
      </c>
      <c r="D10" s="46" t="s">
        <v>14</v>
      </c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2:19" ht="15.75" thickBot="1">
      <c r="B11" s="26">
        <v>9</v>
      </c>
      <c r="C11" s="45" t="s">
        <v>15</v>
      </c>
      <c r="D11" s="46" t="s">
        <v>16</v>
      </c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2:19" ht="15.75" thickBot="1">
      <c r="B12" s="16">
        <v>10</v>
      </c>
      <c r="C12" s="56" t="s">
        <v>17</v>
      </c>
      <c r="D12" s="57" t="s">
        <v>16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</row>
    <row r="13" spans="2:19" ht="15.75" thickBot="1">
      <c r="B13" s="19">
        <v>11</v>
      </c>
      <c r="C13" s="42" t="s">
        <v>18</v>
      </c>
      <c r="D13" s="43" t="s">
        <v>3</v>
      </c>
      <c r="E13" s="21"/>
      <c r="F13" s="21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4" t="s">
        <v>195</v>
      </c>
      <c r="R13" s="24"/>
      <c r="S13" s="24">
        <f>R13*2</f>
        <v>0</v>
      </c>
    </row>
    <row r="14" spans="2:19" ht="15.75" thickBot="1">
      <c r="B14" s="16">
        <v>12</v>
      </c>
      <c r="C14" s="56" t="s">
        <v>19</v>
      </c>
      <c r="D14" s="57" t="s">
        <v>20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</row>
    <row r="15" spans="2:19" ht="15.75" thickBot="1">
      <c r="B15" s="16">
        <v>13</v>
      </c>
      <c r="C15" s="56" t="s">
        <v>21</v>
      </c>
      <c r="D15" s="57" t="s">
        <v>5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</row>
    <row r="16" spans="2:19" ht="15.75" thickBot="1">
      <c r="B16" s="16">
        <v>14</v>
      </c>
      <c r="C16" s="56" t="s">
        <v>22</v>
      </c>
      <c r="D16" s="57" t="s">
        <v>5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</row>
    <row r="17" spans="2:16" ht="15.75" thickBot="1">
      <c r="B17" s="26">
        <v>15</v>
      </c>
      <c r="C17" s="45" t="s">
        <v>23</v>
      </c>
      <c r="D17" s="46" t="s">
        <v>20</v>
      </c>
      <c r="E17" s="28"/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29"/>
    </row>
    <row r="18" spans="2:16" ht="15.75" thickBot="1">
      <c r="B18" s="16">
        <v>16</v>
      </c>
      <c r="C18" s="56" t="s">
        <v>24</v>
      </c>
      <c r="D18" s="57" t="s">
        <v>16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</row>
    <row r="19" spans="2:16" ht="15.75" thickBot="1">
      <c r="B19" s="26">
        <v>17</v>
      </c>
      <c r="C19" s="45" t="s">
        <v>25</v>
      </c>
      <c r="D19" s="52" t="s">
        <v>8</v>
      </c>
      <c r="E19" s="50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0" spans="2:16" ht="15.75" thickBot="1">
      <c r="B20" s="47">
        <v>18</v>
      </c>
      <c r="C20" s="48" t="s">
        <v>26</v>
      </c>
      <c r="D20" s="49" t="s">
        <v>14</v>
      </c>
      <c r="E20" s="50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</row>
    <row r="21" spans="2:16" ht="15.75" thickBot="1">
      <c r="B21" s="8" t="s">
        <v>41</v>
      </c>
      <c r="C21" s="9"/>
      <c r="D21" s="9"/>
      <c r="E21" s="3">
        <f>SUM(E3:E20)</f>
        <v>0</v>
      </c>
      <c r="F21" s="3">
        <f>SUM(F3:F20)</f>
        <v>0</v>
      </c>
      <c r="G21" s="3">
        <f t="shared" ref="G21:P21" si="0">SUM(G3:G20)</f>
        <v>0</v>
      </c>
      <c r="H21" s="3">
        <f t="shared" si="0"/>
        <v>0</v>
      </c>
      <c r="I21" s="3">
        <f t="shared" si="0"/>
        <v>0</v>
      </c>
      <c r="J21" s="3">
        <f t="shared" si="0"/>
        <v>0</v>
      </c>
      <c r="K21" s="3">
        <f t="shared" si="0"/>
        <v>0</v>
      </c>
      <c r="L21" s="3">
        <f t="shared" si="0"/>
        <v>0</v>
      </c>
      <c r="M21" s="3">
        <f t="shared" si="0"/>
        <v>0</v>
      </c>
      <c r="N21" s="3">
        <f t="shared" si="0"/>
        <v>0</v>
      </c>
      <c r="O21" s="3">
        <f t="shared" si="0"/>
        <v>0</v>
      </c>
      <c r="P21" s="3">
        <f t="shared" si="0"/>
        <v>0</v>
      </c>
    </row>
  </sheetData>
  <mergeCells count="1">
    <mergeCell ref="B21:D2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S20"/>
  <sheetViews>
    <sheetView tabSelected="1" workbookViewId="0">
      <selection activeCell="Q20" sqref="Q20"/>
    </sheetView>
  </sheetViews>
  <sheetFormatPr defaultRowHeight="15"/>
  <cols>
    <col min="2" max="2" width="5" customWidth="1"/>
    <col min="3" max="3" width="20.7109375" customWidth="1"/>
  </cols>
  <sheetData>
    <row r="1" spans="2:19" ht="15.75" thickBot="1"/>
    <row r="2" spans="2:19" ht="15.75" thickBot="1">
      <c r="B2" s="4" t="s">
        <v>27</v>
      </c>
      <c r="C2" s="3" t="s">
        <v>28</v>
      </c>
      <c r="D2" s="3" t="s">
        <v>29</v>
      </c>
      <c r="E2" s="5" t="s">
        <v>197</v>
      </c>
      <c r="F2" s="5" t="s">
        <v>30</v>
      </c>
      <c r="G2" s="3" t="s">
        <v>31</v>
      </c>
      <c r="H2" s="6" t="s">
        <v>32</v>
      </c>
      <c r="I2" s="3" t="s">
        <v>33</v>
      </c>
      <c r="J2" s="6" t="s">
        <v>34</v>
      </c>
      <c r="K2" s="3" t="s">
        <v>35</v>
      </c>
      <c r="L2" s="3" t="s">
        <v>36</v>
      </c>
      <c r="M2" s="6" t="s">
        <v>37</v>
      </c>
      <c r="N2" s="3" t="s">
        <v>38</v>
      </c>
      <c r="O2" s="7" t="s">
        <v>39</v>
      </c>
      <c r="P2" s="2" t="s">
        <v>40</v>
      </c>
    </row>
    <row r="3" spans="2:19" ht="15.75" thickBot="1">
      <c r="B3" s="30">
        <v>1</v>
      </c>
      <c r="C3" s="31" t="s">
        <v>180</v>
      </c>
      <c r="D3" s="31" t="s">
        <v>1</v>
      </c>
      <c r="E3" s="32"/>
      <c r="F3" s="32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2:19" ht="15.75" thickBot="1">
      <c r="B4" s="26">
        <v>2</v>
      </c>
      <c r="C4" s="27" t="s">
        <v>181</v>
      </c>
      <c r="D4" s="27" t="s">
        <v>8</v>
      </c>
      <c r="E4" s="28"/>
      <c r="F4" s="28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9" ht="15.75" thickBot="1">
      <c r="B5" s="19">
        <v>3</v>
      </c>
      <c r="C5" s="20" t="s">
        <v>182</v>
      </c>
      <c r="D5" s="20" t="s">
        <v>20</v>
      </c>
      <c r="E5" s="21"/>
      <c r="F5" s="21"/>
      <c r="G5" s="22"/>
      <c r="H5" s="22"/>
      <c r="I5" s="22"/>
      <c r="J5" s="22"/>
      <c r="K5" s="22"/>
      <c r="L5" s="22"/>
      <c r="M5" s="22"/>
      <c r="N5" s="22"/>
      <c r="O5" s="22"/>
      <c r="P5" s="22"/>
      <c r="Q5" s="24" t="s">
        <v>196</v>
      </c>
      <c r="R5" s="24"/>
      <c r="S5" s="24">
        <f>R5*1.5</f>
        <v>0</v>
      </c>
    </row>
    <row r="6" spans="2:19" ht="15.75" thickBot="1">
      <c r="B6" s="16">
        <v>4</v>
      </c>
      <c r="C6" s="17" t="s">
        <v>183</v>
      </c>
      <c r="D6" s="17" t="s">
        <v>3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</row>
    <row r="7" spans="2:19" ht="15.75" thickBot="1">
      <c r="B7" s="26">
        <v>5</v>
      </c>
      <c r="C7" s="27" t="s">
        <v>184</v>
      </c>
      <c r="D7" s="27" t="s">
        <v>12</v>
      </c>
      <c r="E7" s="28"/>
      <c r="F7" s="28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9" ht="15.75" thickBot="1">
      <c r="B8" s="26">
        <v>6</v>
      </c>
      <c r="C8" s="27" t="s">
        <v>185</v>
      </c>
      <c r="D8" s="27" t="s">
        <v>3</v>
      </c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2:19" ht="15.75" thickBot="1">
      <c r="B9" s="16">
        <v>7</v>
      </c>
      <c r="C9" s="17" t="s">
        <v>186</v>
      </c>
      <c r="D9" s="17" t="s">
        <v>20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</row>
    <row r="10" spans="2:19" ht="15.75" thickBot="1">
      <c r="B10" s="26">
        <v>8</v>
      </c>
      <c r="C10" s="27" t="s">
        <v>187</v>
      </c>
      <c r="D10" s="27" t="s">
        <v>45</v>
      </c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2:19" ht="15.75" thickBot="1">
      <c r="B11" s="19">
        <v>9</v>
      </c>
      <c r="C11" s="20" t="s">
        <v>188</v>
      </c>
      <c r="D11" s="20" t="s">
        <v>10</v>
      </c>
      <c r="E11" s="21"/>
      <c r="F11" s="21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4" t="s">
        <v>195</v>
      </c>
      <c r="R11" s="24"/>
      <c r="S11" s="24">
        <f>R11*2</f>
        <v>0</v>
      </c>
    </row>
    <row r="12" spans="2:19" ht="15.75" thickBot="1">
      <c r="B12" s="16">
        <v>10</v>
      </c>
      <c r="C12" s="17" t="s">
        <v>189</v>
      </c>
      <c r="D12" s="17" t="s">
        <v>16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</row>
    <row r="13" spans="2:19" ht="15.75" thickBot="1">
      <c r="B13" s="26">
        <v>11</v>
      </c>
      <c r="C13" s="27" t="s">
        <v>190</v>
      </c>
      <c r="D13" s="27" t="s">
        <v>16</v>
      </c>
      <c r="E13" s="28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29"/>
    </row>
    <row r="14" spans="2:19" ht="15.75" thickBot="1">
      <c r="B14" s="26">
        <v>12</v>
      </c>
      <c r="C14" s="27" t="s">
        <v>191</v>
      </c>
      <c r="D14" s="27" t="s">
        <v>20</v>
      </c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29"/>
    </row>
    <row r="15" spans="2:19" ht="15.75" thickBot="1">
      <c r="B15" s="26">
        <v>13</v>
      </c>
      <c r="C15" s="27" t="s">
        <v>192</v>
      </c>
      <c r="D15" s="27" t="s">
        <v>10</v>
      </c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2:19" ht="15.75" thickBot="1">
      <c r="B16" s="16">
        <v>14</v>
      </c>
      <c r="C16" s="17" t="s">
        <v>193</v>
      </c>
      <c r="D16" s="17" t="s">
        <v>3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</row>
    <row r="17" spans="2:16" ht="15.75" thickBot="1">
      <c r="B17" s="26">
        <v>15</v>
      </c>
      <c r="C17" s="27" t="s">
        <v>194</v>
      </c>
      <c r="D17" s="27" t="s">
        <v>12</v>
      </c>
      <c r="E17" s="50"/>
      <c r="F17" s="50"/>
      <c r="G17" s="51"/>
      <c r="H17" s="51"/>
      <c r="I17" s="51"/>
      <c r="J17" s="51"/>
      <c r="K17" s="51"/>
      <c r="L17" s="51"/>
      <c r="M17" s="51"/>
      <c r="N17" s="51"/>
      <c r="O17" s="51"/>
      <c r="P17" s="51"/>
    </row>
    <row r="18" spans="2:16" ht="15.75" thickBot="1">
      <c r="B18" s="11" t="s">
        <v>41</v>
      </c>
      <c r="C18" s="12"/>
      <c r="D18" s="13"/>
      <c r="E18" s="65"/>
      <c r="F18" s="3">
        <f>SUM(F3:F17)</f>
        <v>0</v>
      </c>
      <c r="G18" s="3">
        <f t="shared" ref="G18:P18" si="0">SUM(G3:G17)</f>
        <v>0</v>
      </c>
      <c r="H18" s="3">
        <f t="shared" si="0"/>
        <v>0</v>
      </c>
      <c r="I18" s="3">
        <f t="shared" si="0"/>
        <v>0</v>
      </c>
      <c r="J18" s="3">
        <f t="shared" si="0"/>
        <v>0</v>
      </c>
      <c r="K18" s="3">
        <f t="shared" si="0"/>
        <v>0</v>
      </c>
      <c r="L18" s="3">
        <f t="shared" si="0"/>
        <v>0</v>
      </c>
      <c r="M18" s="3">
        <f t="shared" si="0"/>
        <v>0</v>
      </c>
      <c r="N18" s="3">
        <f t="shared" si="0"/>
        <v>0</v>
      </c>
      <c r="O18" s="3">
        <f t="shared" si="0"/>
        <v>0</v>
      </c>
      <c r="P18" s="3">
        <f t="shared" si="0"/>
        <v>0</v>
      </c>
    </row>
    <row r="19" spans="2:16"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</row>
    <row r="20" spans="2:16"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</row>
  </sheetData>
  <mergeCells count="1">
    <mergeCell ref="B18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S21"/>
  <sheetViews>
    <sheetView workbookViewId="0">
      <selection activeCell="F3" sqref="E3:F3"/>
    </sheetView>
  </sheetViews>
  <sheetFormatPr defaultRowHeight="15"/>
  <cols>
    <col min="3" max="3" width="24.5703125" customWidth="1"/>
    <col min="4" max="4" width="6.28515625" customWidth="1"/>
    <col min="5" max="5" width="10.28515625" customWidth="1"/>
  </cols>
  <sheetData>
    <row r="1" spans="2:19" ht="15.75" thickBot="1"/>
    <row r="2" spans="2:19" ht="15.75" thickBot="1">
      <c r="B2" s="4" t="s">
        <v>27</v>
      </c>
      <c r="C2" s="3" t="s">
        <v>28</v>
      </c>
      <c r="D2" s="3" t="s">
        <v>29</v>
      </c>
      <c r="E2" s="3" t="s">
        <v>197</v>
      </c>
      <c r="F2" s="5" t="s">
        <v>30</v>
      </c>
      <c r="G2" s="3" t="s">
        <v>31</v>
      </c>
      <c r="H2" s="6" t="s">
        <v>32</v>
      </c>
      <c r="I2" s="3" t="s">
        <v>33</v>
      </c>
      <c r="J2" s="6" t="s">
        <v>34</v>
      </c>
      <c r="K2" s="3" t="s">
        <v>35</v>
      </c>
      <c r="L2" s="3" t="s">
        <v>36</v>
      </c>
      <c r="M2" s="6" t="s">
        <v>37</v>
      </c>
      <c r="N2" s="3" t="s">
        <v>38</v>
      </c>
      <c r="O2" s="7" t="s">
        <v>39</v>
      </c>
      <c r="P2" s="2" t="s">
        <v>40</v>
      </c>
    </row>
    <row r="3" spans="2:19" ht="15.75" thickBot="1">
      <c r="B3" s="37">
        <v>1</v>
      </c>
      <c r="C3" s="38" t="s">
        <v>42</v>
      </c>
      <c r="D3" s="38" t="s">
        <v>12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</row>
    <row r="4" spans="2:19" ht="15.75" thickBot="1">
      <c r="B4" s="26">
        <v>2</v>
      </c>
      <c r="C4" s="41" t="s">
        <v>43</v>
      </c>
      <c r="D4" s="41" t="s">
        <v>14</v>
      </c>
      <c r="E4" s="29"/>
      <c r="F4" s="28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9" ht="15.75" thickBot="1">
      <c r="B5" s="26">
        <v>3</v>
      </c>
      <c r="C5" s="27" t="s">
        <v>44</v>
      </c>
      <c r="D5" s="27" t="s">
        <v>45</v>
      </c>
      <c r="E5" s="29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2:19" ht="15.75" thickBot="1">
      <c r="B6" s="19">
        <v>4</v>
      </c>
      <c r="C6" s="20" t="s">
        <v>46</v>
      </c>
      <c r="D6" s="20" t="s">
        <v>16</v>
      </c>
      <c r="E6" s="22"/>
      <c r="F6" s="21"/>
      <c r="G6" s="22"/>
      <c r="H6" s="22"/>
      <c r="I6" s="22"/>
      <c r="J6" s="22"/>
      <c r="K6" s="22"/>
      <c r="L6" s="22"/>
      <c r="M6" s="22"/>
      <c r="N6" s="22"/>
      <c r="O6" s="22"/>
      <c r="P6" s="22"/>
      <c r="Q6" s="24" t="s">
        <v>196</v>
      </c>
      <c r="R6" s="24"/>
      <c r="S6" s="24">
        <f>R6*1.5</f>
        <v>0</v>
      </c>
    </row>
    <row r="7" spans="2:19" ht="15.75" thickBot="1">
      <c r="B7" s="26">
        <v>5</v>
      </c>
      <c r="C7" s="27" t="s">
        <v>47</v>
      </c>
      <c r="D7" s="27" t="s">
        <v>8</v>
      </c>
      <c r="E7" s="29"/>
      <c r="F7" s="28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9" ht="15.75" thickBot="1">
      <c r="B8" s="19">
        <v>6</v>
      </c>
      <c r="C8" s="20" t="s">
        <v>48</v>
      </c>
      <c r="D8" s="20" t="s">
        <v>12</v>
      </c>
      <c r="E8" s="22"/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4" t="s">
        <v>195</v>
      </c>
      <c r="R8" s="24"/>
      <c r="S8" s="24">
        <f>R8*2</f>
        <v>0</v>
      </c>
    </row>
    <row r="9" spans="2:19" ht="15.75" thickBot="1">
      <c r="B9" s="16">
        <v>7</v>
      </c>
      <c r="C9" s="17" t="s">
        <v>49</v>
      </c>
      <c r="D9" s="17" t="s">
        <v>5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</row>
    <row r="10" spans="2:19" ht="15.75" thickBot="1">
      <c r="B10" s="16">
        <v>8</v>
      </c>
      <c r="C10" s="17" t="s">
        <v>50</v>
      </c>
      <c r="D10" s="17" t="s">
        <v>8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</row>
    <row r="11" spans="2:19" ht="15.75" thickBot="1">
      <c r="B11" s="26">
        <v>9</v>
      </c>
      <c r="C11" s="27" t="s">
        <v>51</v>
      </c>
      <c r="D11" s="27" t="s">
        <v>20</v>
      </c>
      <c r="E11" s="29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2:19" ht="15.75" thickBot="1">
      <c r="B12" s="26">
        <v>10</v>
      </c>
      <c r="C12" s="27" t="s">
        <v>52</v>
      </c>
      <c r="D12" s="27" t="s">
        <v>14</v>
      </c>
      <c r="E12" s="29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2:19" ht="15.75" thickBot="1">
      <c r="B13" s="26">
        <v>11</v>
      </c>
      <c r="C13" s="27" t="s">
        <v>53</v>
      </c>
      <c r="D13" s="27" t="s">
        <v>10</v>
      </c>
      <c r="E13" s="29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29"/>
    </row>
    <row r="14" spans="2:19" ht="15.75" thickBot="1">
      <c r="B14" s="26">
        <v>12</v>
      </c>
      <c r="C14" s="27" t="s">
        <v>54</v>
      </c>
      <c r="D14" s="27" t="s">
        <v>1</v>
      </c>
      <c r="E14" s="29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29"/>
    </row>
    <row r="15" spans="2:19" ht="15.75" thickBot="1">
      <c r="B15" s="16">
        <v>13</v>
      </c>
      <c r="C15" s="17" t="s">
        <v>55</v>
      </c>
      <c r="D15" s="17" t="s">
        <v>12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</row>
    <row r="16" spans="2:19" ht="15.75" thickBot="1">
      <c r="B16" s="26">
        <v>14</v>
      </c>
      <c r="C16" s="27" t="s">
        <v>56</v>
      </c>
      <c r="D16" s="27" t="s">
        <v>16</v>
      </c>
      <c r="E16" s="29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29"/>
    </row>
    <row r="17" spans="2:16" ht="15.75" thickBot="1">
      <c r="B17" s="26">
        <v>15</v>
      </c>
      <c r="C17" s="27" t="s">
        <v>57</v>
      </c>
      <c r="D17" s="27" t="s">
        <v>45</v>
      </c>
      <c r="E17" s="29"/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29"/>
    </row>
    <row r="18" spans="2:16" ht="15.75" thickBot="1">
      <c r="B18" s="16">
        <v>16</v>
      </c>
      <c r="C18" s="17" t="s">
        <v>58</v>
      </c>
      <c r="D18" s="17" t="s">
        <v>3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</row>
    <row r="19" spans="2:16" ht="15.75" thickBot="1">
      <c r="B19" s="16">
        <v>17</v>
      </c>
      <c r="C19" s="17" t="s">
        <v>59</v>
      </c>
      <c r="D19" s="17" t="s">
        <v>5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</row>
    <row r="20" spans="2:16" ht="15.75" thickBot="1">
      <c r="B20" s="35">
        <v>18</v>
      </c>
      <c r="C20" s="36" t="s">
        <v>60</v>
      </c>
      <c r="D20" s="36" t="s">
        <v>14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</row>
    <row r="21" spans="2:16" ht="15.75" thickBot="1">
      <c r="B21" s="11" t="s">
        <v>41</v>
      </c>
      <c r="C21" s="12"/>
      <c r="D21" s="13"/>
      <c r="E21" s="3">
        <f>SUM(E3:E20)</f>
        <v>0</v>
      </c>
      <c r="F21" s="3">
        <f>SUM(F3:F20)</f>
        <v>0</v>
      </c>
      <c r="G21" s="3">
        <f t="shared" ref="G21:P21" si="0">SUM(G3:G20)</f>
        <v>0</v>
      </c>
      <c r="H21" s="3">
        <f t="shared" si="0"/>
        <v>0</v>
      </c>
      <c r="I21" s="3">
        <f t="shared" si="0"/>
        <v>0</v>
      </c>
      <c r="J21" s="3">
        <f t="shared" si="0"/>
        <v>0</v>
      </c>
      <c r="K21" s="3">
        <f t="shared" si="0"/>
        <v>0</v>
      </c>
      <c r="L21" s="3">
        <f t="shared" si="0"/>
        <v>0</v>
      </c>
      <c r="M21" s="3">
        <f t="shared" si="0"/>
        <v>0</v>
      </c>
      <c r="N21" s="3">
        <f t="shared" si="0"/>
        <v>0</v>
      </c>
      <c r="O21" s="3">
        <f t="shared" si="0"/>
        <v>0</v>
      </c>
      <c r="P21" s="3">
        <f t="shared" si="0"/>
        <v>0</v>
      </c>
    </row>
  </sheetData>
  <mergeCells count="1">
    <mergeCell ref="B21:D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S21"/>
  <sheetViews>
    <sheetView workbookViewId="0">
      <selection activeCell="H22" sqref="H22"/>
    </sheetView>
  </sheetViews>
  <sheetFormatPr defaultRowHeight="15"/>
  <cols>
    <col min="2" max="2" width="5.7109375" customWidth="1"/>
    <col min="3" max="3" width="27.5703125" customWidth="1"/>
  </cols>
  <sheetData>
    <row r="1" spans="2:19" ht="15.75" thickBot="1"/>
    <row r="2" spans="2:19" ht="15.75" thickBot="1">
      <c r="B2" s="59" t="s">
        <v>27</v>
      </c>
      <c r="C2" s="60" t="s">
        <v>28</v>
      </c>
      <c r="D2" s="60" t="s">
        <v>29</v>
      </c>
      <c r="E2" s="61" t="s">
        <v>197</v>
      </c>
      <c r="F2" s="61" t="s">
        <v>30</v>
      </c>
      <c r="G2" s="60" t="s">
        <v>31</v>
      </c>
      <c r="H2" s="62" t="s">
        <v>32</v>
      </c>
      <c r="I2" s="60" t="s">
        <v>33</v>
      </c>
      <c r="J2" s="62" t="s">
        <v>34</v>
      </c>
      <c r="K2" s="60" t="s">
        <v>35</v>
      </c>
      <c r="L2" s="60" t="s">
        <v>36</v>
      </c>
      <c r="M2" s="62" t="s">
        <v>37</v>
      </c>
      <c r="N2" s="60" t="s">
        <v>38</v>
      </c>
      <c r="O2" s="63" t="s">
        <v>39</v>
      </c>
      <c r="P2" s="64" t="s">
        <v>40</v>
      </c>
    </row>
    <row r="3" spans="2:19" ht="15.75" thickBot="1">
      <c r="B3" s="30">
        <v>1</v>
      </c>
      <c r="C3" s="31" t="s">
        <v>61</v>
      </c>
      <c r="D3" s="31" t="s">
        <v>8</v>
      </c>
      <c r="E3" s="32"/>
      <c r="F3" s="32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2:19" ht="15.75" thickBot="1">
      <c r="B4" s="26">
        <v>2</v>
      </c>
      <c r="C4" s="27" t="s">
        <v>62</v>
      </c>
      <c r="D4" s="27" t="s">
        <v>16</v>
      </c>
      <c r="E4" s="28"/>
      <c r="F4" s="28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9" ht="15.75" thickBot="1">
      <c r="B5" s="16">
        <v>3</v>
      </c>
      <c r="C5" s="17" t="s">
        <v>63</v>
      </c>
      <c r="D5" s="17" t="s">
        <v>10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</row>
    <row r="6" spans="2:19" ht="15.75" thickBot="1">
      <c r="B6" s="26">
        <v>4</v>
      </c>
      <c r="C6" s="27" t="s">
        <v>64</v>
      </c>
      <c r="D6" s="27" t="s">
        <v>16</v>
      </c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2:19" ht="15.75" thickBot="1">
      <c r="B7" s="16">
        <v>5</v>
      </c>
      <c r="C7" s="17" t="s">
        <v>65</v>
      </c>
      <c r="D7" s="17" t="s">
        <v>45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</row>
    <row r="8" spans="2:19" ht="15.75" thickBot="1">
      <c r="B8" s="19">
        <v>6</v>
      </c>
      <c r="C8" s="20" t="s">
        <v>66</v>
      </c>
      <c r="D8" s="20" t="s">
        <v>1</v>
      </c>
      <c r="E8" s="21"/>
      <c r="F8" s="21"/>
      <c r="G8" s="22"/>
      <c r="H8" s="22"/>
      <c r="I8" s="22"/>
      <c r="J8" s="22"/>
      <c r="K8" s="22"/>
      <c r="L8" s="22"/>
      <c r="M8" s="22"/>
      <c r="N8" s="22"/>
      <c r="O8" s="22"/>
      <c r="P8" s="22"/>
      <c r="Q8" s="24" t="s">
        <v>195</v>
      </c>
      <c r="R8" s="24"/>
      <c r="S8" s="24">
        <f>R8*2</f>
        <v>0</v>
      </c>
    </row>
    <row r="9" spans="2:19" ht="15.75" thickBot="1">
      <c r="B9" s="16">
        <v>7</v>
      </c>
      <c r="C9" s="17" t="s">
        <v>67</v>
      </c>
      <c r="D9" s="17" t="s">
        <v>5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</row>
    <row r="10" spans="2:19" ht="15.75" thickBot="1">
      <c r="B10" s="26">
        <v>8</v>
      </c>
      <c r="C10" s="27" t="s">
        <v>68</v>
      </c>
      <c r="D10" s="27" t="s">
        <v>5</v>
      </c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2:19" ht="15.75" thickBot="1">
      <c r="B11" s="16">
        <v>9</v>
      </c>
      <c r="C11" s="17" t="s">
        <v>69</v>
      </c>
      <c r="D11" s="17" t="s">
        <v>45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</row>
    <row r="12" spans="2:19" ht="15.75" thickBot="1">
      <c r="B12" s="26">
        <v>10</v>
      </c>
      <c r="C12" s="27" t="s">
        <v>70</v>
      </c>
      <c r="D12" s="27" t="s">
        <v>3</v>
      </c>
      <c r="E12" s="28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2:19" ht="15.75" thickBot="1">
      <c r="B13" s="16">
        <v>11</v>
      </c>
      <c r="C13" s="17" t="s">
        <v>71</v>
      </c>
      <c r="D13" s="17" t="s">
        <v>12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</row>
    <row r="14" spans="2:19" ht="15.75" thickBot="1">
      <c r="B14" s="26">
        <v>12</v>
      </c>
      <c r="C14" s="27" t="s">
        <v>72</v>
      </c>
      <c r="D14" s="27" t="s">
        <v>1</v>
      </c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29"/>
    </row>
    <row r="15" spans="2:19" ht="15.75" thickBot="1">
      <c r="B15" s="26">
        <v>13</v>
      </c>
      <c r="C15" s="27" t="s">
        <v>73</v>
      </c>
      <c r="D15" s="27" t="s">
        <v>5</v>
      </c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2:19" ht="15.75" thickBot="1">
      <c r="B16" s="26">
        <v>14</v>
      </c>
      <c r="C16" s="27" t="s">
        <v>74</v>
      </c>
      <c r="D16" s="27" t="s">
        <v>14</v>
      </c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29"/>
    </row>
    <row r="17" spans="2:19" ht="15.75" thickBot="1">
      <c r="B17" s="19">
        <v>15</v>
      </c>
      <c r="C17" s="20" t="s">
        <v>75</v>
      </c>
      <c r="D17" s="20" t="s">
        <v>20</v>
      </c>
      <c r="E17" s="21"/>
      <c r="F17" s="21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4" t="s">
        <v>196</v>
      </c>
      <c r="R17" s="24"/>
      <c r="S17" s="24">
        <f>R17*1.5</f>
        <v>0</v>
      </c>
    </row>
    <row r="18" spans="2:19" ht="15.75" thickBot="1">
      <c r="B18" s="26">
        <v>16</v>
      </c>
      <c r="C18" s="27" t="s">
        <v>76</v>
      </c>
      <c r="D18" s="27" t="s">
        <v>10</v>
      </c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2:19" ht="15.75" thickBot="1">
      <c r="B19" s="16">
        <v>17</v>
      </c>
      <c r="C19" s="17" t="s">
        <v>77</v>
      </c>
      <c r="D19" s="17" t="s">
        <v>1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</row>
    <row r="20" spans="2:19" ht="15.75" thickBot="1">
      <c r="B20" s="35">
        <v>18</v>
      </c>
      <c r="C20" s="36" t="s">
        <v>78</v>
      </c>
      <c r="D20" s="36" t="s">
        <v>12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2:19" ht="15.75" thickBot="1">
      <c r="B21" s="8" t="s">
        <v>41</v>
      </c>
      <c r="C21" s="9"/>
      <c r="D21" s="14"/>
      <c r="E21" s="3">
        <f>SUM(E3:E20)</f>
        <v>0</v>
      </c>
      <c r="F21" s="3">
        <f>SUM(F3:F20)</f>
        <v>0</v>
      </c>
      <c r="G21" s="3">
        <f t="shared" ref="G21:P21" si="0">SUM(G3:G20)</f>
        <v>0</v>
      </c>
      <c r="H21" s="3">
        <f t="shared" si="0"/>
        <v>0</v>
      </c>
      <c r="I21" s="3">
        <f t="shared" si="0"/>
        <v>0</v>
      </c>
      <c r="J21" s="3">
        <f t="shared" si="0"/>
        <v>0</v>
      </c>
      <c r="K21" s="3">
        <f t="shared" si="0"/>
        <v>0</v>
      </c>
      <c r="L21" s="3">
        <f t="shared" si="0"/>
        <v>0</v>
      </c>
      <c r="M21" s="3">
        <f t="shared" si="0"/>
        <v>0</v>
      </c>
      <c r="N21" s="3">
        <f t="shared" si="0"/>
        <v>0</v>
      </c>
      <c r="O21" s="3">
        <f t="shared" si="0"/>
        <v>0</v>
      </c>
      <c r="P21" s="3">
        <f t="shared" si="0"/>
        <v>0</v>
      </c>
    </row>
  </sheetData>
  <mergeCells count="1">
    <mergeCell ref="B21:D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S17"/>
  <sheetViews>
    <sheetView workbookViewId="0">
      <selection activeCell="E20" sqref="E20"/>
    </sheetView>
  </sheetViews>
  <sheetFormatPr defaultRowHeight="15"/>
  <cols>
    <col min="2" max="2" width="5.85546875" customWidth="1"/>
    <col min="3" max="3" width="26.85546875" customWidth="1"/>
  </cols>
  <sheetData>
    <row r="1" spans="2:19" ht="15.75" thickBot="1"/>
    <row r="2" spans="2:19" ht="15.75" thickBot="1">
      <c r="B2" s="4" t="s">
        <v>27</v>
      </c>
      <c r="C2" s="3" t="s">
        <v>28</v>
      </c>
      <c r="D2" s="3" t="s">
        <v>29</v>
      </c>
      <c r="E2" s="5" t="s">
        <v>197</v>
      </c>
      <c r="F2" s="5" t="s">
        <v>30</v>
      </c>
      <c r="G2" s="3" t="s">
        <v>31</v>
      </c>
      <c r="H2" s="6" t="s">
        <v>32</v>
      </c>
      <c r="I2" s="3" t="s">
        <v>33</v>
      </c>
      <c r="J2" s="6" t="s">
        <v>34</v>
      </c>
      <c r="K2" s="3" t="s">
        <v>35</v>
      </c>
      <c r="L2" s="3" t="s">
        <v>36</v>
      </c>
      <c r="M2" s="6" t="s">
        <v>37</v>
      </c>
      <c r="N2" s="3" t="s">
        <v>38</v>
      </c>
      <c r="O2" s="7" t="s">
        <v>39</v>
      </c>
      <c r="P2" s="2" t="s">
        <v>40</v>
      </c>
    </row>
    <row r="3" spans="2:19" ht="15.75" thickBot="1">
      <c r="B3" s="37">
        <v>1</v>
      </c>
      <c r="C3" s="38" t="s">
        <v>79</v>
      </c>
      <c r="D3" s="38" t="s">
        <v>1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</row>
    <row r="4" spans="2:19" ht="15.75" thickBot="1">
      <c r="B4" s="19">
        <v>2</v>
      </c>
      <c r="C4" s="20" t="s">
        <v>80</v>
      </c>
      <c r="D4" s="20" t="s">
        <v>3</v>
      </c>
      <c r="E4" s="21"/>
      <c r="F4" s="21"/>
      <c r="G4" s="22"/>
      <c r="H4" s="22"/>
      <c r="I4" s="22"/>
      <c r="J4" s="22"/>
      <c r="K4" s="22"/>
      <c r="L4" s="22"/>
      <c r="M4" s="22"/>
      <c r="N4" s="22"/>
      <c r="O4" s="22"/>
      <c r="P4" s="22"/>
      <c r="Q4" s="24" t="s">
        <v>195</v>
      </c>
      <c r="R4" s="24"/>
      <c r="S4" s="24">
        <f>R4*2</f>
        <v>0</v>
      </c>
    </row>
    <row r="5" spans="2:19" ht="15.75" thickBot="1">
      <c r="B5" s="26">
        <v>3</v>
      </c>
      <c r="C5" s="27" t="s">
        <v>81</v>
      </c>
      <c r="D5" s="27" t="s">
        <v>3</v>
      </c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2:19" ht="15.75" thickBot="1">
      <c r="B6" s="26">
        <v>4</v>
      </c>
      <c r="C6" s="27" t="s">
        <v>82</v>
      </c>
      <c r="D6" s="27" t="s">
        <v>14</v>
      </c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2:19" ht="15.75" thickBot="1">
      <c r="B7" s="26">
        <v>5</v>
      </c>
      <c r="C7" s="27" t="s">
        <v>83</v>
      </c>
      <c r="D7" s="27" t="s">
        <v>3</v>
      </c>
      <c r="E7" s="28"/>
      <c r="F7" s="28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9" ht="15.75" thickBot="1">
      <c r="B8" s="26">
        <v>6</v>
      </c>
      <c r="C8" s="27" t="s">
        <v>84</v>
      </c>
      <c r="D8" s="27" t="s">
        <v>8</v>
      </c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2:19" ht="15.75" thickBot="1">
      <c r="B9" s="16">
        <v>7</v>
      </c>
      <c r="C9" s="17" t="s">
        <v>85</v>
      </c>
      <c r="D9" s="17" t="s">
        <v>5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</row>
    <row r="10" spans="2:19" ht="15.75" thickBot="1">
      <c r="B10" s="26">
        <v>8</v>
      </c>
      <c r="C10" s="27" t="s">
        <v>86</v>
      </c>
      <c r="D10" s="27" t="s">
        <v>14</v>
      </c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2:19" ht="15.75" thickBot="1">
      <c r="B11" s="26">
        <v>9</v>
      </c>
      <c r="C11" s="27" t="s">
        <v>87</v>
      </c>
      <c r="D11" s="27" t="s">
        <v>1</v>
      </c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2:19" ht="15.75" thickBot="1">
      <c r="B12" s="16">
        <v>10</v>
      </c>
      <c r="C12" s="17" t="s">
        <v>88</v>
      </c>
      <c r="D12" s="17" t="s">
        <v>5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</row>
    <row r="13" spans="2:19" ht="15.75" thickBot="1">
      <c r="B13" s="26">
        <v>11</v>
      </c>
      <c r="C13" s="27" t="s">
        <v>89</v>
      </c>
      <c r="D13" s="27" t="s">
        <v>10</v>
      </c>
      <c r="E13" s="28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29"/>
    </row>
    <row r="14" spans="2:19" ht="15.75" thickBot="1">
      <c r="B14" s="26">
        <v>12</v>
      </c>
      <c r="C14" s="27" t="s">
        <v>90</v>
      </c>
      <c r="D14" s="27" t="s">
        <v>5</v>
      </c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29"/>
    </row>
    <row r="15" spans="2:19" ht="15.75" thickBot="1">
      <c r="B15" s="19">
        <v>13</v>
      </c>
      <c r="C15" s="20" t="s">
        <v>91</v>
      </c>
      <c r="D15" s="20" t="s">
        <v>10</v>
      </c>
      <c r="E15" s="21"/>
      <c r="F15" s="21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4" t="s">
        <v>196</v>
      </c>
      <c r="R15" s="24"/>
      <c r="S15" s="24">
        <f>R15*1.5</f>
        <v>0</v>
      </c>
    </row>
    <row r="16" spans="2:19" ht="15.75" thickBot="1">
      <c r="B16" s="26">
        <v>14</v>
      </c>
      <c r="C16" s="27" t="s">
        <v>92</v>
      </c>
      <c r="D16" s="27" t="s">
        <v>1</v>
      </c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29"/>
    </row>
    <row r="17" spans="2:16" ht="15.75" thickBot="1">
      <c r="B17" s="8" t="s">
        <v>41</v>
      </c>
      <c r="C17" s="9"/>
      <c r="D17" s="14"/>
      <c r="E17" s="3">
        <f>SUM(E3:E16)</f>
        <v>0</v>
      </c>
      <c r="F17" s="3">
        <f>SUM(F3:F16)</f>
        <v>0</v>
      </c>
      <c r="G17" s="3">
        <f t="shared" ref="G17:P17" si="0">SUM(G3:G16)</f>
        <v>0</v>
      </c>
      <c r="H17" s="3">
        <f t="shared" si="0"/>
        <v>0</v>
      </c>
      <c r="I17" s="3">
        <f t="shared" si="0"/>
        <v>0</v>
      </c>
      <c r="J17" s="3">
        <f t="shared" si="0"/>
        <v>0</v>
      </c>
      <c r="K17" s="3">
        <f t="shared" si="0"/>
        <v>0</v>
      </c>
      <c r="L17" s="3">
        <f t="shared" si="0"/>
        <v>0</v>
      </c>
      <c r="M17" s="3">
        <f t="shared" si="0"/>
        <v>0</v>
      </c>
      <c r="N17" s="3">
        <f t="shared" si="0"/>
        <v>0</v>
      </c>
      <c r="O17" s="3">
        <f t="shared" si="0"/>
        <v>0</v>
      </c>
      <c r="P17" s="3">
        <f t="shared" si="0"/>
        <v>0</v>
      </c>
    </row>
  </sheetData>
  <mergeCells count="1">
    <mergeCell ref="B17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S20"/>
  <sheetViews>
    <sheetView workbookViewId="0">
      <selection activeCell="E22" sqref="E22"/>
    </sheetView>
  </sheetViews>
  <sheetFormatPr defaultRowHeight="15"/>
  <cols>
    <col min="2" max="2" width="5.28515625" customWidth="1"/>
    <col min="3" max="3" width="26.42578125" customWidth="1"/>
  </cols>
  <sheetData>
    <row r="1" spans="2:19" ht="15.75" thickBot="1"/>
    <row r="2" spans="2:19" ht="15.75" thickBot="1">
      <c r="B2" s="4" t="s">
        <v>27</v>
      </c>
      <c r="C2" s="3" t="s">
        <v>28</v>
      </c>
      <c r="D2" s="3" t="s">
        <v>29</v>
      </c>
      <c r="E2" s="5" t="s">
        <v>197</v>
      </c>
      <c r="F2" s="5" t="s">
        <v>30</v>
      </c>
      <c r="G2" s="3" t="s">
        <v>31</v>
      </c>
      <c r="H2" s="6" t="s">
        <v>32</v>
      </c>
      <c r="I2" s="3" t="s">
        <v>33</v>
      </c>
      <c r="J2" s="6" t="s">
        <v>34</v>
      </c>
      <c r="K2" s="3" t="s">
        <v>35</v>
      </c>
      <c r="L2" s="3" t="s">
        <v>36</v>
      </c>
      <c r="M2" s="6" t="s">
        <v>37</v>
      </c>
      <c r="N2" s="3" t="s">
        <v>38</v>
      </c>
      <c r="O2" s="7" t="s">
        <v>39</v>
      </c>
      <c r="P2" s="2" t="s">
        <v>40</v>
      </c>
    </row>
    <row r="3" spans="2:19" ht="15.75" thickBot="1">
      <c r="B3" s="37">
        <v>1</v>
      </c>
      <c r="C3" s="38" t="s">
        <v>93</v>
      </c>
      <c r="D3" s="38" t="s">
        <v>12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</row>
    <row r="4" spans="2:19" ht="15.75" thickBot="1">
      <c r="B4" s="16">
        <v>2</v>
      </c>
      <c r="C4" s="17" t="s">
        <v>94</v>
      </c>
      <c r="D4" s="17" t="s">
        <v>12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</row>
    <row r="5" spans="2:19" ht="15.75" thickBot="1">
      <c r="B5" s="26">
        <v>3</v>
      </c>
      <c r="C5" s="27" t="s">
        <v>95</v>
      </c>
      <c r="D5" s="27" t="s">
        <v>3</v>
      </c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2:19" ht="15.75" thickBot="1">
      <c r="B6" s="26">
        <v>4</v>
      </c>
      <c r="C6" s="27" t="s">
        <v>96</v>
      </c>
      <c r="D6" s="27" t="s">
        <v>3</v>
      </c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2:19" ht="15.75" thickBot="1">
      <c r="B7" s="19">
        <v>5</v>
      </c>
      <c r="C7" s="20" t="s">
        <v>97</v>
      </c>
      <c r="D7" s="20" t="s">
        <v>16</v>
      </c>
      <c r="E7" s="21"/>
      <c r="F7" s="21"/>
      <c r="G7" s="22"/>
      <c r="H7" s="22"/>
      <c r="I7" s="22"/>
      <c r="J7" s="22"/>
      <c r="K7" s="22"/>
      <c r="L7" s="22"/>
      <c r="M7" s="22"/>
      <c r="N7" s="22"/>
      <c r="O7" s="22"/>
      <c r="P7" s="22"/>
      <c r="Q7" s="24" t="s">
        <v>196</v>
      </c>
      <c r="R7" s="24"/>
      <c r="S7" s="24">
        <f>R7*1.5</f>
        <v>0</v>
      </c>
    </row>
    <row r="8" spans="2:19" ht="15.75" thickBot="1">
      <c r="B8" s="16">
        <v>6</v>
      </c>
      <c r="C8" s="17" t="s">
        <v>98</v>
      </c>
      <c r="D8" s="17" t="s">
        <v>1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</row>
    <row r="9" spans="2:19" ht="15.75" thickBot="1">
      <c r="B9" s="26">
        <v>7</v>
      </c>
      <c r="C9" s="27" t="s">
        <v>99</v>
      </c>
      <c r="D9" s="27" t="s">
        <v>1</v>
      </c>
      <c r="E9" s="28"/>
      <c r="F9" s="28"/>
      <c r="G9" s="29"/>
      <c r="H9" s="29"/>
      <c r="I9" s="29"/>
      <c r="J9" s="29"/>
      <c r="K9" s="29"/>
      <c r="L9" s="29"/>
      <c r="M9" s="29"/>
      <c r="N9" s="29"/>
      <c r="O9" s="29"/>
      <c r="P9" s="29"/>
    </row>
    <row r="10" spans="2:19" ht="15.75" thickBot="1">
      <c r="B10" s="26">
        <v>8</v>
      </c>
      <c r="C10" s="27" t="s">
        <v>100</v>
      </c>
      <c r="D10" s="27" t="s">
        <v>8</v>
      </c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2:19" ht="15.75" thickBot="1">
      <c r="B11" s="19">
        <v>9</v>
      </c>
      <c r="C11" s="20" t="s">
        <v>101</v>
      </c>
      <c r="D11" s="20" t="s">
        <v>45</v>
      </c>
      <c r="E11" s="21"/>
      <c r="F11" s="21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4" t="s">
        <v>195</v>
      </c>
      <c r="R11" s="24"/>
      <c r="S11" s="24">
        <f>R11*2</f>
        <v>0</v>
      </c>
    </row>
    <row r="12" spans="2:19" ht="15.75" thickBot="1">
      <c r="B12" s="16">
        <v>10</v>
      </c>
      <c r="C12" s="17" t="s">
        <v>102</v>
      </c>
      <c r="D12" s="17" t="s">
        <v>10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</row>
    <row r="13" spans="2:19" ht="15.75" thickBot="1">
      <c r="B13" s="26">
        <v>11</v>
      </c>
      <c r="C13" s="27" t="s">
        <v>103</v>
      </c>
      <c r="D13" s="27" t="s">
        <v>8</v>
      </c>
      <c r="E13" s="28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29"/>
    </row>
    <row r="14" spans="2:19" ht="15.75" thickBot="1">
      <c r="B14" s="26">
        <v>12</v>
      </c>
      <c r="C14" s="27" t="s">
        <v>104</v>
      </c>
      <c r="D14" s="27" t="s">
        <v>14</v>
      </c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29"/>
    </row>
    <row r="15" spans="2:19" ht="15.75" thickBot="1">
      <c r="B15" s="26">
        <v>13</v>
      </c>
      <c r="C15" s="27" t="s">
        <v>105</v>
      </c>
      <c r="D15" s="27" t="s">
        <v>45</v>
      </c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2:19" ht="15.75" thickBot="1">
      <c r="B16" s="26">
        <v>14</v>
      </c>
      <c r="C16" s="27" t="s">
        <v>106</v>
      </c>
      <c r="D16" s="27" t="s">
        <v>10</v>
      </c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29"/>
    </row>
    <row r="17" spans="2:16" ht="15.75" thickBot="1">
      <c r="B17" s="16">
        <v>15</v>
      </c>
      <c r="C17" s="17" t="s">
        <v>107</v>
      </c>
      <c r="D17" s="17" t="s">
        <v>16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</row>
    <row r="18" spans="2:16" ht="15.75" thickBot="1">
      <c r="B18" s="16">
        <v>16</v>
      </c>
      <c r="C18" s="17" t="s">
        <v>108</v>
      </c>
      <c r="D18" s="17" t="s">
        <v>14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</row>
    <row r="19" spans="2:16" ht="15.75" thickBot="1">
      <c r="B19" s="26">
        <v>17</v>
      </c>
      <c r="C19" s="27" t="s">
        <v>109</v>
      </c>
      <c r="D19" s="27" t="s">
        <v>14</v>
      </c>
      <c r="E19" s="50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0" spans="2:16" ht="15.75" thickBot="1">
      <c r="B20" s="8" t="s">
        <v>41</v>
      </c>
      <c r="C20" s="9"/>
      <c r="D20" s="14"/>
      <c r="E20" s="3">
        <f>SUM(E2:E19)</f>
        <v>0</v>
      </c>
      <c r="F20" s="3">
        <f>SUM(F2:F19)</f>
        <v>0</v>
      </c>
      <c r="G20" s="3">
        <f t="shared" ref="G20:P20" si="0">SUM(G2:G19)</f>
        <v>0</v>
      </c>
      <c r="H20" s="3">
        <f t="shared" si="0"/>
        <v>0</v>
      </c>
      <c r="I20" s="3">
        <f t="shared" si="0"/>
        <v>0</v>
      </c>
      <c r="J20" s="3">
        <f t="shared" si="0"/>
        <v>0</v>
      </c>
      <c r="K20" s="3">
        <f t="shared" si="0"/>
        <v>0</v>
      </c>
      <c r="L20" s="3">
        <f t="shared" si="0"/>
        <v>0</v>
      </c>
      <c r="M20" s="3">
        <f t="shared" si="0"/>
        <v>0</v>
      </c>
      <c r="N20" s="3">
        <f t="shared" si="0"/>
        <v>0</v>
      </c>
      <c r="O20" s="3">
        <f t="shared" si="0"/>
        <v>0</v>
      </c>
      <c r="P20" s="3">
        <f t="shared" si="0"/>
        <v>0</v>
      </c>
    </row>
  </sheetData>
  <mergeCells count="1">
    <mergeCell ref="B20:D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S21"/>
  <sheetViews>
    <sheetView workbookViewId="0">
      <selection activeCell="E7" sqref="E7"/>
    </sheetView>
  </sheetViews>
  <sheetFormatPr defaultRowHeight="15"/>
  <cols>
    <col min="2" max="2" width="5.42578125" customWidth="1"/>
    <col min="3" max="3" width="25.85546875" customWidth="1"/>
  </cols>
  <sheetData>
    <row r="1" spans="2:19" ht="15.75" thickBot="1"/>
    <row r="2" spans="2:19" ht="15.75" thickBot="1">
      <c r="B2" s="4" t="s">
        <v>27</v>
      </c>
      <c r="C2" s="3" t="s">
        <v>28</v>
      </c>
      <c r="D2" s="3" t="s">
        <v>29</v>
      </c>
      <c r="E2" s="5" t="s">
        <v>197</v>
      </c>
      <c r="F2" s="5" t="s">
        <v>30</v>
      </c>
      <c r="G2" s="3" t="s">
        <v>31</v>
      </c>
      <c r="H2" s="6" t="s">
        <v>32</v>
      </c>
      <c r="I2" s="3" t="s">
        <v>33</v>
      </c>
      <c r="J2" s="6" t="s">
        <v>34</v>
      </c>
      <c r="K2" s="3" t="s">
        <v>35</v>
      </c>
      <c r="L2" s="3" t="s">
        <v>36</v>
      </c>
      <c r="M2" s="6" t="s">
        <v>37</v>
      </c>
      <c r="N2" s="3" t="s">
        <v>38</v>
      </c>
      <c r="O2" s="7" t="s">
        <v>39</v>
      </c>
      <c r="P2" s="2" t="s">
        <v>40</v>
      </c>
    </row>
    <row r="3" spans="2:19" ht="15.75" thickBot="1">
      <c r="B3" s="30">
        <v>1</v>
      </c>
      <c r="C3" s="31" t="s">
        <v>110</v>
      </c>
      <c r="D3" s="31" t="s">
        <v>12</v>
      </c>
      <c r="E3" s="32"/>
      <c r="F3" s="32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2:19" ht="15.75" thickBot="1">
      <c r="B4" s="16">
        <v>2</v>
      </c>
      <c r="C4" s="17" t="s">
        <v>111</v>
      </c>
      <c r="D4" s="17" t="s">
        <v>14</v>
      </c>
      <c r="E4" s="18">
        <v>0</v>
      </c>
      <c r="F4" s="18">
        <v>0</v>
      </c>
      <c r="G4" s="18">
        <v>0</v>
      </c>
      <c r="H4" s="18">
        <v>0</v>
      </c>
      <c r="I4" s="18">
        <v>0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</row>
    <row r="5" spans="2:19" ht="15.75" thickBot="1">
      <c r="B5" s="26">
        <v>3</v>
      </c>
      <c r="C5" s="27" t="s">
        <v>112</v>
      </c>
      <c r="D5" s="27" t="s">
        <v>10</v>
      </c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2:19" ht="15.75" thickBot="1">
      <c r="B6" s="16">
        <v>4</v>
      </c>
      <c r="C6" s="17" t="s">
        <v>113</v>
      </c>
      <c r="D6" s="17" t="s">
        <v>20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</row>
    <row r="7" spans="2:19" ht="15.75" thickBot="1">
      <c r="B7" s="26">
        <v>5</v>
      </c>
      <c r="C7" s="27" t="s">
        <v>114</v>
      </c>
      <c r="D7" s="27" t="s">
        <v>14</v>
      </c>
      <c r="E7" s="28"/>
      <c r="F7" s="28"/>
      <c r="G7" s="29"/>
      <c r="H7" s="29"/>
      <c r="I7" s="29"/>
      <c r="J7" s="29"/>
      <c r="K7" s="29"/>
      <c r="L7" s="29"/>
      <c r="M7" s="29"/>
      <c r="N7" s="29"/>
      <c r="O7" s="29"/>
      <c r="P7" s="29"/>
    </row>
    <row r="8" spans="2:19" ht="15.75" thickBot="1">
      <c r="B8" s="26">
        <v>6</v>
      </c>
      <c r="C8" s="27" t="s">
        <v>115</v>
      </c>
      <c r="D8" s="27" t="s">
        <v>5</v>
      </c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2:19" ht="15.75" thickBot="1">
      <c r="B9" s="26">
        <v>7</v>
      </c>
      <c r="C9" s="27" t="s">
        <v>116</v>
      </c>
      <c r="D9" s="27" t="s">
        <v>5</v>
      </c>
      <c r="E9" s="28"/>
      <c r="F9" s="28"/>
      <c r="G9" s="29"/>
      <c r="H9" s="29"/>
      <c r="I9" s="29"/>
      <c r="J9" s="29"/>
      <c r="K9" s="29"/>
      <c r="L9" s="29"/>
      <c r="M9" s="29"/>
      <c r="N9" s="29"/>
      <c r="O9" s="29"/>
      <c r="P9" s="29"/>
    </row>
    <row r="10" spans="2:19" ht="15.75" thickBot="1">
      <c r="B10" s="26">
        <v>8</v>
      </c>
      <c r="C10" s="27" t="s">
        <v>117</v>
      </c>
      <c r="D10" s="27" t="s">
        <v>3</v>
      </c>
      <c r="E10" s="28"/>
      <c r="F10" s="28"/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2:19" ht="15.75" thickBot="1">
      <c r="B11" s="19">
        <v>9</v>
      </c>
      <c r="C11" s="20" t="s">
        <v>118</v>
      </c>
      <c r="D11" s="20" t="s">
        <v>16</v>
      </c>
      <c r="E11" s="21"/>
      <c r="F11" s="21"/>
      <c r="G11" s="22"/>
      <c r="H11" s="22"/>
      <c r="I11" s="22"/>
      <c r="J11" s="22"/>
      <c r="K11" s="22"/>
      <c r="L11" s="22"/>
      <c r="M11" s="22"/>
      <c r="N11" s="22"/>
      <c r="O11" s="22"/>
      <c r="P11" s="23"/>
      <c r="Q11" s="24" t="s">
        <v>195</v>
      </c>
      <c r="R11" s="24"/>
      <c r="S11" s="24">
        <f>R11*2</f>
        <v>0</v>
      </c>
    </row>
    <row r="12" spans="2:19" ht="15.75" thickBot="1">
      <c r="B12" s="26">
        <v>10</v>
      </c>
      <c r="C12" s="27" t="s">
        <v>119</v>
      </c>
      <c r="D12" s="27" t="s">
        <v>45</v>
      </c>
      <c r="E12" s="28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2:19" ht="15.75" thickBot="1">
      <c r="B13" s="16">
        <v>11</v>
      </c>
      <c r="C13" s="17" t="s">
        <v>120</v>
      </c>
      <c r="D13" s="17" t="s">
        <v>45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</row>
    <row r="14" spans="2:19" ht="15.75" thickBot="1">
      <c r="B14" s="16">
        <v>12</v>
      </c>
      <c r="C14" s="17" t="s">
        <v>121</v>
      </c>
      <c r="D14" s="17" t="s">
        <v>5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</row>
    <row r="15" spans="2:19" ht="15.75" thickBot="1">
      <c r="B15" s="19">
        <v>13</v>
      </c>
      <c r="C15" s="20" t="s">
        <v>122</v>
      </c>
      <c r="D15" s="20" t="s">
        <v>12</v>
      </c>
      <c r="E15" s="21"/>
      <c r="F15" s="21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5" t="s">
        <v>196</v>
      </c>
      <c r="R15" s="25"/>
      <c r="S15" s="25">
        <f>R15*1.5</f>
        <v>0</v>
      </c>
    </row>
    <row r="16" spans="2:19" ht="15.75" thickBot="1">
      <c r="B16" s="26">
        <v>14</v>
      </c>
      <c r="C16" s="27" t="s">
        <v>123</v>
      </c>
      <c r="D16" s="27" t="s">
        <v>45</v>
      </c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29"/>
    </row>
    <row r="17" spans="2:16" ht="15.75" thickBot="1">
      <c r="B17" s="16">
        <v>15</v>
      </c>
      <c r="C17" s="17" t="s">
        <v>124</v>
      </c>
      <c r="D17" s="17" t="s">
        <v>10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</row>
    <row r="18" spans="2:16" ht="15.75" thickBot="1">
      <c r="B18" s="26">
        <v>16</v>
      </c>
      <c r="C18" s="27" t="s">
        <v>125</v>
      </c>
      <c r="D18" s="27" t="s">
        <v>1</v>
      </c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2:16" ht="15.75" thickBot="1">
      <c r="B19" s="16">
        <v>17</v>
      </c>
      <c r="C19" s="17" t="s">
        <v>126</v>
      </c>
      <c r="D19" s="17" t="s">
        <v>3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</row>
    <row r="20" spans="2:16" ht="15.75" thickBot="1">
      <c r="B20" s="35">
        <v>18</v>
      </c>
      <c r="C20" s="36" t="s">
        <v>127</v>
      </c>
      <c r="D20" s="36" t="s">
        <v>8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2:16" ht="15.75" thickBot="1">
      <c r="B21" s="11" t="s">
        <v>41</v>
      </c>
      <c r="C21" s="12"/>
      <c r="D21" s="13"/>
      <c r="E21" s="3">
        <f>SUM(E3:E20)</f>
        <v>0</v>
      </c>
      <c r="F21" s="3">
        <f>SUM(F3:F20)</f>
        <v>0</v>
      </c>
      <c r="G21" s="3">
        <f t="shared" ref="G21:P21" si="0">SUM(G3:G20)</f>
        <v>0</v>
      </c>
      <c r="H21" s="3">
        <f t="shared" si="0"/>
        <v>0</v>
      </c>
      <c r="I21" s="3">
        <f t="shared" si="0"/>
        <v>0</v>
      </c>
      <c r="J21" s="3">
        <f t="shared" si="0"/>
        <v>0</v>
      </c>
      <c r="K21" s="3">
        <f t="shared" si="0"/>
        <v>0</v>
      </c>
      <c r="L21" s="3">
        <f t="shared" si="0"/>
        <v>0</v>
      </c>
      <c r="M21" s="3">
        <f t="shared" si="0"/>
        <v>0</v>
      </c>
      <c r="N21" s="3">
        <f t="shared" si="0"/>
        <v>0</v>
      </c>
      <c r="O21" s="3">
        <f t="shared" si="0"/>
        <v>0</v>
      </c>
      <c r="P21" s="3">
        <f t="shared" si="0"/>
        <v>0</v>
      </c>
    </row>
  </sheetData>
  <mergeCells count="1">
    <mergeCell ref="B21:D2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S19"/>
  <sheetViews>
    <sheetView workbookViewId="0">
      <selection activeCell="F10" sqref="F10"/>
    </sheetView>
  </sheetViews>
  <sheetFormatPr defaultRowHeight="15"/>
  <cols>
    <col min="2" max="2" width="6.140625" customWidth="1"/>
    <col min="3" max="3" width="23.7109375" customWidth="1"/>
  </cols>
  <sheetData>
    <row r="1" spans="2:19" ht="15.75" thickBot="1"/>
    <row r="2" spans="2:19" ht="15.75" thickBot="1">
      <c r="B2" s="4" t="s">
        <v>27</v>
      </c>
      <c r="C2" s="3" t="s">
        <v>28</v>
      </c>
      <c r="D2" s="3" t="s">
        <v>29</v>
      </c>
      <c r="E2" s="5"/>
      <c r="F2" s="5" t="s">
        <v>30</v>
      </c>
      <c r="G2" s="3" t="s">
        <v>31</v>
      </c>
      <c r="H2" s="6" t="s">
        <v>32</v>
      </c>
      <c r="I2" s="3" t="s">
        <v>33</v>
      </c>
      <c r="J2" s="6" t="s">
        <v>34</v>
      </c>
      <c r="K2" s="3" t="s">
        <v>35</v>
      </c>
      <c r="L2" s="3" t="s">
        <v>36</v>
      </c>
      <c r="M2" s="6" t="s">
        <v>37</v>
      </c>
      <c r="N2" s="3" t="s">
        <v>38</v>
      </c>
      <c r="O2" s="7" t="s">
        <v>39</v>
      </c>
      <c r="P2" s="2" t="s">
        <v>40</v>
      </c>
    </row>
    <row r="3" spans="2:19" ht="15.75" thickBot="1">
      <c r="B3" s="30">
        <v>1</v>
      </c>
      <c r="C3" s="31" t="s">
        <v>128</v>
      </c>
      <c r="D3" s="31" t="s">
        <v>20</v>
      </c>
      <c r="E3" s="32"/>
      <c r="F3" s="32"/>
      <c r="G3" s="33"/>
      <c r="H3" s="33"/>
      <c r="I3" s="33"/>
      <c r="J3" s="33"/>
      <c r="K3" s="33"/>
      <c r="L3" s="33"/>
      <c r="M3" s="33"/>
      <c r="N3" s="33"/>
      <c r="O3" s="33"/>
      <c r="P3" s="33"/>
    </row>
    <row r="4" spans="2:19" ht="15.75" thickBot="1">
      <c r="B4" s="26">
        <v>2</v>
      </c>
      <c r="C4" s="41" t="s">
        <v>129</v>
      </c>
      <c r="D4" s="41" t="s">
        <v>14</v>
      </c>
      <c r="E4" s="28"/>
      <c r="F4" s="28"/>
      <c r="G4" s="29"/>
      <c r="H4" s="29"/>
      <c r="I4" s="29"/>
      <c r="J4" s="29"/>
      <c r="K4" s="29"/>
      <c r="L4" s="29"/>
      <c r="M4" s="29"/>
      <c r="N4" s="29"/>
      <c r="O4" s="29"/>
      <c r="P4" s="29"/>
    </row>
    <row r="5" spans="2:19" ht="15.75" thickBot="1">
      <c r="B5" s="26">
        <v>3</v>
      </c>
      <c r="C5" s="41" t="s">
        <v>130</v>
      </c>
      <c r="D5" s="41" t="s">
        <v>8</v>
      </c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2:19" ht="15.75" thickBot="1">
      <c r="B6" s="19">
        <v>4</v>
      </c>
      <c r="C6" s="20" t="s">
        <v>131</v>
      </c>
      <c r="D6" s="20" t="s">
        <v>5</v>
      </c>
      <c r="E6" s="21"/>
      <c r="F6" s="21"/>
      <c r="G6" s="22"/>
      <c r="H6" s="22"/>
      <c r="I6" s="22"/>
      <c r="J6" s="22"/>
      <c r="K6" s="22"/>
      <c r="L6" s="22"/>
      <c r="M6" s="22"/>
      <c r="N6" s="22"/>
      <c r="O6" s="22"/>
      <c r="P6" s="22"/>
      <c r="Q6" s="24" t="s">
        <v>196</v>
      </c>
      <c r="R6" s="24"/>
      <c r="S6" s="24">
        <f>R6*1.5</f>
        <v>0</v>
      </c>
    </row>
    <row r="7" spans="2:19" ht="15.75" thickBot="1">
      <c r="B7" s="19">
        <v>5</v>
      </c>
      <c r="C7" s="20" t="s">
        <v>132</v>
      </c>
      <c r="D7" s="20" t="s">
        <v>1</v>
      </c>
      <c r="E7" s="21"/>
      <c r="F7" s="21"/>
      <c r="G7" s="22"/>
      <c r="H7" s="22"/>
      <c r="I7" s="22"/>
      <c r="J7" s="22"/>
      <c r="K7" s="22"/>
      <c r="L7" s="22"/>
      <c r="M7" s="22"/>
      <c r="N7" s="22"/>
      <c r="O7" s="22"/>
      <c r="P7" s="22"/>
      <c r="Q7" s="24" t="s">
        <v>195</v>
      </c>
      <c r="R7" s="24"/>
      <c r="S7" s="24">
        <f>R7*2</f>
        <v>0</v>
      </c>
    </row>
    <row r="8" spans="2:19" ht="15.75" thickBot="1">
      <c r="B8" s="16">
        <v>6</v>
      </c>
      <c r="C8" s="17" t="s">
        <v>133</v>
      </c>
      <c r="D8" s="17" t="s">
        <v>10</v>
      </c>
      <c r="E8" s="18">
        <v>0</v>
      </c>
      <c r="F8" s="18">
        <v>0</v>
      </c>
      <c r="G8" s="18">
        <v>0</v>
      </c>
      <c r="H8" s="18">
        <v>0</v>
      </c>
      <c r="I8" s="18">
        <v>0</v>
      </c>
      <c r="J8" s="18">
        <v>0</v>
      </c>
      <c r="K8" s="18">
        <v>0</v>
      </c>
      <c r="L8" s="18">
        <v>0</v>
      </c>
      <c r="M8" s="18">
        <v>0</v>
      </c>
      <c r="N8" s="18">
        <v>0</v>
      </c>
      <c r="O8" s="18">
        <v>0</v>
      </c>
      <c r="P8" s="18">
        <v>0</v>
      </c>
    </row>
    <row r="9" spans="2:19" ht="15.75" thickBot="1">
      <c r="B9" s="26">
        <v>7</v>
      </c>
      <c r="C9" s="27" t="s">
        <v>134</v>
      </c>
      <c r="D9" s="27" t="s">
        <v>16</v>
      </c>
      <c r="E9" s="28"/>
      <c r="F9" s="28"/>
      <c r="G9" s="29"/>
      <c r="H9" s="29"/>
      <c r="I9" s="29"/>
      <c r="J9" s="29"/>
      <c r="K9" s="29"/>
      <c r="L9" s="29"/>
      <c r="M9" s="29"/>
      <c r="N9" s="29"/>
      <c r="O9" s="29"/>
      <c r="P9" s="29"/>
    </row>
    <row r="10" spans="2:19" ht="15.75" thickBot="1">
      <c r="B10" s="26">
        <v>8</v>
      </c>
      <c r="C10" s="27" t="s">
        <v>135</v>
      </c>
      <c r="D10" s="27" t="s">
        <v>45</v>
      </c>
      <c r="E10" s="28"/>
      <c r="F10" s="28" t="s">
        <v>197</v>
      </c>
      <c r="G10" s="29"/>
      <c r="H10" s="29"/>
      <c r="I10" s="29"/>
      <c r="J10" s="29"/>
      <c r="K10" s="29"/>
      <c r="L10" s="29"/>
      <c r="M10" s="29"/>
      <c r="N10" s="29"/>
      <c r="O10" s="29"/>
      <c r="P10" s="29"/>
    </row>
    <row r="11" spans="2:19" ht="15.75" thickBot="1">
      <c r="B11" s="26">
        <v>9</v>
      </c>
      <c r="C11" s="27" t="s">
        <v>136</v>
      </c>
      <c r="D11" s="27" t="s">
        <v>45</v>
      </c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2:19" ht="15.75" thickBot="1">
      <c r="B12" s="16">
        <v>10</v>
      </c>
      <c r="C12" s="17" t="s">
        <v>137</v>
      </c>
      <c r="D12" s="17" t="s">
        <v>10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</row>
    <row r="13" spans="2:19" ht="15.75" thickBot="1">
      <c r="B13" s="16">
        <v>11</v>
      </c>
      <c r="C13" s="17" t="s">
        <v>138</v>
      </c>
      <c r="D13" s="17" t="s">
        <v>45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</row>
    <row r="14" spans="2:19" ht="15.75" thickBot="1">
      <c r="B14" s="26">
        <v>12</v>
      </c>
      <c r="C14" s="27" t="s">
        <v>139</v>
      </c>
      <c r="D14" s="27" t="s">
        <v>1</v>
      </c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29"/>
    </row>
    <row r="15" spans="2:19" ht="15.75" thickBot="1">
      <c r="B15" s="16">
        <v>13</v>
      </c>
      <c r="C15" s="17" t="s">
        <v>140</v>
      </c>
      <c r="D15" s="17" t="s">
        <v>12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</row>
    <row r="16" spans="2:19" ht="15.75" thickBot="1">
      <c r="B16" s="26">
        <v>14</v>
      </c>
      <c r="C16" s="27" t="s">
        <v>141</v>
      </c>
      <c r="D16" s="27" t="s">
        <v>10</v>
      </c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29"/>
    </row>
    <row r="17" spans="2:16" ht="15.75" thickBot="1">
      <c r="B17" s="26">
        <v>15</v>
      </c>
      <c r="C17" s="27" t="s">
        <v>142</v>
      </c>
      <c r="D17" s="27" t="s">
        <v>20</v>
      </c>
      <c r="E17" s="28"/>
      <c r="F17" s="28"/>
      <c r="G17" s="29"/>
      <c r="H17" s="29"/>
      <c r="I17" s="29"/>
      <c r="J17" s="29"/>
      <c r="K17" s="29"/>
      <c r="L17" s="29"/>
      <c r="M17" s="29"/>
      <c r="N17" s="29"/>
      <c r="O17" s="29"/>
      <c r="P17" s="29"/>
    </row>
    <row r="18" spans="2:16" ht="15.75" thickBot="1">
      <c r="B18" s="16">
        <v>16</v>
      </c>
      <c r="C18" s="17" t="s">
        <v>143</v>
      </c>
      <c r="D18" s="17" t="s">
        <v>8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</row>
    <row r="19" spans="2:16" ht="15.75" thickBot="1">
      <c r="B19" s="11" t="s">
        <v>41</v>
      </c>
      <c r="C19" s="12"/>
      <c r="D19" s="13"/>
      <c r="E19" s="3">
        <f>SUM(E1:E18)</f>
        <v>0</v>
      </c>
      <c r="F19" s="3">
        <f>SUM(F1:F18)</f>
        <v>0</v>
      </c>
      <c r="G19" s="3">
        <f t="shared" ref="G19:P19" si="0">SUM(G1:G18)</f>
        <v>0</v>
      </c>
      <c r="H19" s="3">
        <f t="shared" si="0"/>
        <v>0</v>
      </c>
      <c r="I19" s="3">
        <f t="shared" si="0"/>
        <v>0</v>
      </c>
      <c r="J19" s="3">
        <f t="shared" si="0"/>
        <v>0</v>
      </c>
      <c r="K19" s="3">
        <f t="shared" si="0"/>
        <v>0</v>
      </c>
      <c r="L19" s="3">
        <f t="shared" si="0"/>
        <v>0</v>
      </c>
      <c r="M19" s="3">
        <f t="shared" si="0"/>
        <v>0</v>
      </c>
      <c r="N19" s="3">
        <f t="shared" si="0"/>
        <v>0</v>
      </c>
      <c r="O19" s="3">
        <f t="shared" si="0"/>
        <v>0</v>
      </c>
      <c r="P19" s="3">
        <f t="shared" si="0"/>
        <v>0</v>
      </c>
    </row>
  </sheetData>
  <mergeCells count="1">
    <mergeCell ref="B19:D1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S21"/>
  <sheetViews>
    <sheetView workbookViewId="0">
      <selection activeCell="E2" sqref="E2"/>
    </sheetView>
  </sheetViews>
  <sheetFormatPr defaultRowHeight="15"/>
  <cols>
    <col min="2" max="2" width="4.42578125" customWidth="1"/>
    <col min="3" max="3" width="25" customWidth="1"/>
  </cols>
  <sheetData>
    <row r="1" spans="2:19" ht="15.75" thickBot="1"/>
    <row r="2" spans="2:19" ht="15.75" thickBot="1">
      <c r="B2" s="4" t="s">
        <v>27</v>
      </c>
      <c r="C2" s="3" t="s">
        <v>28</v>
      </c>
      <c r="D2" s="3" t="s">
        <v>29</v>
      </c>
      <c r="E2" s="5" t="s">
        <v>197</v>
      </c>
      <c r="F2" s="5" t="s">
        <v>30</v>
      </c>
      <c r="G2" s="3" t="s">
        <v>31</v>
      </c>
      <c r="H2" s="6" t="s">
        <v>32</v>
      </c>
      <c r="I2" s="3" t="s">
        <v>33</v>
      </c>
      <c r="J2" s="6" t="s">
        <v>34</v>
      </c>
      <c r="K2" s="3" t="s">
        <v>35</v>
      </c>
      <c r="L2" s="3" t="s">
        <v>36</v>
      </c>
      <c r="M2" s="6" t="s">
        <v>37</v>
      </c>
      <c r="N2" s="3" t="s">
        <v>38</v>
      </c>
      <c r="O2" s="7" t="s">
        <v>39</v>
      </c>
      <c r="P2" s="2" t="s">
        <v>40</v>
      </c>
    </row>
    <row r="3" spans="2:19" ht="15.75" thickBot="1">
      <c r="B3" s="37">
        <v>1</v>
      </c>
      <c r="C3" s="38" t="s">
        <v>144</v>
      </c>
      <c r="D3" s="38" t="s">
        <v>12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</row>
    <row r="4" spans="2:19" ht="15.75" thickBot="1">
      <c r="B4" s="16">
        <v>2</v>
      </c>
      <c r="C4" s="40" t="s">
        <v>145</v>
      </c>
      <c r="D4" s="40" t="s">
        <v>8</v>
      </c>
      <c r="E4" s="39">
        <v>0</v>
      </c>
      <c r="F4" s="39">
        <v>0</v>
      </c>
      <c r="G4" s="39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  <c r="P4" s="39">
        <v>0</v>
      </c>
    </row>
    <row r="5" spans="2:19" ht="15.75" thickBot="1">
      <c r="B5" s="26">
        <v>3</v>
      </c>
      <c r="C5" s="41" t="s">
        <v>146</v>
      </c>
      <c r="D5" s="41" t="s">
        <v>12</v>
      </c>
      <c r="E5" s="28"/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</row>
    <row r="6" spans="2:19" ht="15.75" thickBot="1">
      <c r="B6" s="26">
        <v>4</v>
      </c>
      <c r="C6" s="58" t="s">
        <v>147</v>
      </c>
      <c r="D6" s="58" t="s">
        <v>45</v>
      </c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2:19" ht="15.75" thickBot="1">
      <c r="B7" s="19">
        <v>5</v>
      </c>
      <c r="C7" s="20" t="s">
        <v>148</v>
      </c>
      <c r="D7" s="20" t="s">
        <v>16</v>
      </c>
      <c r="E7" s="21"/>
      <c r="F7" s="21"/>
      <c r="G7" s="22"/>
      <c r="H7" s="22"/>
      <c r="I7" s="22"/>
      <c r="J7" s="22"/>
      <c r="K7" s="22"/>
      <c r="L7" s="22"/>
      <c r="M7" s="22"/>
      <c r="N7" s="22"/>
      <c r="O7" s="22"/>
      <c r="P7" s="22"/>
      <c r="Q7" s="24" t="s">
        <v>196</v>
      </c>
      <c r="R7" s="24"/>
      <c r="S7" s="24">
        <f>R7*1.5</f>
        <v>0</v>
      </c>
    </row>
    <row r="8" spans="2:19" ht="15.75" thickBot="1">
      <c r="B8" s="26">
        <v>6</v>
      </c>
      <c r="C8" s="27" t="s">
        <v>149</v>
      </c>
      <c r="D8" s="27" t="s">
        <v>20</v>
      </c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2:19" ht="15.75" thickBot="1">
      <c r="B9" s="16">
        <v>7</v>
      </c>
      <c r="C9" s="17" t="s">
        <v>150</v>
      </c>
      <c r="D9" s="17" t="s">
        <v>20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</row>
    <row r="10" spans="2:19" ht="15.75" thickBot="1">
      <c r="B10" s="16">
        <v>8</v>
      </c>
      <c r="C10" s="17" t="s">
        <v>151</v>
      </c>
      <c r="D10" s="17" t="s">
        <v>45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</row>
    <row r="11" spans="2:19" ht="15.75" thickBot="1">
      <c r="B11" s="26">
        <v>9</v>
      </c>
      <c r="C11" s="27" t="s">
        <v>152</v>
      </c>
      <c r="D11" s="27" t="s">
        <v>45</v>
      </c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2:19" ht="15.75" thickBot="1">
      <c r="B12" s="19">
        <v>10</v>
      </c>
      <c r="C12" s="20" t="s">
        <v>153</v>
      </c>
      <c r="D12" s="20" t="s">
        <v>20</v>
      </c>
      <c r="E12" s="21"/>
      <c r="F12" s="21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4" t="s">
        <v>195</v>
      </c>
      <c r="R12" s="24"/>
      <c r="S12" s="24">
        <f>R12*2</f>
        <v>0</v>
      </c>
    </row>
    <row r="13" spans="2:19" ht="15.75" thickBot="1">
      <c r="B13" s="16">
        <v>11</v>
      </c>
      <c r="C13" s="17" t="s">
        <v>154</v>
      </c>
      <c r="D13" s="17" t="s">
        <v>14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</row>
    <row r="14" spans="2:19" ht="15.75" thickBot="1">
      <c r="B14" s="16">
        <v>12</v>
      </c>
      <c r="C14" s="17" t="s">
        <v>155</v>
      </c>
      <c r="D14" s="17" t="s">
        <v>5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</row>
    <row r="15" spans="2:19" ht="15.75" thickBot="1">
      <c r="B15" s="26">
        <v>13</v>
      </c>
      <c r="C15" s="27" t="s">
        <v>156</v>
      </c>
      <c r="D15" s="27" t="s">
        <v>12</v>
      </c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2:19" ht="15.75" thickBot="1">
      <c r="B16" s="16">
        <v>14</v>
      </c>
      <c r="C16" s="17" t="s">
        <v>157</v>
      </c>
      <c r="D16" s="17" t="s">
        <v>8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</row>
    <row r="17" spans="2:16" ht="15.75" thickBot="1">
      <c r="B17" s="16">
        <v>15</v>
      </c>
      <c r="C17" s="17" t="s">
        <v>158</v>
      </c>
      <c r="D17" s="17" t="s">
        <v>16</v>
      </c>
      <c r="E17" s="18">
        <v>0</v>
      </c>
      <c r="F17" s="18">
        <v>0</v>
      </c>
      <c r="G17" s="18">
        <v>0</v>
      </c>
      <c r="H17" s="18">
        <v>0</v>
      </c>
      <c r="I17" s="18">
        <v>0</v>
      </c>
      <c r="J17" s="18">
        <v>0</v>
      </c>
      <c r="K17" s="18">
        <v>0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</row>
    <row r="18" spans="2:16" ht="15.75" thickBot="1">
      <c r="B18" s="26">
        <v>16</v>
      </c>
      <c r="C18" s="27" t="s">
        <v>159</v>
      </c>
      <c r="D18" s="27" t="s">
        <v>10</v>
      </c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2:16" ht="15.75" thickBot="1">
      <c r="B19" s="26">
        <v>17</v>
      </c>
      <c r="C19" s="27" t="s">
        <v>160</v>
      </c>
      <c r="D19" s="27" t="s">
        <v>14</v>
      </c>
      <c r="E19" s="50"/>
      <c r="F19" s="50"/>
      <c r="G19" s="51"/>
      <c r="H19" s="51"/>
      <c r="I19" s="51"/>
      <c r="J19" s="51"/>
      <c r="K19" s="51"/>
      <c r="L19" s="51"/>
      <c r="M19" s="51"/>
      <c r="N19" s="51"/>
      <c r="O19" s="51"/>
      <c r="P19" s="51"/>
    </row>
    <row r="20" spans="2:16" ht="15.75" thickBot="1">
      <c r="B20" s="26">
        <v>18</v>
      </c>
      <c r="C20" s="27" t="s">
        <v>161</v>
      </c>
      <c r="D20" s="27" t="s">
        <v>1</v>
      </c>
      <c r="E20" s="50"/>
      <c r="F20" s="50"/>
      <c r="G20" s="51"/>
      <c r="H20" s="51"/>
      <c r="I20" s="51"/>
      <c r="J20" s="51"/>
      <c r="K20" s="51"/>
      <c r="L20" s="51"/>
      <c r="M20" s="51"/>
      <c r="N20" s="51"/>
      <c r="O20" s="51"/>
      <c r="P20" s="51"/>
    </row>
    <row r="21" spans="2:16" ht="15.75" thickBot="1">
      <c r="B21" s="11" t="s">
        <v>41</v>
      </c>
      <c r="C21" s="12"/>
      <c r="D21" s="13"/>
      <c r="E21" s="3">
        <f>SUM(E3:E20)</f>
        <v>0</v>
      </c>
      <c r="F21" s="3">
        <f>SUM(F3:F20)</f>
        <v>0</v>
      </c>
      <c r="G21" s="3">
        <f t="shared" ref="G21:P21" si="0">SUM(G3:G20)</f>
        <v>0</v>
      </c>
      <c r="H21" s="3">
        <f t="shared" si="0"/>
        <v>0</v>
      </c>
      <c r="I21" s="3">
        <f t="shared" si="0"/>
        <v>0</v>
      </c>
      <c r="J21" s="3">
        <f t="shared" si="0"/>
        <v>0</v>
      </c>
      <c r="K21" s="3">
        <f t="shared" si="0"/>
        <v>0</v>
      </c>
      <c r="L21" s="3">
        <f t="shared" si="0"/>
        <v>0</v>
      </c>
      <c r="M21" s="3">
        <f t="shared" si="0"/>
        <v>0</v>
      </c>
      <c r="N21" s="3">
        <f t="shared" si="0"/>
        <v>0</v>
      </c>
      <c r="O21" s="3">
        <f t="shared" si="0"/>
        <v>0</v>
      </c>
      <c r="P21" s="3">
        <f t="shared" si="0"/>
        <v>0</v>
      </c>
    </row>
  </sheetData>
  <mergeCells count="1">
    <mergeCell ref="B21:D2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S21"/>
  <sheetViews>
    <sheetView workbookViewId="0">
      <selection activeCell="E2" sqref="E2"/>
    </sheetView>
  </sheetViews>
  <sheetFormatPr defaultRowHeight="15"/>
  <cols>
    <col min="2" max="2" width="4.85546875" customWidth="1"/>
    <col min="3" max="3" width="23.85546875" customWidth="1"/>
  </cols>
  <sheetData>
    <row r="1" spans="2:19" ht="15.75" thickBot="1"/>
    <row r="2" spans="2:19" ht="15.75" thickBot="1">
      <c r="B2" s="4" t="s">
        <v>27</v>
      </c>
      <c r="C2" s="3" t="s">
        <v>28</v>
      </c>
      <c r="D2" s="3" t="s">
        <v>29</v>
      </c>
      <c r="E2" s="5" t="s">
        <v>197</v>
      </c>
      <c r="F2" s="5" t="s">
        <v>30</v>
      </c>
      <c r="G2" s="3" t="s">
        <v>31</v>
      </c>
      <c r="H2" s="6" t="s">
        <v>32</v>
      </c>
      <c r="I2" s="3" t="s">
        <v>33</v>
      </c>
      <c r="J2" s="6" t="s">
        <v>34</v>
      </c>
      <c r="K2" s="3" t="s">
        <v>35</v>
      </c>
      <c r="L2" s="3" t="s">
        <v>36</v>
      </c>
      <c r="M2" s="6" t="s">
        <v>37</v>
      </c>
      <c r="N2" s="3" t="s">
        <v>38</v>
      </c>
      <c r="O2" s="7" t="s">
        <v>39</v>
      </c>
      <c r="P2" s="2" t="s">
        <v>40</v>
      </c>
    </row>
    <row r="3" spans="2:19" ht="15.75" thickBot="1">
      <c r="B3" s="37">
        <v>1</v>
      </c>
      <c r="C3" s="38" t="s">
        <v>162</v>
      </c>
      <c r="D3" s="38" t="s">
        <v>10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</row>
    <row r="4" spans="2:19" ht="15.75" thickBot="1">
      <c r="B4" s="19">
        <v>2</v>
      </c>
      <c r="C4" s="10" t="s">
        <v>163</v>
      </c>
      <c r="D4" s="10" t="s">
        <v>5</v>
      </c>
      <c r="E4" s="21"/>
      <c r="F4" s="21"/>
      <c r="G4" s="22"/>
      <c r="H4" s="22"/>
      <c r="I4" s="22"/>
      <c r="J4" s="22"/>
      <c r="K4" s="22"/>
      <c r="L4" s="22"/>
      <c r="M4" s="22"/>
      <c r="N4" s="22"/>
      <c r="O4" s="22"/>
      <c r="P4" s="22"/>
      <c r="Q4" s="24" t="s">
        <v>195</v>
      </c>
      <c r="R4" s="24"/>
      <c r="S4" s="24">
        <f>R4*2</f>
        <v>0</v>
      </c>
    </row>
    <row r="5" spans="2:19" ht="15.75" thickBot="1">
      <c r="B5" s="16">
        <v>3</v>
      </c>
      <c r="C5" s="40" t="s">
        <v>164</v>
      </c>
      <c r="D5" s="40" t="s">
        <v>45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</v>
      </c>
      <c r="O5" s="18">
        <v>0</v>
      </c>
      <c r="P5" s="18">
        <v>0</v>
      </c>
    </row>
    <row r="6" spans="2:19" ht="15.75" thickBot="1">
      <c r="B6" s="26">
        <v>4</v>
      </c>
      <c r="C6" s="27" t="s">
        <v>165</v>
      </c>
      <c r="D6" s="27" t="s">
        <v>8</v>
      </c>
      <c r="E6" s="28"/>
      <c r="F6" s="28"/>
      <c r="G6" s="29"/>
      <c r="H6" s="29"/>
      <c r="I6" s="29"/>
      <c r="J6" s="29"/>
      <c r="K6" s="29"/>
      <c r="L6" s="29"/>
      <c r="M6" s="29"/>
      <c r="N6" s="29"/>
      <c r="O6" s="29"/>
      <c r="P6" s="29"/>
    </row>
    <row r="7" spans="2:19" ht="15.75" thickBot="1">
      <c r="B7" s="16">
        <v>5</v>
      </c>
      <c r="C7" s="17" t="s">
        <v>166</v>
      </c>
      <c r="D7" s="17" t="s">
        <v>16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</row>
    <row r="8" spans="2:19" ht="15.75" thickBot="1">
      <c r="B8" s="26">
        <v>6</v>
      </c>
      <c r="C8" s="27" t="s">
        <v>167</v>
      </c>
      <c r="D8" s="27" t="s">
        <v>5</v>
      </c>
      <c r="E8" s="28"/>
      <c r="F8" s="28"/>
      <c r="G8" s="29"/>
      <c r="H8" s="29"/>
      <c r="I8" s="29"/>
      <c r="J8" s="29"/>
      <c r="K8" s="29"/>
      <c r="L8" s="29"/>
      <c r="M8" s="29"/>
      <c r="N8" s="29"/>
      <c r="O8" s="29"/>
      <c r="P8" s="29"/>
    </row>
    <row r="9" spans="2:19" ht="15.75" thickBot="1">
      <c r="B9" s="16">
        <v>7</v>
      </c>
      <c r="C9" s="17" t="s">
        <v>168</v>
      </c>
      <c r="D9" s="17" t="s">
        <v>10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</row>
    <row r="10" spans="2:19" ht="15.75" thickBot="1">
      <c r="B10" s="16">
        <v>8</v>
      </c>
      <c r="C10" s="17" t="s">
        <v>169</v>
      </c>
      <c r="D10" s="17" t="s">
        <v>3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</row>
    <row r="11" spans="2:19" ht="15.75" thickBot="1">
      <c r="B11" s="26">
        <v>9</v>
      </c>
      <c r="C11" s="27" t="s">
        <v>170</v>
      </c>
      <c r="D11" s="27" t="s">
        <v>5</v>
      </c>
      <c r="E11" s="28"/>
      <c r="F11" s="28"/>
      <c r="G11" s="29"/>
      <c r="H11" s="29"/>
      <c r="I11" s="29"/>
      <c r="J11" s="29"/>
      <c r="K11" s="29"/>
      <c r="L11" s="29"/>
      <c r="M11" s="29"/>
      <c r="N11" s="29"/>
      <c r="O11" s="29"/>
      <c r="P11" s="29"/>
    </row>
    <row r="12" spans="2:19" ht="15.75" thickBot="1">
      <c r="B12" s="26">
        <v>10</v>
      </c>
      <c r="C12" s="27" t="s">
        <v>171</v>
      </c>
      <c r="D12" s="27" t="s">
        <v>3</v>
      </c>
      <c r="E12" s="28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29"/>
    </row>
    <row r="13" spans="2:19" ht="15.75" thickBot="1">
      <c r="B13" s="26">
        <v>11</v>
      </c>
      <c r="C13" s="27" t="s">
        <v>172</v>
      </c>
      <c r="D13" s="27" t="s">
        <v>12</v>
      </c>
      <c r="E13" s="28"/>
      <c r="F13" s="28"/>
      <c r="G13" s="29"/>
      <c r="H13" s="29"/>
      <c r="I13" s="29"/>
      <c r="J13" s="29"/>
      <c r="K13" s="29"/>
      <c r="L13" s="29"/>
      <c r="M13" s="29"/>
      <c r="N13" s="29"/>
      <c r="O13" s="29"/>
      <c r="P13" s="29"/>
    </row>
    <row r="14" spans="2:19" ht="15.75" thickBot="1">
      <c r="B14" s="26">
        <v>12</v>
      </c>
      <c r="C14" s="27" t="s">
        <v>173</v>
      </c>
      <c r="D14" s="27" t="s">
        <v>14</v>
      </c>
      <c r="E14" s="28"/>
      <c r="F14" s="28"/>
      <c r="G14" s="29"/>
      <c r="H14" s="29"/>
      <c r="I14" s="29"/>
      <c r="J14" s="29"/>
      <c r="K14" s="29"/>
      <c r="L14" s="29"/>
      <c r="M14" s="29"/>
      <c r="N14" s="29"/>
      <c r="O14" s="29"/>
      <c r="P14" s="29"/>
    </row>
    <row r="15" spans="2:19" ht="15.75" thickBot="1">
      <c r="B15" s="26">
        <v>13</v>
      </c>
      <c r="C15" s="27" t="s">
        <v>174</v>
      </c>
      <c r="D15" s="27" t="s">
        <v>20</v>
      </c>
      <c r="E15" s="28"/>
      <c r="F15" s="28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2:19" ht="15.75" thickBot="1">
      <c r="B16" s="26">
        <v>14</v>
      </c>
      <c r="C16" s="27" t="s">
        <v>175</v>
      </c>
      <c r="D16" s="27" t="s">
        <v>3</v>
      </c>
      <c r="E16" s="28"/>
      <c r="F16" s="28"/>
      <c r="G16" s="29"/>
      <c r="H16" s="29"/>
      <c r="I16" s="29"/>
      <c r="J16" s="29"/>
      <c r="K16" s="29"/>
      <c r="L16" s="29"/>
      <c r="M16" s="29"/>
      <c r="N16" s="29"/>
      <c r="O16" s="29"/>
      <c r="P16" s="29"/>
    </row>
    <row r="17" spans="2:19" ht="15.75" thickBot="1">
      <c r="B17" s="19">
        <v>15</v>
      </c>
      <c r="C17" s="20" t="s">
        <v>176</v>
      </c>
      <c r="D17" s="20" t="s">
        <v>8</v>
      </c>
      <c r="E17" s="21"/>
      <c r="F17" s="21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4" t="s">
        <v>196</v>
      </c>
      <c r="R17" s="24"/>
      <c r="S17" s="24">
        <f>R17*1.5</f>
        <v>0</v>
      </c>
    </row>
    <row r="18" spans="2:19" ht="15.75" thickBot="1">
      <c r="B18" s="26">
        <v>16</v>
      </c>
      <c r="C18" s="27" t="s">
        <v>177</v>
      </c>
      <c r="D18" s="27" t="s">
        <v>20</v>
      </c>
      <c r="E18" s="28"/>
      <c r="F18" s="28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2:19" ht="15.75" thickBot="1">
      <c r="B19" s="16">
        <v>17</v>
      </c>
      <c r="C19" s="17" t="s">
        <v>178</v>
      </c>
      <c r="D19" s="17" t="s">
        <v>10</v>
      </c>
      <c r="E19" s="34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4">
        <v>0</v>
      </c>
      <c r="P19" s="34">
        <v>0</v>
      </c>
    </row>
    <row r="20" spans="2:19" ht="15.75" thickBot="1">
      <c r="B20" s="16">
        <v>18</v>
      </c>
      <c r="C20" s="17" t="s">
        <v>179</v>
      </c>
      <c r="D20" s="17" t="s">
        <v>1</v>
      </c>
      <c r="E20" s="34">
        <v>0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4">
        <v>0</v>
      </c>
      <c r="P20" s="34">
        <v>0</v>
      </c>
    </row>
    <row r="21" spans="2:19" ht="15.75" thickBot="1">
      <c r="B21" s="11" t="s">
        <v>41</v>
      </c>
      <c r="C21" s="12"/>
      <c r="D21" s="13"/>
      <c r="E21" s="65"/>
      <c r="F21" s="3">
        <f>SUM(F3:F20)</f>
        <v>0</v>
      </c>
      <c r="G21" s="3">
        <f t="shared" ref="G21:P21" si="0">SUM(G3:G20)</f>
        <v>0</v>
      </c>
      <c r="H21" s="3">
        <f t="shared" si="0"/>
        <v>0</v>
      </c>
      <c r="I21" s="3">
        <f t="shared" si="0"/>
        <v>0</v>
      </c>
      <c r="J21" s="3">
        <f t="shared" si="0"/>
        <v>0</v>
      </c>
      <c r="K21" s="3">
        <f t="shared" si="0"/>
        <v>0</v>
      </c>
      <c r="L21" s="3">
        <f t="shared" si="0"/>
        <v>0</v>
      </c>
      <c r="M21" s="3">
        <f t="shared" si="0"/>
        <v>0</v>
      </c>
      <c r="N21" s="3">
        <f t="shared" si="0"/>
        <v>0</v>
      </c>
      <c r="O21" s="3">
        <f t="shared" si="0"/>
        <v>0</v>
      </c>
      <c r="P21" s="3">
        <f t="shared" si="0"/>
        <v>0</v>
      </c>
    </row>
  </sheetData>
  <mergeCells count="1"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D3</vt:lpstr>
      <vt:lpstr>BW</vt:lpstr>
      <vt:lpstr>YUVA</vt:lpstr>
      <vt:lpstr>F9T</vt:lpstr>
      <vt:lpstr>CR7</vt:lpstr>
      <vt:lpstr>SS</vt:lpstr>
      <vt:lpstr>PP</vt:lpstr>
      <vt:lpstr>IW</vt:lpstr>
      <vt:lpstr>CABG</vt:lpstr>
      <vt:lpstr>CABL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2024-04-08T08:05:00Z</dcterms:modified>
</cp:coreProperties>
</file>