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Projects\"/>
    </mc:Choice>
  </mc:AlternateContent>
  <xr:revisionPtr revIDLastSave="0" documentId="13_ncr:1_{FB203828-32EB-4D4C-A5C0-9DDF9865710D}" xr6:coauthVersionLast="47" xr6:coauthVersionMax="47" xr10:uidLastSave="{00000000-0000-0000-0000-000000000000}"/>
  <bookViews>
    <workbookView xWindow="-108" yWindow="-108" windowWidth="23256" windowHeight="13176" firstSheet="1" activeTab="6" xr2:uid="{33CDF882-53ED-41A5-8F33-D4029BB4C61C}"/>
  </bookViews>
  <sheets>
    <sheet name="Sheet1" sheetId="1" r:id="rId1"/>
    <sheet name="Pro" sheetId="2" r:id="rId2"/>
    <sheet name="Customers" sheetId="3" r:id="rId3"/>
    <sheet name="Orders" sheetId="4" r:id="rId4"/>
    <sheet name="Products" sheetId="5" r:id="rId5"/>
    <sheet name="Sheet2" sheetId="6" r:id="rId6"/>
    <sheet name="Dashboard" sheetId="7" r:id="rId7"/>
  </sheets>
  <definedNames>
    <definedName name="ExternalData_1" localSheetId="1" hidden="1">Pro!$A$1:$F$4</definedName>
    <definedName name="ExternalData_2" localSheetId="2" hidden="1">'Customers'!$A$1:$G$101</definedName>
    <definedName name="ExternalData_3" localSheetId="3" hidden="1">Orders!$A$1:$Q$1001</definedName>
    <definedName name="ExternalData_4" localSheetId="4" hidden="1">Products!$A$1:$E$71</definedName>
    <definedName name="Slicer_Occasion">#N/A</definedName>
    <definedName name="Timeline_Delivery_Date">#N/A</definedName>
    <definedName name="Timeline_Order_Date">#N/A</definedName>
  </definedNames>
  <calcPr calcId="191029"/>
  <pivotCaches>
    <pivotCache cacheId="53" r:id="rId8"/>
    <pivotCache cacheId="56" r:id="rId9"/>
    <pivotCache cacheId="59" r:id="rId10"/>
    <pivotCache cacheId="62" r:id="rId11"/>
    <pivotCache cacheId="65" r:id="rId12"/>
    <pivotCache cacheId="68" r:id="rId13"/>
    <pivotCache cacheId="71"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_ba126745-ebcb-497b-9981-312607e6e129" name="Pro" connection="Query - Pro"/>
          <x15:modelTable id="Customers_7bad6f02-18f5-4526-a4a1-795586d53dfc" name="Customers" connection="Query - Customers"/>
          <x15:modelTable id="Orders_aa1095a0-6868-4c64-95e6-838043987c7b" name="Orders" connection="Query - Orders"/>
          <x15:modelTable id="Products_741bfc55-30ce-469d-ae43-3f26f92748cf"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56865B-E90B-4B03-A1DB-C7B0FA78A381}" keepAlive="1" name="ModelConnection_ExternalData_1" description="Data Model" type="5" refreshedVersion="8" minRefreshableVersion="5" saveData="1">
    <dbPr connection="Data Model Connection" command="Pro" commandType="3"/>
    <extLst>
      <ext xmlns:x15="http://schemas.microsoft.com/office/spreadsheetml/2010/11/main" uri="{DE250136-89BD-433C-8126-D09CA5730AF9}">
        <x15:connection id="" model="1"/>
      </ext>
    </extLst>
  </connection>
  <connection id="2" xr16:uid="{AF268AE0-3F09-4E66-B4BE-40E514E3C9D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A43CC1E-79B3-4EFC-B74D-0539FE752CE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B569CFE-BDD2-4936-855B-0B065AAE0C0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4FEF71F-9A34-4583-BF64-C08F71AF4A0F}" name="Query - Customers" description="Connection to the 'Customers' query in the workbook." type="100" refreshedVersion="8" minRefreshableVersion="5">
    <extLst>
      <ext xmlns:x15="http://schemas.microsoft.com/office/spreadsheetml/2010/11/main" uri="{DE250136-89BD-433C-8126-D09CA5730AF9}">
        <x15:connection id="7fb6ca26-2609-4b06-a902-3d216ca3c0a9"/>
      </ext>
    </extLst>
  </connection>
  <connection id="6" xr16:uid="{1B680943-F0D2-410A-AADF-857F3C581789}" name="Query - Orders" description="Connection to the 'Orders' query in the workbook." type="100" refreshedVersion="8" minRefreshableVersion="5">
    <extLst>
      <ext xmlns:x15="http://schemas.microsoft.com/office/spreadsheetml/2010/11/main" uri="{DE250136-89BD-433C-8126-D09CA5730AF9}">
        <x15:connection id="f1945c69-aacf-4357-9112-df0c1947a05c"/>
      </ext>
    </extLst>
  </connection>
  <connection id="7" xr16:uid="{41ECC0F5-AA3C-492B-AAEF-C81247A7C1F5}" name="Query - Pro" description="Connection to the 'Pro' query in the workbook." type="100" refreshedVersion="8" minRefreshableVersion="5">
    <extLst>
      <ext xmlns:x15="http://schemas.microsoft.com/office/spreadsheetml/2010/11/main" uri="{DE250136-89BD-433C-8126-D09CA5730AF9}">
        <x15:connection id="ff8500ea-64eb-423b-af5d-44367264f896"/>
      </ext>
    </extLst>
  </connection>
  <connection id="8" xr16:uid="{BFC24D60-3D20-46D3-9FEF-3175D61D630A}" name="Query - Products" description="Connection to the 'Products' query in the workbook." type="100" refreshedVersion="8" minRefreshableVersion="5">
    <extLst>
      <ext xmlns:x15="http://schemas.microsoft.com/office/spreadsheetml/2010/11/main" uri="{DE250136-89BD-433C-8126-D09CA5730AF9}">
        <x15:connection id="e2799c69-e044-479d-a570-59444e66051d"/>
      </ext>
    </extLst>
  </connection>
  <connection id="9" xr16:uid="{1030EA99-BB02-43F2-B39A-4D034CA51F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<sst xmlns="http://schemas.openxmlformats.org/spreadsheetml/2006/main" count="6009" uniqueCount="948">
  <si>
    <t>Name</t>
  </si>
  <si>
    <t>Extension</t>
  </si>
  <si>
    <t>Date accessed</t>
  </si>
  <si>
    <t>Date modified</t>
  </si>
  <si>
    <t>Date created</t>
  </si>
  <si>
    <t>Folder Path</t>
  </si>
  <si>
    <t>customers (1).csv</t>
  </si>
  <si>
    <t>.csv</t>
  </si>
  <si>
    <t>D:\Excel\Pro\</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</si>
  <si>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</si>
  <si>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</si>
  <si>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</si>
  <si>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</si>
  <si>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</si>
  <si>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</si>
  <si>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</si>
  <si>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</si>
  <si>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</si>
  <si>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</si>
  <si>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</si>
  <si>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</si>
  <si>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</si>
  <si>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</si>
  <si>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</si>
  <si>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</si>
  <si>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</si>
  <si>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</si>
  <si>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</si>
  <si>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</si>
  <si>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</si>
  <si>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</si>
  <si>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</si>
  <si>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</si>
  <si>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</si>
  <si>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</si>
  <si>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</si>
  <si>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</si>
  <si>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</si>
  <si>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</si>
  <si>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</si>
  <si>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</si>
  <si>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</si>
  <si>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</si>
  <si>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</si>
  <si>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</si>
  <si>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</si>
  <si>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</si>
  <si>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</si>
  <si>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</si>
  <si>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</si>
  <si>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</si>
  <si>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</si>
  <si>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</si>
  <si>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</si>
  <si>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</si>
  <si>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</si>
  <si>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</si>
  <si>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</si>
  <si>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</si>
  <si>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</si>
  <si>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</si>
  <si>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</si>
  <si>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</si>
  <si>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</si>
  <si>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</si>
  <si>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</si>
  <si>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</si>
  <si>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</si>
  <si>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</si>
  <si>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</si>
  <si>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</si>
  <si>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</si>
  <si>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</si>
  <si>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</si>
  <si>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</si>
  <si>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</si>
  <si>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</si>
  <si>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</si>
  <si>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</si>
  <si>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</si>
  <si>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</si>
  <si>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</si>
  <si>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</si>
  <si>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</si>
  <si>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</si>
  <si>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</si>
  <si>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</si>
  <si>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</si>
  <si>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</si>
  <si>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</si>
  <si>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</si>
  <si>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</si>
  <si>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</si>
  <si>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</si>
  <si>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</si>
  <si>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</si>
  <si>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</si>
  <si>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</si>
  <si>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</si>
  <si>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</si>
  <si>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</si>
  <si>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</si>
  <si>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</si>
  <si>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</si>
  <si>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</si>
  <si>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</si>
  <si>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</si>
  <si>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</si>
  <si>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</si>
  <si>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</si>
  <si>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</si>
  <si>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</si>
  <si>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</si>
  <si>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</si>
  <si>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</si>
  <si>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</si>
  <si>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</si>
  <si>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</si>
  <si>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</si>
  <si>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</si>
  <si>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</si>
  <si>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</si>
  <si>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</si>
  <si>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</si>
  <si>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</si>
  <si>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</si>
  <si>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</si>
  <si>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</si>
  <si>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</si>
  <si>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</si>
  <si>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</si>
  <si>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</si>
  <si>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</si>
  <si>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</si>
  <si>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</si>
  <si>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</si>
  <si>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</si>
  <si>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</si>
  <si>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</si>
  <si>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</si>
  <si>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</si>
  <si>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</si>
  <si>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</si>
  <si>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</si>
  <si>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</si>
  <si>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</si>
  <si>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</si>
  <si>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</si>
  <si>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</si>
  <si>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</si>
  <si>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</si>
  <si>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</si>
  <si>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</si>
  <si>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</si>
  <si>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</si>
  <si>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</si>
  <si>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</si>
  <si>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</si>
  <si>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</si>
  <si>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</si>
  <si>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</si>
  <si>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</si>
  <si>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</si>
  <si>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</si>
  <si>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</si>
  <si>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</si>
  <si>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</si>
  <si>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</si>
  <si>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</si>
  <si>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</si>
  <si>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</si>
  <si>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</si>
  <si>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</si>
  <si>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</si>
  <si>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</si>
  <si>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</si>
  <si>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</si>
  <si>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</si>
  <si>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</si>
  <si>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</si>
  <si>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</si>
  <si>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</si>
  <si>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</si>
  <si>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</si>
  <si>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</si>
  <si>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</si>
  <si>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</si>
  <si>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</si>
  <si>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</si>
  <si>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</si>
  <si>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</si>
  <si>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</si>
  <si>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</si>
  <si>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</si>
  <si>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</si>
  <si>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</si>
  <si>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</si>
  <si>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</si>
  <si>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</si>
  <si>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</si>
  <si>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</si>
  <si>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</si>
  <si>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</si>
  <si>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</si>
  <si>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</si>
  <si>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</si>
  <si>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</si>
  <si>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</si>
  <si>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</si>
  <si>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</si>
  <si>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</si>
  <si>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</si>
  <si>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</si>
  <si>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</si>
  <si>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</si>
  <si>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</si>
  <si>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</si>
  <si>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</si>
  <si>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</si>
  <si>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</si>
  <si>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</si>
  <si>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</si>
  <si>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</si>
  <si>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</si>
  <si>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</si>
  <si>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</si>
  <si>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</si>
  <si>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</si>
  <si>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</si>
  <si>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</si>
  <si>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</si>
  <si>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</si>
  <si>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</si>
  <si>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</si>
  <si>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</si>
  <si>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</si>
  <si>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</si>
  <si>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</si>
  <si>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</si>
  <si>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</si>
  <si>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</si>
  <si>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</si>
  <si>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</si>
  <si>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</si>
  <si>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</si>
  <si>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</si>
  <si>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</si>
  <si>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</si>
  <si>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</si>
  <si>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</si>
  <si>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</si>
  <si>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</si>
  <si>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</si>
  <si>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</si>
  <si>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</si>
  <si>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</si>
  <si>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</si>
  <si>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</si>
  <si>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</si>
  <si>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</si>
  <si>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</si>
  <si>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</si>
  <si>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</si>
  <si>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</si>
  <si>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</si>
  <si>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</si>
  <si>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</si>
  <si>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</si>
  <si>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</si>
  <si>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</si>
  <si>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</si>
  <si>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</si>
  <si>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</si>
  <si>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</si>
  <si>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</si>
  <si>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</si>
  <si>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</si>
  <si>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</si>
  <si>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</si>
  <si>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</si>
  <si>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</si>
  <si>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</si>
  <si>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</si>
  <si>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</si>
  <si>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</si>
  <si>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</si>
  <si>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</si>
  <si>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</si>
  <si>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</si>
  <si>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</si>
  <si>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</si>
  <si>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</si>
  <si>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</si>
  <si>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</si>
  <si>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</si>
  <si>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</si>
  <si>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</si>
  <si>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</si>
  <si>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</si>
  <si>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</si>
  <si>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</si>
  <si>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</si>
  <si>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</si>
  <si>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</si>
  <si>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</si>
  <si>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</si>
  <si>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</si>
  <si>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</si>
  <si>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</si>
  <si>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</si>
  <si>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</si>
  <si>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</si>
  <si>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</si>
  <si>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</si>
  <si>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</si>
  <si>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</si>
  <si>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</si>
  <si>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</si>
  <si>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</si>
  <si>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</si>
  <si>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</si>
  <si>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</si>
  <si>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</si>
  <si>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</si>
  <si>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</si>
  <si>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</si>
  <si>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</si>
  <si>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</si>
  <si>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</si>
  <si>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</si>
  <si>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</si>
  <si>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</si>
  <si>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</si>
  <si>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</si>
  <si>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</si>
  <si>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</si>
  <si>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</si>
  <si>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</si>
  <si>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</si>
  <si>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</si>
  <si>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</si>
  <si>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</si>
  <si>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</si>
  <si>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</si>
  <si>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</si>
  <si>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</si>
  <si>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</si>
  <si>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</si>
  <si>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</si>
  <si>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</si>
  <si>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</si>
  <si>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</si>
  <si>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</si>
  <si>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</si>
  <si>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</si>
  <si>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</si>
  <si>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</si>
  <si>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</si>
  <si>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</si>
  <si>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</si>
  <si>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</si>
  <si>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</si>
  <si>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</si>
  <si>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</si>
  <si>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</si>
  <si>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</si>
  <si>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</si>
  <si>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</si>
  <si>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</si>
  <si>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</si>
  <si>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</si>
  <si>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</si>
  <si>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</si>
  <si>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</si>
  <si>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</si>
  <si>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</si>
  <si>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</si>
  <si>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</si>
  <si>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</si>
  <si>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</si>
  <si>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</si>
  <si>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</si>
  <si>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</si>
  <si>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</si>
  <si>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</si>
  <si>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</si>
  <si>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</si>
  <si>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</si>
  <si>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</si>
  <si>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</si>
  <si>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</si>
  <si>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</si>
  <si>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</si>
  <si>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</si>
  <si>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</si>
  <si>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</si>
  <si>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</si>
  <si>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</si>
  <si>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</si>
  <si>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</si>
  <si>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</si>
  <si>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</si>
  <si>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</si>
  <si>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</si>
  <si>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</si>
  <si>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</si>
  <si>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</si>
  <si>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</si>
  <si>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</si>
  <si>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</si>
  <si>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</si>
  <si>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</si>
  <si>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</si>
  <si>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</si>
  <si>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</si>
  <si>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</si>
  <si>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</si>
  <si>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</si>
  <si>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</si>
  <si>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</si>
  <si>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</si>
  <si>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</si>
  <si>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</si>
  <si>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</si>
  <si>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</si>
  <si>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</si>
  <si>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</si>
  <si>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</si>
  <si>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</si>
  <si>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</si>
  <si>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</si>
  <si>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</si>
  <si>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</si>
  <si>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</si>
  <si>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</si>
  <si>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</si>
  <si>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</si>
  <si>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</si>
  <si>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</si>
  <si>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</si>
  <si>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</si>
  <si>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</si>
  <si>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</si>
  <si>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</si>
  <si>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</si>
  <si>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</si>
  <si>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</si>
  <si>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</si>
  <si>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</si>
  <si>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</si>
  <si>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</si>
  <si>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</si>
  <si>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</si>
  <si>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</si>
  <si>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</si>
  <si>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</si>
  <si>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</si>
  <si>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</si>
  <si>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</si>
  <si>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</si>
  <si>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</si>
  <si>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</si>
  <si>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</si>
  <si>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</si>
  <si>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</si>
  <si>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</si>
  <si>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</si>
  <si>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</si>
  <si>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</si>
  <si>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</si>
  <si>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</si>
  <si>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</si>
  <si>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</si>
  <si>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</si>
  <si>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</si>
  <si>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</si>
  <si>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</si>
  <si>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</si>
  <si>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</si>
  <si>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</si>
  <si>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</si>
  <si>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</si>
  <si>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</si>
  <si>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</si>
  <si>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</si>
  <si>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</si>
  <si>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</si>
  <si>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</si>
  <si>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</si>
  <si>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</si>
  <si>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</si>
  <si>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</si>
  <si>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</si>
  <si>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</si>
  <si>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</si>
  <si>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</si>
  <si>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</si>
  <si>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</si>
  <si>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</si>
  <si>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</si>
  <si>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</si>
  <si>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</si>
  <si>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</si>
  <si>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</si>
  <si>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</si>
  <si>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</si>
  <si>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</si>
  <si>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</si>
  <si>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</si>
  <si>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</si>
  <si>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</si>
  <si>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</si>
  <si>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</si>
  <si>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</si>
  <si>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</si>
  <si>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</si>
  <si>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</si>
  <si>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</si>
  <si>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</si>
  <si>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</si>
  <si>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</si>
  <si>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</si>
  <si>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</si>
  <si>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</si>
  <si>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</si>
  <si>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</si>
  <si>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</si>
  <si>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</si>
  <si>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</si>
  <si>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</si>
  <si>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</si>
  <si>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</si>
  <si>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</si>
  <si>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</si>
  <si>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</si>
  <si>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</si>
  <si>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</si>
  <si>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</si>
  <si>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</si>
  <si>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</si>
  <si>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</si>
  <si>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</si>
  <si>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</si>
  <si>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</si>
  <si>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</si>
  <si>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</si>
  <si>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</si>
  <si>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</si>
  <si>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</si>
  <si>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</si>
  <si>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</si>
  <si>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</si>
  <si>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</si>
  <si>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</si>
  <si>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</si>
  <si>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</si>
  <si>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</si>
  <si>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</si>
  <si>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</si>
  <si>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</si>
  <si>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</si>
  <si>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</si>
  <si>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</si>
  <si>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</si>
  <si>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</si>
  <si>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</si>
  <si>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</si>
  <si>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</si>
  <si>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</si>
  <si>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</si>
  <si>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</si>
  <si>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</si>
  <si>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</si>
  <si>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</si>
  <si>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</si>
  <si>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</si>
  <si>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</si>
  <si>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</si>
  <si>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</si>
  <si>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</si>
  <si>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</si>
  <si>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</si>
  <si>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</si>
  <si>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</si>
  <si>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</si>
  <si>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</si>
  <si>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</si>
  <si>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</si>
  <si>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</si>
  <si>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</si>
  <si>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</si>
  <si>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</si>
  <si>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</si>
  <si>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</si>
  <si>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</si>
  <si>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</si>
  <si>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</si>
  <si>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</si>
  <si>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</si>
  <si>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</si>
  <si>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</si>
  <si>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</si>
  <si>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</si>
  <si>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</si>
  <si>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</si>
  <si>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</si>
  <si>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</si>
  <si>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</si>
  <si>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</si>
  <si>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</si>
  <si>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</si>
  <si>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</si>
  <si>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</si>
  <si>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</si>
  <si>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</si>
  <si>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</si>
  <si>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 orders and 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</si>
  <si>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</si>
  <si>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</si>
  <si>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</si>
  <si>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</si>
  <si>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</si>
  <si>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</si>
  <si>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</si>
  <si>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</si>
  <si>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</si>
  <si>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</si>
  <si>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</si>
  <si>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</si>
  <si>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</si>
  <si>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</si>
  <si>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</si>
  <si>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</si>
  <si>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</si>
  <si>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</si>
  <si>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</si>
  <si>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</si>
  <si>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</si>
  <si>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</si>
  <si>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</si>
  <si>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</si>
  <si>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</si>
  <si>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</si>
  <si>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</si>
  <si>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</si>
  <si>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</si>
  <si>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</si>
  <si>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</si>
  <si>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</si>
  <si>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</si>
  <si>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</si>
  <si>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</si>
  <si>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</si>
  <si>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</si>
  <si>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</si>
  <si>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</si>
  <si>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</si>
  <si>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</si>
  <si>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</si>
  <si>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</si>
  <si>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</si>
  <si>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</si>
  <si>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</si>
  <si>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</si>
  <si>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</si>
  <si>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</si>
  <si>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</si>
  <si>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</si>
  <si>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</si>
  <si>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</si>
  <si>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</si>
  <si>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</si>
  <si>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</si>
  <si>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</si>
  <si>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</si>
  <si>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</si>
  <si>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</si>
  <si>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</si>
  <si>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</si>
  <si>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</si>
  <si>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</si>
  <si>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</si>
  <si>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</si>
  <si>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</si>
  <si>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</si>
  <si>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</si>
  <si>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</si>
  <si>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</si>
  <si>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</si>
  <si>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</si>
  <si>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</si>
  <si>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</si>
  <si>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</si>
  <si>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</si>
  <si>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</si>
  <si>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</si>
  <si>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</si>
  <si>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</si>
  <si>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</si>
  <si>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</si>
  <si>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</si>
  <si>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</si>
  <si>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</si>
  <si>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</si>
  <si>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</si>
  <si>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</si>
  <si>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</si>
  <si>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</si>
  <si>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</si>
  <si>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</si>
  <si>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</si>
  <si>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</si>
  <si>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</si>
  <si>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</si>
  <si>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</si>
  <si>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</si>
  <si>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</si>
  <si>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</si>
  <si>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</si>
  <si>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</si>
  <si>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</si>
  <si>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</si>
  <si>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</si>
  <si>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</si>
  <si>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</si>
  <si>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</si>
  <si>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</si>
  <si>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</si>
  <si>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</si>
  <si>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</si>
  <si>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</si>
  <si>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</si>
  <si>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</si>
  <si>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</si>
  <si>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</si>
  <si>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</si>
  <si>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</si>
  <si>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</si>
  <si>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</si>
  <si>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</si>
  <si>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</si>
  <si>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</si>
  <si>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</si>
  <si>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</si>
  <si>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</si>
  <si>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</si>
  <si>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</si>
  <si>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</si>
  <si>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</si>
  <si>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</si>
  <si>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</si>
  <si>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</si>
  <si>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</si>
  <si>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</si>
  <si>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</si>
  <si>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</si>
  <si>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</si>
  <si>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</si>
  <si>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</si>
  <si>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</si>
  <si>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</si>
  <si>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</si>
  <si>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</si>
  <si>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</si>
  <si>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</si>
  <si>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</si>
  <si>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</si>
  <si>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</si>
  <si>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</si>
  <si>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</si>
  <si>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</si>
  <si>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</si>
  <si>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</si>
  <si>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</si>
  <si>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</si>
  <si>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</si>
  <si>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</si>
  <si>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</si>
  <si>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</si>
  <si>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</si>
  <si>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</si>
  <si>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</si>
  <si>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</si>
  <si>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</si>
  <si>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</si>
  <si>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</si>
  <si>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</si>
  <si>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</si>
  <si>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</si>
  <si>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</si>
  <si>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</si>
  <si>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</si>
  <si>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</si>
  <si>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</si>
  <si>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</si>
  <si>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</si>
  <si>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</si>
  <si>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</si>
  <si>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</si>
  <si>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</si>
  <si>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</si>
  <si>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</si>
  <si>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</si>
  <si>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</si>
  <si>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</si>
  <si>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</si>
  <si>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</si>
  <si>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</si>
  <si>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</si>
  <si>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</si>
  <si>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</si>
  <si>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</si>
  <si>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</si>
  <si>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</si>
  <si>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</si>
  <si>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</si>
  <si>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</si>
  <si>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</si>
  <si>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</si>
  <si>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</si>
  <si>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</si>
  <si>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</si>
  <si>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</si>
  <si>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</si>
  <si>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</si>
  <si>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</si>
  <si>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</si>
  <si>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</si>
  <si>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</si>
  <si>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</si>
  <si>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</si>
  <si>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</si>
  <si>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</si>
  <si>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</si>
  <si>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</si>
  <si>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</si>
  <si>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</si>
  <si>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</si>
  <si>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</si>
  <si>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</si>
  <si>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</si>
  <si>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</si>
  <si>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</si>
  <si>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</si>
  <si>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</si>
  <si>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</si>
  <si>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</si>
  <si>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</si>
  <si>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</si>
  <si>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</si>
  <si>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</si>
  <si>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</si>
  <si>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</si>
  <si>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</si>
  <si>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</si>
  <si>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</si>
  <si>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</si>
  <si>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</si>
  <si>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</si>
  <si>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</si>
  <si>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</si>
  <si>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</si>
  <si>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</si>
  <si>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</si>
  <si>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</si>
  <si>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</si>
  <si>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</si>
  <si>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</si>
  <si>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</si>
  <si>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</si>
  <si>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</si>
  <si>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</si>
  <si>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</si>
  <si>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</si>
  <si>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</si>
  <si>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</si>
  <si>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</si>
  <si>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</si>
  <si>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</si>
  <si>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</si>
  <si>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</si>
  <si>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</si>
  <si>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</si>
  <si>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</si>
  <si>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</si>
  <si>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</si>
  <si>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</si>
  <si>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</si>
  <si>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</si>
  <si>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</si>
  <si>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</si>
  <si>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</si>
  <si>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</si>
  <si>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</si>
  <si>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</si>
  <si>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</si>
  <si>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</si>
  <si>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</si>
  <si>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</si>
  <si>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</si>
  <si>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</si>
  <si>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</si>
  <si>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</si>
  <si>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</si>
  <si>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</si>
  <si>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</si>
  <si>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</si>
  <si>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</si>
  <si>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</si>
  <si>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</si>
  <si>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</si>
  <si>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</si>
  <si>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</si>
  <si>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</si>
  <si>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</si>
  <si>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</si>
  <si>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</si>
  <si>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</si>
  <si>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</si>
  <si>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</si>
  <si>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</si>
  <si>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</si>
  <si>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</si>
  <si>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</si>
  <si>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</si>
  <si>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</si>
  <si>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</si>
  <si>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</si>
  <si>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</si>
  <si>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</si>
  <si>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</si>
  <si>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</si>
  <si>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</si>
  <si>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</si>
  <si>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</si>
  <si>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Orders day</t>
  </si>
  <si>
    <t>Saturday</t>
  </si>
  <si>
    <t>Wednesday</t>
  </si>
  <si>
    <t>Friday</t>
  </si>
  <si>
    <t>Sunday</t>
  </si>
  <si>
    <t>Monday</t>
  </si>
  <si>
    <t>Tuesday</t>
  </si>
  <si>
    <t>Thursday</t>
  </si>
  <si>
    <t>Sum of Revenue</t>
  </si>
  <si>
    <t>Average of Revenue</t>
  </si>
  <si>
    <t>Average of Diff orders and delivery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</si>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</sst>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Rockwell"/>
      <family val="2"/>
      <scheme val="minor"/>
    </font>
    <font>
      <sz val="11"/>
      <color rgb="FFFF0000"/>
      <name val="Rockwell"/>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0" xfId="0" applyFont="1"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[ExcelProject.xlsx]Sheet2!PivotTable5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Sheet2!$B$16</c:f>
              <c:strCache>
                <c:ptCount val="1"/>
                <c:pt idx="0">
                  <c:v>Total</c:v>
                </c:pt>
              </c:strCache>
            </c:strRef>
          </c:tx>
          <c:spPr>
            <a:solidFill>
              <a:schemeClr val="accent1"/>
            </a:solidFill>
            <a:ln>
              <a:noFill/>
            </a:ln>
            <a:effectLst/>
          </c:spPr>
          <c:invertIfNegative val="0"/>
          <c:cat>
            <c:strRef>
              <c:f>Sheet2!$A$17:$A$22</c:f>
              <c:strCache>
                <c:ptCount val="5"/>
                <c:pt idx="0">
                  <c:v>Colors</c:v>
                </c:pt>
                <c:pt idx="1">
                  <c:v>Mugs</c:v>
                </c:pt>
                <c:pt idx="2">
                  <c:v>Raksha Bandhan</c:v>
                </c:pt>
                <c:pt idx="3">
                  <c:v>Soft Toys</c:v>
                </c:pt>
                <c:pt idx="4">
                  <c:v>Sweets</c:v>
                </c:pt>
              </c:strCache>
            </c:strRef>
          </c:cat>
          <c:val>
            <c:numRef>
              <c:f>Sheet2!$B$17:$B$22</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AAE6-42CC-834A-17B4AD0CF34F}"/>
            </c:ext>
          </c:extLst>
        </c:ser>
        <c:dLbls>
          <c:showLegendKey val="0"/>
          <c:showVal val="0"/>
          <c:showCatName val="0"/>
          <c:showSerName val="0"/>
          <c:showPercent val="0"/>
          <c:showBubbleSize val="0"/>
        </c:dLbls>
        <c:gapWidth val="219"/>
        <c:overlap val="-27"/>
        <c:axId val="1702080336"/>
        <c:axId val="1702077456"/>
      </c:barChart>
      <c:catAx>
        <c:axId val="170208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77456"/>
        <c:crosses val="autoZero"/>
        <c:auto val="1"/>
        <c:lblAlgn val="ctr"/>
        <c:lblOffset val="100"/>
        <c:noMultiLvlLbl val="0"/>
      </c:catAx>
      <c:valAx>
        <c:axId val="1702077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8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Sheet2!$E$4</c:f>
              <c:strCache>
                <c:ptCount val="1"/>
                <c:pt idx="0">
                  <c:v>Total</c:v>
                </c:pt>
              </c:strCache>
            </c:strRef>
          </c:tx>
          <c:spPr>
            <a:solidFill>
              <a:schemeClr val="accent1"/>
            </a:solidFill>
            <a:ln>
              <a:noFill/>
            </a:ln>
            <a:effectLst/>
          </c:spPr>
          <c:invertIfNegative val="0"/>
          <c:cat>
            <c:strRef>
              <c:f>Sheet2!$D$5:$D$10</c:f>
              <c:strCache>
                <c:ptCount val="5"/>
                <c:pt idx="0">
                  <c:v>Exercitationem Pack</c:v>
                </c:pt>
                <c:pt idx="1">
                  <c:v>Expedita Gift</c:v>
                </c:pt>
                <c:pt idx="2">
                  <c:v>Fugit Set</c:v>
                </c:pt>
                <c:pt idx="3">
                  <c:v>Magnam Set</c:v>
                </c:pt>
                <c:pt idx="4">
                  <c:v>Nihil Box</c:v>
                </c:pt>
              </c:strCache>
            </c:strRef>
          </c:cat>
          <c:val>
            <c:numRef>
              <c:f>Sheet2!$E$5:$E$10</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E0BC-4ED7-93F9-24DB68D46BF4}"/>
            </c:ext>
          </c:extLst>
        </c:ser>
        <c:dLbls>
          <c:showLegendKey val="0"/>
          <c:showVal val="0"/>
          <c:showCatName val="0"/>
          <c:showSerName val="0"/>
          <c:showPercent val="0"/>
          <c:showBubbleSize val="0"/>
        </c:dLbls>
        <c:gapWidth val="219"/>
        <c:overlap val="-27"/>
        <c:axId val="1702100016"/>
        <c:axId val="1702094256"/>
      </c:barChart>
      <c:catAx>
        <c:axId val="170210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94256"/>
        <c:crosses val="autoZero"/>
        <c:auto val="1"/>
        <c:lblAlgn val="ctr"/>
        <c:lblOffset val="100"/>
        <c:noMultiLvlLbl val="0"/>
      </c:catAx>
      <c:valAx>
        <c:axId val="1702094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0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strRef>
              <c:f>Sheet2!$A$2:$A$14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2D69-416D-9273-4D37CC0ABF98}"/>
            </c:ext>
          </c:extLst>
        </c:ser>
        <c:dLbls>
          <c:showLegendKey val="0"/>
          <c:showVal val="0"/>
          <c:showCatName val="0"/>
          <c:showSerName val="0"/>
          <c:showPercent val="0"/>
          <c:showBubbleSize val="0"/>
        </c:dLbls>
        <c:smooth val="0"/>
        <c:axId val="1702107216"/>
        <c:axId val="1702103856"/>
      </c:lineChart>
      <c:catAx>
        <c:axId val="170210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03856"/>
        <c:crosses val="autoZero"/>
        <c:auto val="1"/>
        <c:lblAlgn val="ctr"/>
        <c:lblOffset val="100"/>
        <c:noMultiLvlLbl val="0"/>
      </c:catAx>
      <c:valAx>
        <c:axId val="1702103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0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[ExcelProject.xlsx]Sheet2!PivotTable6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a:t>
            </a:r>
            <a:r>
              <a:rPr lang="en-US"/>
              <a:t>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Sheet2!$E$12</c:f>
              <c:strCache>
                <c:ptCount val="1"/>
                <c:pt idx="0">
                  <c:v>Total</c:v>
                </c:pt>
              </c:strCache>
            </c:strRef>
          </c:tx>
          <c:spPr>
            <a:solidFill>
              <a:schemeClr val="accent1"/>
            </a:solidFill>
            <a:ln>
              <a:noFill/>
            </a:ln>
            <a:effectLst/>
          </c:spPr>
          <c:invertIfNegative val="0"/>
          <c:cat>
            <c:strRef>
              <c:f>Sheet2!$D$13:$D$23</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Sheet2!$E$13:$E$23</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6DC8-40FA-AF0B-B69C12450822}"/>
            </c:ext>
          </c:extLst>
        </c:ser>
        <c:dLbls>
          <c:showLegendKey val="0"/>
          <c:showVal val="0"/>
          <c:showCatName val="0"/>
          <c:showSerName val="0"/>
          <c:showPercent val="0"/>
          <c:showBubbleSize val="0"/>
        </c:dLbls>
        <c:gapWidth val="219"/>
        <c:overlap val="-27"/>
        <c:axId val="1702112016"/>
        <c:axId val="1702112496"/>
      </c:barChart>
      <c:catAx>
        <c:axId val="170211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12496"/>
        <c:crosses val="autoZero"/>
        <c:auto val="1"/>
        <c:lblAlgn val="ctr"/>
        <c:lblOffset val="100"/>
        <c:noMultiLvlLbl val="0"/>
      </c:catAx>
      <c:valAx>
        <c:axId val="170211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1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[ExcelProject.xlsx]Sheet2!PivotTable7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Sheet2!$H$4</c:f>
              <c:strCache>
                <c:ptCount val="1"/>
                <c:pt idx="0">
                  <c:v>Total</c:v>
                </c:pt>
              </c:strCache>
            </c:strRef>
          </c:tx>
          <c:spPr>
            <a:solidFill>
              <a:schemeClr val="accent1"/>
            </a:solidFill>
            <a:ln>
              <a:noFill/>
            </a:ln>
            <a:effectLst/>
          </c:spPr>
          <c:invertIfNegative val="0"/>
          <c:cat>
            <c:strRef>
              <c:f>Sheet2!$G$5:$G$6</c:f>
              <c:strCache>
                <c:ptCount val="1"/>
                <c:pt idx="0">
                  <c:v>All Occasions</c:v>
                </c:pt>
              </c:strCache>
            </c:strRef>
          </c:cat>
          <c:val>
            <c:numRef>
              <c:f>Sheet2!$H$5:$H$6</c:f>
              <c:numCache>
                <c:formatCode>"₹"\ #,##0.00;#,##0.00\ \-"₹";"₹"\ #,##0.00</c:formatCode>
                <c:ptCount val="1"/>
                <c:pt idx="0">
                  <c:v>586176</c:v>
                </c:pt>
              </c:numCache>
            </c:numRef>
          </c:val>
          <c:extLst>
            <c:ext xmlns:c16="http://schemas.microsoft.com/office/drawing/2014/chart" uri="{C3380CC4-5D6E-409C-BE32-E72D297353CC}">
              <c16:uniqueId val="{00000000-FC06-4E12-939C-CBC10AA3FD2C}"/>
            </c:ext>
          </c:extLst>
        </c:ser>
        <c:dLbls>
          <c:showLegendKey val="0"/>
          <c:showVal val="0"/>
          <c:showCatName val="0"/>
          <c:showSerName val="0"/>
          <c:showPercent val="0"/>
          <c:showBubbleSize val="0"/>
        </c:dLbls>
        <c:gapWidth val="219"/>
        <c:overlap val="-27"/>
        <c:axId val="1702085616"/>
        <c:axId val="1702086096"/>
      </c:barChart>
      <c:catAx>
        <c:axId val="17020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86096"/>
        <c:crosses val="autoZero"/>
        <c:auto val="1"/>
        <c:lblAlgn val="ctr"/>
        <c:lblOffset val="100"/>
        <c:noMultiLvlLbl val="0"/>
      </c:catAx>
      <c:valAx>
        <c:axId val="1702086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8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[ExcelProject.xlsx]Sheet2!PivotTable8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Sheet2!$B$26</c:f>
              <c:strCache>
                <c:ptCount val="1"/>
                <c:pt idx="0">
                  <c:v>Total</c:v>
                </c:pt>
              </c:strCache>
            </c:strRef>
          </c:tx>
          <c:spPr>
            <a:ln w="28575" cap="rnd">
              <a:solidFill>
                <a:schemeClr val="accent1"/>
              </a:solidFill>
              <a:round/>
            </a:ln>
            <a:effectLst/>
          </c:spPr>
          <c:marker>
            <c:symbol val="none"/>
          </c:marker>
          <c:cat>
            <c:strRef>
              <c:f>Sheet2!$A$27:$A$51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Sheet2!$B$27:$B$51</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9049-4FE8-8F78-FA65FE7E2EC4}"/>
            </c:ext>
          </c:extLst>
        </c:ser>
        <c:dLbls>
          <c:showLegendKey val="0"/>
          <c:showVal val="0"/>
          <c:showCatName val="0"/>
          <c:showSerName val="0"/>
          <c:showPercent val="0"/>
          <c:showBubbleSize val="0"/>
        </c:dLbls>
        <c:smooth val="0"/>
        <c:axId val="1702062576"/>
        <c:axId val="1702079376"/>
      </c:lineChart>
      <c:catAx>
        <c:axId val="170206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79376"/>
        <c:crosses val="autoZero"/>
        <c:auto val="1"/>
        <c:lblAlgn val="ctr"/>
        <c:lblOffset val="100"/>
        <c:noMultiLvlLbl val="0"/>
      </c:catAx>
      <c:valAx>
        <c:axId val="1702079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6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5</xdr:row>
      <xdr:rowOff>30480</xdr:rowOff>
    </xdr:from>
    <xdr:to>
      <xdr:col>7</xdr:col>
      <xdr:colOff>342900</xdr:colOff>
      <xdr:row>20</xdr:row>
      <xdr:rowOff>30480</xdr:rowOff>
    </xdr:to>
    <xdr:graphicFrame macro="">
      <xdr:nvGraphicFramePr>
        <xdr:cNvPr id="2" name="Chart 1">
          <a:extLst>
            <a:ext uri="{FF2B5EF4-FFF2-40B4-BE49-F238E27FC236}">
              <a16:creationId xmlns:a16="http://schemas.microsoft.com/office/drawing/2014/main" id="{B72F007C-6535-4ACF-9347-017348E41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20</xdr:row>
      <xdr:rowOff>114300</xdr:rowOff>
    </xdr:from>
    <xdr:to>
      <xdr:col>7</xdr:col>
      <xdr:colOff>358140</xdr:colOff>
      <xdr:row>35</xdr:row>
      <xdr:rowOff>114300</xdr:rowOff>
    </xdr:to>
    <xdr:graphicFrame macro="">
      <xdr:nvGraphicFramePr>
        <xdr:cNvPr id="3" name="Chart 2">
          <a:extLst>
            <a:ext uri="{FF2B5EF4-FFF2-40B4-BE49-F238E27FC236}">
              <a16:creationId xmlns:a16="http://schemas.microsoft.com/office/drawing/2014/main" id="{EB5653CB-1DF1-4126-B275-8F592B317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472440</xdr:colOff>
      <xdr:row>5</xdr:row>
      <xdr:rowOff>22860</xdr:rowOff>
    </xdr:from>
    <xdr:to>
      <xdr:col>15</xdr:col>
      <xdr:colOff>167640</xdr:colOff>
      <xdr:row>20</xdr:row>
      <xdr:rowOff>22860</xdr:rowOff>
    </xdr:to>
    <xdr:graphicFrame macro="">
      <xdr:nvGraphicFramePr>
        <xdr:cNvPr id="4" name="Chart 3">
          <a:extLst>
            <a:ext uri="{FF2B5EF4-FFF2-40B4-BE49-F238E27FC236}">
              <a16:creationId xmlns:a16="http://schemas.microsoft.com/office/drawing/2014/main" id="{38AE394C-591B-4B72-8FD9-CD13D2EB0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487680</xdr:colOff>
      <xdr:row>20</xdr:row>
      <xdr:rowOff>114300</xdr:rowOff>
    </xdr:from>
    <xdr:to>
      <xdr:col>15</xdr:col>
      <xdr:colOff>182880</xdr:colOff>
      <xdr:row>35</xdr:row>
      <xdr:rowOff>114300</xdr:rowOff>
    </xdr:to>
    <xdr:graphicFrame macro="">
      <xdr:nvGraphicFramePr>
        <xdr:cNvPr id="5" name="Chart 4">
          <a:extLst>
            <a:ext uri="{FF2B5EF4-FFF2-40B4-BE49-F238E27FC236}">
              <a16:creationId xmlns:a16="http://schemas.microsoft.com/office/drawing/2014/main" id="{1F352AC1-195A-487D-96F6-64BCE12B5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243840</xdr:colOff>
      <xdr:row>20</xdr:row>
      <xdr:rowOff>114300</xdr:rowOff>
    </xdr:from>
    <xdr:to>
      <xdr:col>22</xdr:col>
      <xdr:colOff>548640</xdr:colOff>
      <xdr:row>35</xdr:row>
      <xdr:rowOff>114300</xdr:rowOff>
    </xdr:to>
    <xdr:graphicFrame macro="">
      <xdr:nvGraphicFramePr>
        <xdr:cNvPr id="6" name="Chart 5">
          <a:extLst>
            <a:ext uri="{FF2B5EF4-FFF2-40B4-BE49-F238E27FC236}">
              <a16:creationId xmlns:a16="http://schemas.microsoft.com/office/drawing/2014/main" id="{6DF1A5E3-D191-4725-B370-6E4C2D090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243840</xdr:colOff>
      <xdr:row>5</xdr:row>
      <xdr:rowOff>30480</xdr:rowOff>
    </xdr:from>
    <xdr:to>
      <xdr:col>22</xdr:col>
      <xdr:colOff>548640</xdr:colOff>
      <xdr:row>20</xdr:row>
      <xdr:rowOff>30480</xdr:rowOff>
    </xdr:to>
    <xdr:graphicFrame macro="">
      <xdr:nvGraphicFramePr>
        <xdr:cNvPr id="7" name="Chart 6">
          <a:extLst>
            <a:ext uri="{FF2B5EF4-FFF2-40B4-BE49-F238E27FC236}">
              <a16:creationId xmlns:a16="http://schemas.microsoft.com/office/drawing/2014/main" id="{B686BF0F-612B-4F7A-AC96-045066AAB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0</xdr:colOff>
      <xdr:row>17</xdr:row>
      <xdr:rowOff>7620</xdr:rowOff>
    </xdr:from>
    <xdr:to>
      <xdr:col>25</xdr:col>
      <xdr:colOff>526983</xdr:colOff>
      <xdr:row>35</xdr:row>
      <xdr:rowOff>104674</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32AB4908-D5CF-4773-B39A-7B51F60C5BB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020800" y="3116580"/>
              <a:ext cx="1874520" cy="3246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xdr:row>
      <xdr:rowOff>15240</xdr:rowOff>
    </xdr:from>
    <xdr:to>
      <xdr:col>10</xdr:col>
      <xdr:colOff>556260</xdr:colOff>
      <xdr:row>4</xdr:row>
      <xdr:rowOff>106680</xdr:rowOff>
    </xdr:to>
    <xdr:sp macro="" textlink="Sheet2!E2">
      <xdr:nvSpPr>
        <xdr:cNvPr id="27" name="Rectangle: Rounded Corners 26">
          <a:extLst>
            <a:ext uri="{FF2B5EF4-FFF2-40B4-BE49-F238E27FC236}">
              <a16:creationId xmlns:a16="http://schemas.microsoft.com/office/drawing/2014/main" id="{34FED728-8886-A320-B12B-A3C299C0AA91}"/>
            </a:ext>
          </a:extLst>
        </xdr:cNvPr>
        <xdr:cNvSpPr/>
      </xdr:nvSpPr>
      <xdr:spPr>
        <a:xfrm>
          <a:off x="4876800" y="198120"/>
          <a:ext cx="177546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D327C3B-F86E-456B-801D-B5592677BC14}" type="TxLink">
            <a:rPr lang="en-US" sz="1400" b="0" i="0" u="none" strike="noStrike">
              <a:solidFill>
                <a:srgbClr val="000000"/>
              </a:solidFill>
              <a:latin typeface="Calibri"/>
              <a:ea typeface="Calibri"/>
              <a:cs typeface="Calibri"/>
            </a:rPr>
            <a:pPr algn="ctr"/>
            <a:t>126</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Orders</a:t>
          </a:r>
          <a:endParaRPr lang="en-IN" sz="1400"/>
        </a:p>
      </xdr:txBody>
    </xdr:sp>
    <xdr:clientData/>
  </xdr:twoCellAnchor>
  <xdr:twoCellAnchor>
    <xdr:from>
      <xdr:col>11</xdr:col>
      <xdr:colOff>228600</xdr:colOff>
      <xdr:row>1</xdr:row>
      <xdr:rowOff>7620</xdr:rowOff>
    </xdr:from>
    <xdr:to>
      <xdr:col>14</xdr:col>
      <xdr:colOff>129540</xdr:colOff>
      <xdr:row>4</xdr:row>
      <xdr:rowOff>99060</xdr:rowOff>
    </xdr:to>
    <xdr:sp macro="" textlink="Sheet2!D2">
      <xdr:nvSpPr>
        <xdr:cNvPr id="28" name="Rectangle: Rounded Corners 27">
          <a:extLst>
            <a:ext uri="{FF2B5EF4-FFF2-40B4-BE49-F238E27FC236}">
              <a16:creationId xmlns:a16="http://schemas.microsoft.com/office/drawing/2014/main" id="{E5EDD417-A4D4-4D7A-BAB9-255216A8EEF4}"/>
            </a:ext>
          </a:extLst>
        </xdr:cNvPr>
        <xdr:cNvSpPr/>
      </xdr:nvSpPr>
      <xdr:spPr>
        <a:xfrm>
          <a:off x="6934200" y="190500"/>
          <a:ext cx="172974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5947FE4-C13D-4DD7-846C-A6995B5CB72A}" type="TxLink">
            <a:rPr lang="en-US" sz="1400" b="0" i="0" u="none" strike="noStrike">
              <a:solidFill>
                <a:srgbClr val="000000"/>
              </a:solidFill>
              <a:latin typeface="Calibri"/>
              <a:ea typeface="Calibri"/>
              <a:cs typeface="Calibri"/>
            </a:rPr>
            <a:pPr algn="ctr"/>
            <a:t>₹ 4,652.19</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Revenue</a:t>
          </a:r>
          <a:endParaRPr lang="en-IN" sz="1400"/>
        </a:p>
      </xdr:txBody>
    </xdr:sp>
    <xdr:clientData/>
  </xdr:twoCellAnchor>
  <xdr:twoCellAnchor>
    <xdr:from>
      <xdr:col>17</xdr:col>
      <xdr:colOff>594360</xdr:colOff>
      <xdr:row>1</xdr:row>
      <xdr:rowOff>7620</xdr:rowOff>
    </xdr:from>
    <xdr:to>
      <xdr:col>20</xdr:col>
      <xdr:colOff>541020</xdr:colOff>
      <xdr:row>4</xdr:row>
      <xdr:rowOff>99060</xdr:rowOff>
    </xdr:to>
    <xdr:sp macro="" textlink="Sheet2!G2">
      <xdr:nvSpPr>
        <xdr:cNvPr id="29" name="Rectangle: Rounded Corners 28">
          <a:extLst>
            <a:ext uri="{FF2B5EF4-FFF2-40B4-BE49-F238E27FC236}">
              <a16:creationId xmlns:a16="http://schemas.microsoft.com/office/drawing/2014/main" id="{4A72C377-393A-4953-A535-6E7C10C402E2}"/>
            </a:ext>
          </a:extLst>
        </xdr:cNvPr>
        <xdr:cNvSpPr/>
      </xdr:nvSpPr>
      <xdr:spPr>
        <a:xfrm>
          <a:off x="10957560" y="190500"/>
          <a:ext cx="177546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DCA226B-492E-4722-BEE5-6F754172E8CA}" type="TxLink">
            <a:rPr lang="en-US" sz="1400" b="0" i="0" u="none" strike="noStrike">
              <a:solidFill>
                <a:sysClr val="windowText" lastClr="000000"/>
              </a:solidFill>
              <a:latin typeface="Calibri"/>
              <a:ea typeface="Calibri"/>
              <a:cs typeface="Calibri"/>
            </a:rPr>
            <a:pPr algn="ctr"/>
            <a:t>₹ 4,652.19</a:t>
          </a:fld>
          <a:endParaRPr lang="en-US" sz="1400" b="0" i="0" u="none" strike="noStrike">
            <a:solidFill>
              <a:sysClr val="windowText" lastClr="000000"/>
            </a:solidFill>
            <a:latin typeface="Calibri"/>
            <a:ea typeface="Calibri"/>
            <a:cs typeface="Calibri"/>
          </a:endParaRPr>
        </a:p>
        <a:p>
          <a:pPr algn="ctr"/>
          <a:r>
            <a:rPr lang="en-IN" sz="1400" b="0" i="0" u="none" strike="noStrike">
              <a:solidFill>
                <a:sysClr val="windowText" lastClr="000000"/>
              </a:solidFill>
              <a:latin typeface="+mn-lt"/>
              <a:ea typeface="+mn-ea"/>
              <a:cs typeface="+mn-cs"/>
            </a:rPr>
            <a:t>Avg</a:t>
          </a:r>
          <a:r>
            <a:rPr lang="en-IN" sz="1400" b="0" i="0" u="none" strike="noStrike" baseline="0">
              <a:solidFill>
                <a:sysClr val="windowText" lastClr="000000"/>
              </a:solidFill>
              <a:latin typeface="+mn-lt"/>
              <a:ea typeface="+mn-ea"/>
              <a:cs typeface="+mn-cs"/>
            </a:rPr>
            <a:t> Customer Spent</a:t>
          </a:r>
          <a:endParaRPr lang="en-US" sz="1400" b="0" i="0" u="none" strike="noStrike">
            <a:solidFill>
              <a:sysClr val="windowText" lastClr="000000"/>
            </a:solidFill>
            <a:latin typeface="Calibri"/>
            <a:ea typeface="Calibri"/>
            <a:cs typeface="Calibri"/>
          </a:endParaRPr>
        </a:p>
      </xdr:txBody>
    </xdr:sp>
    <xdr:clientData/>
  </xdr:twoCellAnchor>
  <xdr:twoCellAnchor>
    <xdr:from>
      <xdr:col>14</xdr:col>
      <xdr:colOff>358140</xdr:colOff>
      <xdr:row>1</xdr:row>
      <xdr:rowOff>0</xdr:rowOff>
    </xdr:from>
    <xdr:to>
      <xdr:col>17</xdr:col>
      <xdr:colOff>312420</xdr:colOff>
      <xdr:row>4</xdr:row>
      <xdr:rowOff>91440</xdr:rowOff>
    </xdr:to>
    <xdr:sp macro="" textlink="Sheet2!F2">
      <xdr:nvSpPr>
        <xdr:cNvPr id="30" name="Rectangle: Rounded Corners 29">
          <a:extLst>
            <a:ext uri="{FF2B5EF4-FFF2-40B4-BE49-F238E27FC236}">
              <a16:creationId xmlns:a16="http://schemas.microsoft.com/office/drawing/2014/main" id="{F44A5046-420B-4CB5-B349-C7AACD795743}"/>
            </a:ext>
          </a:extLst>
        </xdr:cNvPr>
        <xdr:cNvSpPr/>
      </xdr:nvSpPr>
      <xdr:spPr>
        <a:xfrm>
          <a:off x="8892540" y="182880"/>
          <a:ext cx="178308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2BAD6C6-5671-43A2-AEF4-60DFBE57C5AC}" type="TxLink">
            <a:rPr lang="en-US" sz="1400" b="0" i="0" u="none" strike="noStrike">
              <a:solidFill>
                <a:srgbClr val="000000"/>
              </a:solidFill>
              <a:latin typeface="Calibri"/>
              <a:ea typeface="Calibri"/>
              <a:cs typeface="Calibri"/>
            </a:rPr>
            <a:pPr algn="ctr"/>
            <a:t>5.722222222</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Order-Delivery time</a:t>
          </a:r>
          <a:endParaRPr lang="en-IN" sz="1400"/>
        </a:p>
      </xdr:txBody>
    </xdr:sp>
    <xdr:clientData/>
  </xdr:twoCellAnchor>
  <xdr:twoCellAnchor editAs="oneCell">
    <xdr:from>
      <xdr:col>22</xdr:col>
      <xdr:colOff>601980</xdr:colOff>
      <xdr:row>0</xdr:row>
      <xdr:rowOff>167640</xdr:rowOff>
    </xdr:from>
    <xdr:to>
      <xdr:col>25</xdr:col>
      <xdr:colOff>432334</xdr:colOff>
      <xdr:row>8</xdr:row>
      <xdr:rowOff>140369</xdr:rowOff>
    </xdr:to>
    <mc:AlternateContent xmlns:mc="http://schemas.openxmlformats.org/markup-compatibility/2006" xmlns:tsle="http://schemas.microsoft.com/office/drawing/2012/timeslicer">
      <mc:Choice Requires="tsle">
        <xdr:graphicFrame macro="">
          <xdr:nvGraphicFramePr>
            <xdr:cNvPr id="31" name="Order_Date">
              <a:extLst>
                <a:ext uri="{FF2B5EF4-FFF2-40B4-BE49-F238E27FC236}">
                  <a16:creationId xmlns:a16="http://schemas.microsoft.com/office/drawing/2014/main" id="{17DD54F3-A1A7-D6BB-35A4-E8C960026D8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013180" y="167640"/>
              <a:ext cx="18516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0</xdr:colOff>
      <xdr:row>9</xdr:row>
      <xdr:rowOff>0</xdr:rowOff>
    </xdr:from>
    <xdr:to>
      <xdr:col>25</xdr:col>
      <xdr:colOff>511743</xdr:colOff>
      <xdr:row>16</xdr:row>
      <xdr:rowOff>147586</xdr:rowOff>
    </xdr:to>
    <mc:AlternateContent xmlns:mc="http://schemas.openxmlformats.org/markup-compatibility/2006" xmlns:tsle="http://schemas.microsoft.com/office/drawing/2012/timeslicer">
      <mc:Choice Requires="tsle">
        <xdr:graphicFrame macro="">
          <xdr:nvGraphicFramePr>
            <xdr:cNvPr id="32" name="Delivery_Date">
              <a:extLst>
                <a:ext uri="{FF2B5EF4-FFF2-40B4-BE49-F238E27FC236}">
                  <a16:creationId xmlns:a16="http://schemas.microsoft.com/office/drawing/2014/main" id="{9324AA1D-EEA7-906E-54EF-32A89B4A996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020800" y="1645920"/>
              <a:ext cx="18592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160020</xdr:colOff>
      <xdr:row>1</xdr:row>
      <xdr:rowOff>0</xdr:rowOff>
    </xdr:from>
    <xdr:to>
      <xdr:col>7</xdr:col>
      <xdr:colOff>358140</xdr:colOff>
      <xdr:row>4</xdr:row>
      <xdr:rowOff>91440</xdr:rowOff>
    </xdr:to>
    <xdr:sp macro="" textlink="Sheet2!E2">
      <xdr:nvSpPr>
        <xdr:cNvPr id="9" name="Rectangle: Rounded Corners 8">
          <a:extLst>
            <a:ext uri="{FF2B5EF4-FFF2-40B4-BE49-F238E27FC236}">
              <a16:creationId xmlns:a16="http://schemas.microsoft.com/office/drawing/2014/main" id="{DECBD113-B854-478C-B0FE-F55E3BFE3FAA}"/>
            </a:ext>
          </a:extLst>
        </xdr:cNvPr>
        <xdr:cNvSpPr/>
      </xdr:nvSpPr>
      <xdr:spPr>
        <a:xfrm>
          <a:off x="160020" y="182880"/>
          <a:ext cx="446532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Calibri"/>
              <a:ea typeface="Calibri"/>
              <a:cs typeface="Calibri"/>
            </a:rPr>
            <a:t>Sales Analysis</a:t>
          </a:r>
          <a:endParaRPr lang="en-IN" sz="24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67505092596" backgroundQuery="1" createdVersion="8" refreshedVersion="8" minRefreshableVersion="3" recordCount="0" supportSubquery="1" supportAdvancedDrill="1" xr:uid="{5BB0F324-4334-4178-943D-15DB57C2AB72}">
  <cacheSource type="external" connectionId="9"/>
  <cacheFields count="3">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s and delivery]" caption="Diff orders and delivery" attribute="1" defaultMemberUniqueName="[Orders].[Diff orders and delivery].[All]" allUniqueName="[Orders].[Diff orders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s day]" caption="Orders day" attribute="1" defaultMemberUniqueName="[Orders].[Orders day].[All]" allUniqueName="[Orders].[Orders day].[All]" dimensionUniqueName="[Orders]" displayFolder="" count="0" memberValueDatatype="130" unbalanced="0"/>
    <cacheHierarchy uniqueName="[Pro].[Content]" caption="Content" attribute="1" defaultMemberUniqueName="[Pro].[Content].[All]" allUniqueName="[Pro].[Content].[All]" dimensionUniqueName="[Pro]" displayFolder="" count="0" memberValueDatatype="130" unbalanced="0"/>
    <cacheHierarchy uniqueName="[Pro].[Name]" caption="Name" attribute="1" defaultMemberUniqueName="[Pro].[Name].[All]" allUniqueName="[Pro].[Name].[All]" dimensionUniqueName="[Pro]" displayFolder="" count="0" memberValueDatatype="130" unbalanced="0"/>
    <cacheHierarchy uniqueName="[Pro].[Extension]" caption="Extension" attribute="1" defaultMemberUniqueName="[Pro].[Extension].[All]" allUniqueName="[Pro].[Extension].[All]" dimensionUniqueName="[Pro]" displayFolder="" count="0" memberValueDatatype="130" unbalanced="0"/>
    <cacheHierarchy uniqueName="[Pro].[Date accessed]" caption="Date accessed" attribute="1" time="1" defaultMemberUniqueName="[Pro].[Date accessed].[All]" allUniqueName="[Pro].[Date accessed].[All]" dimensionUniqueName="[Pro]" displayFolder="" count="0" memberValueDatatype="7" unbalanced="0"/>
    <cacheHierarchy uniqueName="[Pro].[Date modified]" caption="Date modified" attribute="1" time="1" defaultMemberUniqueName="[Pro].[Date modified].[All]" allUniqueName="[Pro].[Date modified].[All]" dimensionUniqueName="[Pro]" displayFolder="" count="0" memberValueDatatype="7" unbalanced="0"/>
    <cacheHierarchy uniqueName="[Pro].[Date created]" caption="Date created" attribute="1" time="1" defaultMemberUniqueName="[Pro].[Date created].[All]" allUniqueName="[Pro].[Date created].[All]" dimensionUniqueName="[Pro]" displayFolder="" count="0" memberValueDatatype="7" unbalanced="0"/>
    <cacheHierarchy uniqueName="[Pro].[Folder Path]" caption="Folder Path" attribute="1" defaultMemberUniqueName="[Pro].[Folder Path].[All]" allUniqueName="[Pro].[Folder Path].[All]" dimensionUniqueName="[Pro]"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 caption="__XL_Count Pro" measure="1" displayFolder="" measureGroup="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s and delivery]" caption="Sum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s and delivery]" caption="Average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 uniqueName="[Pro]" caption="Pro"/>
    <dimension name="Products" uniqueName="[Products]" caption="Products"/>
  </dimensions>
  <measureGroups count="4">
    <measureGroup name="Customers" caption="Customers"/>
    <measureGroup name="Orders" caption="Orders"/>
    <measureGroup name="Pro" caption="Pro"/>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67505555558" backgroundQuery="1" createdVersion="8" refreshedVersion="8" minRefreshableVersion="3" recordCount="0" supportSubquery="1" supportAdvancedDrill="1" xr:uid="{DBF378CE-F156-4715-8320-C897C593CF7A}">
  <cacheSource type="external" connectionId="9"/>
  <cacheFields count="5">
    <cacheField name="[Measures].[Average of Revenue]" caption="Average of Revenue" numFmtId="0" hierarchy="43" level="32767"/>
    <cacheField name="[Measures].[Average of Diff orders and delivery]" caption="Average of Diff orders and delivery" numFmtId="0" hierarchy="45" level="32767"/>
    <cacheField name="[Measures].[Count of Order_ID]" caption="Count of Order_ID" numFmtId="0" hierarchy="47" level="32767"/>
    <cacheField name="[Orders].[Occasion].[Occasion]" caption="Occasion" numFmtId="0" hierarchy="16" level="1">
      <sharedItems containsSemiMixedTypes="0" containsNonDate="0" containsString="0"/>
    </cacheField>
    <cacheField name="Dummy0" numFmtId="0" hierarchy="48" level="32767">
      <extLst>
        <ext xmlns:x14="http://schemas.microsoft.com/office/spreadsheetml/2009/9/main" uri="{63CAB8AC-B538-458d-9737-405883B0398D}">
          <x14:cacheField ignore="1"/>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s and delivery]" caption="Diff orders and delivery" attribute="1" defaultMemberUniqueName="[Orders].[Diff orders and delivery].[All]" allUniqueName="[Orders].[Diff orders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s day]" caption="Orders day" attribute="1" defaultMemberUniqueName="[Orders].[Orders day].[All]" allUniqueName="[Orders].[Orders day].[All]" dimensionUniqueName="[Orders]" displayFolder="" count="0" memberValueDatatype="130" unbalanced="0"/>
    <cacheHierarchy uniqueName="[Pro].[Content]" caption="Content" attribute="1" defaultMemberUniqueName="[Pro].[Content].[All]" allUniqueName="[Pro].[Content].[All]" dimensionUniqueName="[Pro]" displayFolder="" count="0" memberValueDatatype="130" unbalanced="0"/>
    <cacheHierarchy uniqueName="[Pro].[Name]" caption="Name" attribute="1" defaultMemberUniqueName="[Pro].[Name].[All]" allUniqueName="[Pro].[Name].[All]" dimensionUniqueName="[Pro]" displayFolder="" count="0" memberValueDatatype="130" unbalanced="0"/>
    <cacheHierarchy uniqueName="[Pro].[Extension]" caption="Extension" attribute="1" defaultMemberUniqueName="[Pro].[Extension].[All]" allUniqueName="[Pro].[Extension].[All]" dimensionUniqueName="[Pro]" displayFolder="" count="0" memberValueDatatype="130" unbalanced="0"/>
    <cacheHierarchy uniqueName="[Pro].[Date accessed]" caption="Date accessed" attribute="1" time="1" defaultMemberUniqueName="[Pro].[Date accessed].[All]" allUniqueName="[Pro].[Date accessed].[All]" dimensionUniqueName="[Pro]" displayFolder="" count="0" memberValueDatatype="7" unbalanced="0"/>
    <cacheHierarchy uniqueName="[Pro].[Date modified]" caption="Date modified" attribute="1" time="1" defaultMemberUniqueName="[Pro].[Date modified].[All]" allUniqueName="[Pro].[Date modified].[All]" dimensionUniqueName="[Pro]" displayFolder="" count="0" memberValueDatatype="7" unbalanced="0"/>
    <cacheHierarchy uniqueName="[Pro].[Date created]" caption="Date created" attribute="1" time="1" defaultMemberUniqueName="[Pro].[Date created].[All]" allUniqueName="[Pro].[Date created].[All]" dimensionUniqueName="[Pro]" displayFolder="" count="0" memberValueDatatype="7" unbalanced="0"/>
    <cacheHierarchy uniqueName="[Pro].[Folder Path]" caption="Folder Path" attribute="1" defaultMemberUniqueName="[Pro].[Folder Path].[All]" allUniqueName="[Pro].[Folder Path].[All]" dimensionUniqueName="[Pro]"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 caption="__XL_Count Pro" measure="1" displayFolder="" measureGroup="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s and delivery]" caption="Sum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s and delivery]" caption="Average of Diff orders and 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Dummy0" caption="Customer_ID" measure="1" count="0">
      <extLst>
        <ext xmlns:x14="http://schemas.microsoft.com/office/spreadsheetml/2009/9/main" uri="{8CF416AD-EC4C-4aba-99F5-12A058AE0983}">
          <x14:cacheHierarchy ignore="1"/>
        </ext>
      </extLst>
    </cacheHierarchy>
  </cacheHierarchies>
  <kpis count="0"/>
  <dimensions count="5">
    <dimension name="Customers" uniqueName="[Customers]" caption="Customers"/>
    <dimension measure="1" name="Measures" uniqueName="[Measures]" caption="Measures"/>
    <dimension name="Orders" uniqueName="[Orders]" caption="Orders"/>
    <dimension name="Pro" uniqueName="[Pro]" caption="Pro"/>
    <dimension name="Products" uniqueName="[Products]" caption="Products"/>
  </dimensions>
  <measureGroups count="4">
    <measureGroup name="Customers" caption="Customers"/>
    <measureGroup name="Orders" caption="Orders"/>
    <measureGroup name="Pro" caption="Pro"/>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67506134258" backgroundQuery="1" createdVersion="8" refreshedVersion="8" minRefreshableVersion="3" recordCount="0" supportSubquery="1" supportAdvancedDrill="1" xr:uid="{62EB72CC-8D21-48B4-B115-A5427FC41BA4}">
  <cacheSource type="external" connectionId="9"/>
  <cacheFields count="4">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s and delivery]" caption="Diff orders and delivery" attribute="1" defaultMemberUniqueName="[Orders].[Diff orders and delivery].[All]" allUniqueName="[Orders].[Diff orders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s day]" caption="Orders day" attribute="1" defaultMemberUniqueName="[Orders].[Orders day].[All]" allUniqueName="[Orders].[Orders day].[All]" dimensionUniqueName="[Orders]" displayFolder="" count="0" memberValueDatatype="130" unbalanced="0"/>
    <cacheHierarchy uniqueName="[Pro].[Content]" caption="Content" attribute="1" defaultMemberUniqueName="[Pro].[Content].[All]" allUniqueName="[Pro].[Content].[All]" dimensionUniqueName="[Pro]" displayFolder="" count="0" memberValueDatatype="130" unbalanced="0"/>
    <cacheHierarchy uniqueName="[Pro].[Name]" caption="Name" attribute="1" defaultMemberUniqueName="[Pro].[Name].[All]" allUniqueName="[Pro].[Name].[All]" dimensionUniqueName="[Pro]" displayFolder="" count="0" memberValueDatatype="130" unbalanced="0"/>
    <cacheHierarchy uniqueName="[Pro].[Extension]" caption="Extension" attribute="1" defaultMemberUniqueName="[Pro].[Extension].[All]" allUniqueName="[Pro].[Extension].[All]" dimensionUniqueName="[Pro]" displayFolder="" count="0" memberValueDatatype="130" unbalanced="0"/>
    <cacheHierarchy uniqueName="[Pro].[Date accessed]" caption="Date accessed" attribute="1" time="1" defaultMemberUniqueName="[Pro].[Date accessed].[All]" allUniqueName="[Pro].[Date accessed].[All]" dimensionUniqueName="[Pro]" displayFolder="" count="0" memberValueDatatype="7" unbalanced="0"/>
    <cacheHierarchy uniqueName="[Pro].[Date modified]" caption="Date modified" attribute="1" time="1" defaultMemberUniqueName="[Pro].[Date modified].[All]" allUniqueName="[Pro].[Date modified].[All]" dimensionUniqueName="[Pro]" displayFolder="" count="0" memberValueDatatype="7" unbalanced="0"/>
    <cacheHierarchy uniqueName="[Pro].[Date created]" caption="Date created" attribute="1" time="1" defaultMemberUniqueName="[Pro].[Date created].[All]" allUniqueName="[Pro].[Date created].[All]" dimensionUniqueName="[Pro]" displayFolder="" count="0" memberValueDatatype="7" unbalanced="0"/>
    <cacheHierarchy uniqueName="[Pro].[Folder Path]" caption="Folder Path" attribute="1" defaultMemberUniqueName="[Pro].[Folder Path].[All]" allUniqueName="[Pro].[Folder Path].[All]" dimensionUniqueName="[Pro]"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 caption="__XL_Count Pro" measure="1" displayFolder="" measureGroup="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s and delivery]" caption="Sum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s and delivery]" caption="Average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 uniqueName="[Pro]" caption="Pro"/>
    <dimension name="Products" uniqueName="[Products]" caption="Products"/>
  </dimensions>
  <measureGroups count="4">
    <measureGroup name="Customers" caption="Customers"/>
    <measureGroup name="Orders" caption="Orders"/>
    <measureGroup name="Pro" caption="Pro"/>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67506481482" backgroundQuery="1" createdVersion="8" refreshedVersion="8" minRefreshableVersion="3" recordCount="0" supportSubquery="1" supportAdvancedDrill="1" xr:uid="{3350E960-A7D6-403D-BDD9-ECE8B72E67FE}">
  <cacheSource type="external" connectionId="9"/>
  <cacheFields count="4">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s and delivery]" caption="Diff orders and delivery" attribute="1" defaultMemberUniqueName="[Orders].[Diff orders and delivery].[All]" allUniqueName="[Orders].[Diff orders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s day]" caption="Orders day" attribute="1" defaultMemberUniqueName="[Orders].[Orders day].[All]" allUniqueName="[Orders].[Orders day].[All]" dimensionUniqueName="[Orders]" displayFolder="" count="0" memberValueDatatype="130" unbalanced="0"/>
    <cacheHierarchy uniqueName="[Pro].[Content]" caption="Content" attribute="1" defaultMemberUniqueName="[Pro].[Content].[All]" allUniqueName="[Pro].[Content].[All]" dimensionUniqueName="[Pro]" displayFolder="" count="0" memberValueDatatype="130" unbalanced="0"/>
    <cacheHierarchy uniqueName="[Pro].[Name]" caption="Name" attribute="1" defaultMemberUniqueName="[Pro].[Name].[All]" allUniqueName="[Pro].[Name].[All]" dimensionUniqueName="[Pro]" displayFolder="" count="0" memberValueDatatype="130" unbalanced="0"/>
    <cacheHierarchy uniqueName="[Pro].[Extension]" caption="Extension" attribute="1" defaultMemberUniqueName="[Pro].[Extension].[All]" allUniqueName="[Pro].[Extension].[All]" dimensionUniqueName="[Pro]" displayFolder="" count="0" memberValueDatatype="130" unbalanced="0"/>
    <cacheHierarchy uniqueName="[Pro].[Date accessed]" caption="Date accessed" attribute="1" time="1" defaultMemberUniqueName="[Pro].[Date accessed].[All]" allUniqueName="[Pro].[Date accessed].[All]" dimensionUniqueName="[Pro]" displayFolder="" count="0" memberValueDatatype="7" unbalanced="0"/>
    <cacheHierarchy uniqueName="[Pro].[Date modified]" caption="Date modified" attribute="1" time="1" defaultMemberUniqueName="[Pro].[Date modified].[All]" allUniqueName="[Pro].[Date modified].[All]" dimensionUniqueName="[Pro]" displayFolder="" count="0" memberValueDatatype="7" unbalanced="0"/>
    <cacheHierarchy uniqueName="[Pro].[Date created]" caption="Date created" attribute="1" time="1" defaultMemberUniqueName="[Pro].[Date created].[All]" allUniqueName="[Pro].[Date created].[All]" dimensionUniqueName="[Pro]" displayFolder="" count="0" memberValueDatatype="7" unbalanced="0"/>
    <cacheHierarchy uniqueName="[Pro].[Folder Path]" caption="Folder Path" attribute="1" defaultMemberUniqueName="[Pro].[Folder Path].[All]" allUniqueName="[Pro].[Folder Path].[All]" dimensionUniqueName="[Pro]"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 caption="__XL_Count Pro" measure="1" displayFolder="" measureGroup="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s and delivery]" caption="Sum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s and delivery]" caption="Average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 uniqueName="[Pro]" caption="Pro"/>
    <dimension name="Products" uniqueName="[Products]" caption="Products"/>
  </dimensions>
  <measureGroups count="4">
    <measureGroup name="Customers" caption="Customers"/>
    <measureGroup name="Orders" caption="Orders"/>
    <measureGroup name="Pro" caption="Pro"/>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67507060182" backgroundQuery="1" createdVersion="8" refreshedVersion="8" minRefreshableVersion="3" recordCount="0" supportSubquery="1" supportAdvancedDrill="1" xr:uid="{DC567BF9-D44A-4507-9613-5990C676740A}">
  <cacheSource type="external" connectionId="9"/>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7"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s and delivery]" caption="Diff orders and delivery" attribute="1" defaultMemberUniqueName="[Orders].[Diff orders and delivery].[All]" allUniqueName="[Orders].[Diff orders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s day]" caption="Orders day" attribute="1" defaultMemberUniqueName="[Orders].[Orders day].[All]" allUniqueName="[Orders].[Orders day].[All]" dimensionUniqueName="[Orders]" displayFolder="" count="0" memberValueDatatype="130" unbalanced="0"/>
    <cacheHierarchy uniqueName="[Pro].[Content]" caption="Content" attribute="1" defaultMemberUniqueName="[Pro].[Content].[All]" allUniqueName="[Pro].[Content].[All]" dimensionUniqueName="[Pro]" displayFolder="" count="0" memberValueDatatype="130" unbalanced="0"/>
    <cacheHierarchy uniqueName="[Pro].[Name]" caption="Name" attribute="1" defaultMemberUniqueName="[Pro].[Name].[All]" allUniqueName="[Pro].[Name].[All]" dimensionUniqueName="[Pro]" displayFolder="" count="0" memberValueDatatype="130" unbalanced="0"/>
    <cacheHierarchy uniqueName="[Pro].[Extension]" caption="Extension" attribute="1" defaultMemberUniqueName="[Pro].[Extension].[All]" allUniqueName="[Pro].[Extension].[All]" dimensionUniqueName="[Pro]" displayFolder="" count="0" memberValueDatatype="130" unbalanced="0"/>
    <cacheHierarchy uniqueName="[Pro].[Date accessed]" caption="Date accessed" attribute="1" time="1" defaultMemberUniqueName="[Pro].[Date accessed].[All]" allUniqueName="[Pro].[Date accessed].[All]" dimensionUniqueName="[Pro]" displayFolder="" count="0" memberValueDatatype="7" unbalanced="0"/>
    <cacheHierarchy uniqueName="[Pro].[Date modified]" caption="Date modified" attribute="1" time="1" defaultMemberUniqueName="[Pro].[Date modified].[All]" allUniqueName="[Pro].[Date modified].[All]" dimensionUniqueName="[Pro]" displayFolder="" count="0" memberValueDatatype="7" unbalanced="0"/>
    <cacheHierarchy uniqueName="[Pro].[Date created]" caption="Date created" attribute="1" time="1" defaultMemberUniqueName="[Pro].[Date created].[All]" allUniqueName="[Pro].[Date created].[All]" dimensionUniqueName="[Pro]" displayFolder="" count="0" memberValueDatatype="7" unbalanced="0"/>
    <cacheHierarchy uniqueName="[Pro].[Folder Path]" caption="Folder Path" attribute="1" defaultMemberUniqueName="[Pro].[Folder Path].[All]" allUniqueName="[Pro].[Folder Path].[All]" dimensionUniqueName="[Pro]"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 caption="__XL_Count Pro" measure="1" displayFolder="" measureGroup="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s and delivery]" caption="Sum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s and delivery]" caption="Average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 uniqueName="[Pro]" caption="Pro"/>
    <dimension name="Products" uniqueName="[Products]" caption="Products"/>
  </dimensions>
  <measureGroups count="4">
    <measureGroup name="Customers" caption="Customers"/>
    <measureGroup name="Orders" caption="Orders"/>
    <measureGroup name="Pro" caption="Pro"/>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67507407405" backgroundQuery="1" createdVersion="8" refreshedVersion="8" minRefreshableVersion="3" recordCount="0" supportSubquery="1" supportAdvancedDrill="1" xr:uid="{F123BB7B-25A7-4664-B076-0B3994E161DF}">
  <cacheSource type="external" connectionId="9"/>
  <cacheFields count="4">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35" level="1">
      <sharedItems count="1">
        <s v="All Occasions"/>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s and delivery]" caption="Diff orders and delivery" attribute="1" defaultMemberUniqueName="[Orders].[Diff orders and delivery].[All]" allUniqueName="[Orders].[Diff orders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s day]" caption="Orders day" attribute="1" defaultMemberUniqueName="[Orders].[Orders day].[All]" allUniqueName="[Orders].[Orders day].[All]" dimensionUniqueName="[Orders]" displayFolder="" count="0" memberValueDatatype="130" unbalanced="0"/>
    <cacheHierarchy uniqueName="[Pro].[Content]" caption="Content" attribute="1" defaultMemberUniqueName="[Pro].[Content].[All]" allUniqueName="[Pro].[Content].[All]" dimensionUniqueName="[Pro]" displayFolder="" count="0" memberValueDatatype="130" unbalanced="0"/>
    <cacheHierarchy uniqueName="[Pro].[Name]" caption="Name" attribute="1" defaultMemberUniqueName="[Pro].[Name].[All]" allUniqueName="[Pro].[Name].[All]" dimensionUniqueName="[Pro]" displayFolder="" count="0" memberValueDatatype="130" unbalanced="0"/>
    <cacheHierarchy uniqueName="[Pro].[Extension]" caption="Extension" attribute="1" defaultMemberUniqueName="[Pro].[Extension].[All]" allUniqueName="[Pro].[Extension].[All]" dimensionUniqueName="[Pro]" displayFolder="" count="0" memberValueDatatype="130" unbalanced="0"/>
    <cacheHierarchy uniqueName="[Pro].[Date accessed]" caption="Date accessed" attribute="1" time="1" defaultMemberUniqueName="[Pro].[Date accessed].[All]" allUniqueName="[Pro].[Date accessed].[All]" dimensionUniqueName="[Pro]" displayFolder="" count="0" memberValueDatatype="7" unbalanced="0"/>
    <cacheHierarchy uniqueName="[Pro].[Date modified]" caption="Date modified" attribute="1" time="1" defaultMemberUniqueName="[Pro].[Date modified].[All]" allUniqueName="[Pro].[Date modified].[All]" dimensionUniqueName="[Pro]" displayFolder="" count="0" memberValueDatatype="7" unbalanced="0"/>
    <cacheHierarchy uniqueName="[Pro].[Date created]" caption="Date created" attribute="1" time="1" defaultMemberUniqueName="[Pro].[Date created].[All]" allUniqueName="[Pro].[Date created].[All]" dimensionUniqueName="[Pro]" displayFolder="" count="0" memberValueDatatype="7" unbalanced="0"/>
    <cacheHierarchy uniqueName="[Pro].[Folder Path]" caption="Folder Path" attribute="1" defaultMemberUniqueName="[Pro].[Folder Path].[All]" allUniqueName="[Pro].[Folder Path].[All]" dimensionUniqueName="[Pro]"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Pro]" caption="__XL_Count Pro" measure="1" displayFolder="" measureGroup="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s and delivery]" caption="Sum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s and delivery]" caption="Average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 uniqueName="[Pro]" caption="Pro"/>
    <dimension name="Products" uniqueName="[Products]" caption="Products"/>
  </dimensions>
  <measureGroups count="4">
    <measureGroup name="Customers" caption="Customers"/>
    <measureGroup name="Orders" caption="Orders"/>
    <measureGroup name="Pro" caption="Pro"/>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67507986113" backgroundQuery="1" createdVersion="8" refreshedVersion="8" minRefreshableVersion="3" recordCount="0" supportSubquery="1" supportAdvancedDrill="1" xr:uid="{E157EA24-A47D-46D4-99CD-CFA22AFB06BA}">
  <cacheSource type="external" connectionId="9"/>
  <cacheFields count="4">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 orders and delivery]" caption="Diff orders and delivery" attribute="1" defaultMemberUniqueName="[Orders].[Diff orders and delivery].[All]" allUniqueName="[Orders].[Diff orders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s day]" caption="Orders day" attribute="1" defaultMemberUniqueName="[Orders].[Orders day].[All]" allUniqueName="[Orders].[Orders day].[All]" dimensionUniqueName="[Orders]" displayFolder="" count="2" memberValueDatatype="130" unbalanced="0"/>
    <cacheHierarchy uniqueName="[Pro].[Content]" caption="Content" attribute="1" defaultMemberUniqueName="[Pro].[Content].[All]" allUniqueName="[Pro].[Content].[All]" dimensionUniqueName="[Pro]" displayFolder="" count="0" memberValueDatatype="130" unbalanced="0"/>
    <cacheHierarchy uniqueName="[Pro].[Name]" caption="Name" attribute="1" defaultMemberUniqueName="[Pro].[Name].[All]" allUniqueName="[Pro].[Name].[All]" dimensionUniqueName="[Pro]" displayFolder="" count="0" memberValueDatatype="130" unbalanced="0"/>
    <cacheHierarchy uniqueName="[Pro].[Extension]" caption="Extension" attribute="1" defaultMemberUniqueName="[Pro].[Extension].[All]" allUniqueName="[Pro].[Extension].[All]" dimensionUniqueName="[Pro]" displayFolder="" count="0" memberValueDatatype="130" unbalanced="0"/>
    <cacheHierarchy uniqueName="[Pro].[Date accessed]" caption="Date accessed" attribute="1" time="1" defaultMemberUniqueName="[Pro].[Date accessed].[All]" allUniqueName="[Pro].[Date accessed].[All]" dimensionUniqueName="[Pro]" displayFolder="" count="0" memberValueDatatype="7" unbalanced="0"/>
    <cacheHierarchy uniqueName="[Pro].[Date modified]" caption="Date modified" attribute="1" time="1" defaultMemberUniqueName="[Pro].[Date modified].[All]" allUniqueName="[Pro].[Date modified].[All]" dimensionUniqueName="[Pro]" displayFolder="" count="0" memberValueDatatype="7" unbalanced="0"/>
    <cacheHierarchy uniqueName="[Pro].[Date created]" caption="Date created" attribute="1" time="1" defaultMemberUniqueName="[Pro].[Date created].[All]" allUniqueName="[Pro].[Date created].[All]" dimensionUniqueName="[Pro]" displayFolder="" count="0" memberValueDatatype="7" unbalanced="0"/>
    <cacheHierarchy uniqueName="[Pro].[Folder Path]" caption="Folder Path" attribute="1" defaultMemberUniqueName="[Pro].[Folder Path].[All]" allUniqueName="[Pro].[Folder Path].[All]" dimensionUniqueName="[Pro]"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 caption="__XL_Count Pro" measure="1" displayFolder="" measureGroup="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s and delivery]" caption="Sum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s and delivery]" caption="Average of Diff orders and 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 uniqueName="[Pro]" caption="Pro"/>
    <dimension name="Products" uniqueName="[Products]" caption="Products"/>
  </dimensions>
  <measureGroups count="4">
    <measureGroup name="Customers" caption="Customers"/>
    <measureGroup name="Orders" caption="Orders"/>
    <measureGroup name="Pro" caption="Pro"/>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2.877328587965" backgroundQuery="1" createdVersion="3" refreshedVersion="8" minRefreshableVersion="3" recordCount="0" supportSubquery="1" supportAdvancedDrill="1" xr:uid="{621B87D4-7467-42D5-A430-FE4AA38E2E52}">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s and delivery]" caption="Diff orders and delivery" attribute="1" defaultMemberUniqueName="[Orders].[Diff orders and delivery].[All]" allUniqueName="[Orders].[Diff orders and 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s day]" caption="Orders day" attribute="1" defaultMemberUniqueName="[Orders].[Orders day].[All]" allUniqueName="[Orders].[Orders day].[All]" dimensionUniqueName="[Orders]" displayFolder="" count="2" memberValueDatatype="130" unbalanced="0"/>
    <cacheHierarchy uniqueName="[Pro].[Content]" caption="Content" attribute="1" defaultMemberUniqueName="[Pro].[Content].[All]" allUniqueName="[Pro].[Content].[All]" dimensionUniqueName="[Pro]" displayFolder="" count="2" memberValueDatatype="130" unbalanced="0"/>
    <cacheHierarchy uniqueName="[Pro].[Name]" caption="Name" attribute="1" defaultMemberUniqueName="[Pro].[Name].[All]" allUniqueName="[Pro].[Name].[All]" dimensionUniqueName="[Pro]" displayFolder="" count="2" memberValueDatatype="130" unbalanced="0"/>
    <cacheHierarchy uniqueName="[Pro].[Extension]" caption="Extension" attribute="1" defaultMemberUniqueName="[Pro].[Extension].[All]" allUniqueName="[Pro].[Extension].[All]" dimensionUniqueName="[Pro]" displayFolder="" count="2" memberValueDatatype="130" unbalanced="0"/>
    <cacheHierarchy uniqueName="[Pro].[Date accessed]" caption="Date accessed" attribute="1" time="1" defaultMemberUniqueName="[Pro].[Date accessed].[All]" allUniqueName="[Pro].[Date accessed].[All]" dimensionUniqueName="[Pro]" displayFolder="" count="2" memberValueDatatype="7" unbalanced="0"/>
    <cacheHierarchy uniqueName="[Pro].[Date modified]" caption="Date modified" attribute="1" time="1" defaultMemberUniqueName="[Pro].[Date modified].[All]" allUniqueName="[Pro].[Date modified].[All]" dimensionUniqueName="[Pro]" displayFolder="" count="2" memberValueDatatype="7" unbalanced="0"/>
    <cacheHierarchy uniqueName="[Pro].[Date created]" caption="Date created" attribute="1" time="1" defaultMemberUniqueName="[Pro].[Date created].[All]" allUniqueName="[Pro].[Date created].[All]" dimensionUniqueName="[Pro]" displayFolder="" count="2" memberValueDatatype="7" unbalanced="0"/>
    <cacheHierarchy uniqueName="[Pro].[Folder Path]" caption="Folder Path" attribute="1" defaultMemberUniqueName="[Pro].[Folder Path].[All]" allUniqueName="[Pro].[Folder Path].[All]" dimensionUniqueName="[Pro]"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 caption="__XL_Count Pro" measure="1" displayFolder="" measureGroup="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 orders and delivery]" caption="Sum of Diff orders and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s and delivery]" caption="Average of Diff orders and delivery"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measure="1" name="Measures" uniqueName="[Measures]" caption="Measures"/>
    <dimension name="Orders" uniqueName="[Orders]" caption="Orders"/>
    <dimension name="Pro" uniqueName="[Pro]" caption="Pro"/>
    <dimension name="Products" uniqueName="[Products]" caption="Products"/>
  </dimensions>
  <measureGroups count="4">
    <measureGroup name="Customers" caption="Customers"/>
    <measureGroup name="Orders" caption="Orders"/>
    <measureGroup name="Pro" caption="Pro"/>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licerData="1" pivotCacheId="13248107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2.892305555557" backgroundQuery="1" createdVersion="3" refreshedVersion="8" minRefreshableVersion="3" recordCount="0" supportSubquery="1" supportAdvancedDrill="1" xr:uid="{B7CDEC0D-1603-45EC-8B6D-96C1DF169AA0}">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s and delivery]" caption="Diff orders and delivery" attribute="1" defaultMemberUniqueName="[Orders].[Diff orders and delivery].[All]" allUniqueName="[Orders].[Diff orders and 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s day]" caption="Orders day" attribute="1" defaultMemberUniqueName="[Orders].[Orders day].[All]" allUniqueName="[Orders].[Orders day].[All]" dimensionUniqueName="[Orders]" displayFolder="" count="2" memberValueDatatype="130" unbalanced="0"/>
    <cacheHierarchy uniqueName="[Pro].[Content]" caption="Content" attribute="1" defaultMemberUniqueName="[Pro].[Content].[All]" allUniqueName="[Pro].[Content].[All]" dimensionUniqueName="[Pro]" displayFolder="" count="2" memberValueDatatype="130" unbalanced="0"/>
    <cacheHierarchy uniqueName="[Pro].[Name]" caption="Name" attribute="1" defaultMemberUniqueName="[Pro].[Name].[All]" allUniqueName="[Pro].[Name].[All]" dimensionUniqueName="[Pro]" displayFolder="" count="2" memberValueDatatype="130" unbalanced="0"/>
    <cacheHierarchy uniqueName="[Pro].[Extension]" caption="Extension" attribute="1" defaultMemberUniqueName="[Pro].[Extension].[All]" allUniqueName="[Pro].[Extension].[All]" dimensionUniqueName="[Pro]" displayFolder="" count="2" memberValueDatatype="130" unbalanced="0"/>
    <cacheHierarchy uniqueName="[Pro].[Date accessed]" caption="Date accessed" attribute="1" time="1" defaultMemberUniqueName="[Pro].[Date accessed].[All]" allUniqueName="[Pro].[Date accessed].[All]" dimensionUniqueName="[Pro]" displayFolder="" count="2" memberValueDatatype="7" unbalanced="0"/>
    <cacheHierarchy uniqueName="[Pro].[Date modified]" caption="Date modified" attribute="1" time="1" defaultMemberUniqueName="[Pro].[Date modified].[All]" allUniqueName="[Pro].[Date modified].[All]" dimensionUniqueName="[Pro]" displayFolder="" count="2" memberValueDatatype="7" unbalanced="0"/>
    <cacheHierarchy uniqueName="[Pro].[Date created]" caption="Date created" attribute="1" time="1" defaultMemberUniqueName="[Pro].[Date created].[All]" allUniqueName="[Pro].[Date created].[All]" dimensionUniqueName="[Pro]" displayFolder="" count="2" memberValueDatatype="7" unbalanced="0"/>
    <cacheHierarchy uniqueName="[Pro].[Folder Path]" caption="Folder Path" attribute="1" defaultMemberUniqueName="[Pro].[Folder Path].[All]" allUniqueName="[Pro].[Folder Path].[All]" dimensionUniqueName="[Pro]"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 caption="__XL_Count Pro" measure="1" displayFolder="" measureGroup="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 orders and delivery]" caption="Sum of Diff orders and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s and delivery]" caption="Average of Diff orders and delivery"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measure="1" name="Measures" uniqueName="[Measures]" caption="Measures"/>
    <dimension name="Orders" uniqueName="[Orders]" caption="Orders"/>
    <dimension name="Pro" uniqueName="[Pro]" caption="Pro"/>
    <dimension name="Products" uniqueName="[Products]" caption="Products"/>
  </dimensions>
  <measureGroups count="4">
    <measureGroup name="Customers" caption="Customers"/>
    <measureGroup name="Orders" caption="Orders"/>
    <measureGroup name="Pro" caption="Pro"/>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pivotCacheId="17775453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D3F6B-5A2B-41C8-B96F-03B3AB7747C2}" name="PivotTable6" cacheId="65" applyNumberFormats="0" applyBorderFormats="0" applyFontFormats="0" applyPatternFormats="0" applyAlignmentFormats="0" applyWidthHeightFormats="1" dataCaption="Values" tag="a25cf596-3baa-49f5-90f4-7271839be3bc" updatedVersion="8" minRefreshableVersion="5" useAutoFormatting="1" itemPrintTitles="1" createdVersion="8" indent="0" outline="1" outlineData="1" multipleFieldFilters="0" chartFormat="8">
  <location ref="D12:E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8A4FD8-23FF-4B4E-A792-1CBA8CCF0DCC}" name="PivotTable7" cacheId="68" applyNumberFormats="0" applyBorderFormats="0" applyFontFormats="0" applyPatternFormats="0" applyAlignmentFormats="0" applyWidthHeightFormats="1" dataCaption="Values" tag="59fa0dcb-91b6-4f8c-8b47-e5c2b1786c2a" updatedVersion="8" minRefreshableVersion="5" useAutoFormatting="1" itemPrintTitles="1" createdVersion="8" indent="0" outline="1" outlineData="1" multipleFieldFilters="0" chartFormat="8">
  <location ref="G4:H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451435-5796-4758-83FC-A6B961660DC4}" name="PivotTable5" cacheId="62" applyNumberFormats="0" applyBorderFormats="0" applyFontFormats="0" applyPatternFormats="0" applyAlignmentFormats="0" applyWidthHeightFormats="1" dataCaption="Values" tag="b6b2d2c2-c170-411c-b599-6051ecd470cb" updatedVersion="8" minRefreshableVersion="5" useAutoFormatting="1" itemPrintTitles="1" createdVersion="8" indent="0" outline="1" outlineData="1" multipleFieldFilters="0" chartFormat="5">
  <location ref="A16:B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A40E30-A7EE-4A16-BEFA-69B602AE2380}" name="PivotTable4" cacheId="59" applyNumberFormats="0" applyBorderFormats="0" applyFontFormats="0" applyPatternFormats="0" applyAlignmentFormats="0" applyWidthHeightFormats="1" dataCaption="Values" tag="10deca35-64b1-4653-b524-b1ea32824259" updatedVersion="8" minRefreshableVersion="5" useAutoFormatting="1" itemPrintTitles="1" createdVersion="8" indent="0" outline="1" outlineData="1" multipleFieldFilters="0" chartFormat="8">
  <location ref="D4:E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96046A-8B0C-43F2-9859-4C64C3D4B2FF}" name="PivotTable3" cacheId="56" applyNumberFormats="0" applyBorderFormats="0" applyFontFormats="0" applyPatternFormats="0" applyAlignmentFormats="0" applyWidthHeightFormats="1" dataCaption="Values" tag="cc3490d7-c974-4975-aaec-b0ba9b104fe6" updatedVersion="8" minRefreshableVersion="5" useAutoFormatting="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Items count="1">
    <i/>
  </rowItems>
  <colFields count="1">
    <field x="-2"/>
  </colFields>
  <colItems count="4">
    <i>
      <x/>
    </i>
    <i i="1">
      <x v="1"/>
    </i>
    <i i="2">
      <x v="2"/>
    </i>
    <i i="3">
      <x v="3"/>
    </i>
  </colItems>
  <dataFields count="4">
    <dataField name="Average of Revenue" fld="0" subtotal="average" baseField="0" baseItem="0"/>
    <dataField name="Count of Order_ID" fld="2" subtotal="count" baseField="0" baseItem="1"/>
    <dataField name="Average of Diff orders and delivery" fld="1" subtotal="average" baseField="0" baseItem="1"/>
    <dataField name="Average of Customer Spending" fld="4" subtotal="average" baseField="0" baseItem="2">
      <extLst>
        <ext xmlns:x14="http://schemas.microsoft.com/office/spreadsheetml/2009/9/main" uri="{E15A36E0-9728-4e99-A89B-3F7291B0FE68}">
          <x14:dataField sourceField="0" uniqueName="[__Xl2].[Measures].[Average of Revenue]"/>
        </ext>
      </extLst>
    </dataField>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stomer Spending"/>
    <pivotHierarchy dragToData="1"/>
    <pivotHierarchy dragToData="1" caption="Average of Diff orders and delivery"/>
    <pivotHierarchy dragToData="1"/>
    <pivotHierarchy dragToData="1" caption="Count of Order_ID"/>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C20DE1-5AF7-400D-837E-3E7FACCB218B}" name="PivotTable8" cacheId="71" applyNumberFormats="0" applyBorderFormats="0" applyFontFormats="0" applyPatternFormats="0" applyAlignmentFormats="0" applyWidthHeightFormats="1" dataCaption="Values" tag="e2baabf8-0b93-436b-bdc4-c471bb20810f" updatedVersion="8" minRefreshableVersion="5" useAutoFormatting="1" itemPrintTitles="1" createdVersion="8" indent="0" outline="1" outlineData="1" multipleFieldFilters="0" chartFormat="15">
  <location ref="A26:B5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5A1BDC-3E59-4421-8221-890A9D50BCA5}" name="PivotTable2" cacheId="53" applyNumberFormats="0" applyBorderFormats="0" applyFontFormats="0" applyPatternFormats="0" applyAlignmentFormats="0" applyWidthHeightFormats="1" dataCaption="Values" tag="f65fbd9c-1ee5-43c9-8b06-4dbbce52d9f5" updatedVersion="8" minRefreshableVersion="5" useAutoFormatting="1" itemPrintTitles="1" createdVersion="8" indent="0" outline="1" outlineData="1" multipleFieldFilters="0" chartFormat="8">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B652742-D35B-458B-8DD5-E7A803EE207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CBFAF6E-2622-46C4-BD5B-E8886AC2A1F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8DBF377-0B68-4695-A86F-31D664769CD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 orders and delivery" tableColumnId="13"/>
      <queryTableField id="14" name="Hour delivery time" tableColumnId="14"/>
      <queryTableField id="15" name="Price (INR)" tableColumnId="15"/>
      <queryTableField id="16" name="Revenue" tableColumnId="16"/>
      <queryTableField id="17" name="Orders day"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4E89CAA-62C0-48FA-BFFA-9FF016578B7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EB3CE10-D80B-4E75-8726-0EB1DE28B254}" sourceName="[Orders].[Occasion]">
  <pivotTables>
    <pivotTable tabId="6" name="PivotTable2"/>
    <pivotTable tabId="6" name="PivotTable3"/>
    <pivotTable tabId="6" name="PivotTable4"/>
    <pivotTable tabId="6" name="PivotTable5"/>
    <pivotTable tabId="6" name="PivotTable6"/>
    <pivotTable tabId="6" name="PivotTable7"/>
    <pivotTable tabId="6" name="PivotTable8"/>
  </pivotTables>
  <data>
    <olap pivotCacheId="13248107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1A2FF11-A64F-4C95-8070-E6C83BB090F3}"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E8EC66-DA13-4309-BD0E-A6D3FD9A008A}" name="Pro" displayName="Pro" ref="A1:F4" tableType="queryTable" totalsRowShown="0">
  <autoFilter ref="A1:F4" xr:uid="{1CE8EC66-DA13-4309-BD0E-A6D3FD9A008A}"/>
  <tableColumns count="6">
    <tableColumn id="1" xr3:uid="{F10AAF1F-CDC2-4B3F-AD92-A1A84EDC1F3B}" uniqueName="1" name="Name" queryTableFieldId="1" dataDxfId="23"/>
    <tableColumn id="2" xr3:uid="{E6DA4CC5-F5B5-45A7-BB46-8EC4D094E879}" uniqueName="2" name="Extension" queryTableFieldId="2" dataDxfId="22"/>
    <tableColumn id="3" xr3:uid="{F93A45E8-E5C7-4729-B944-189E03BB8451}" uniqueName="3" name="Date accessed" queryTableFieldId="3" dataDxfId="21"/>
    <tableColumn id="4" xr3:uid="{8F155BDB-1572-46AB-9347-CE843BB5494C}" uniqueName="4" name="Date modified" queryTableFieldId="4" dataDxfId="20"/>
    <tableColumn id="5" xr3:uid="{DAA81ABF-A877-4C29-85CB-FE2483E4BD08}" uniqueName="5" name="Date created" queryTableFieldId="5" dataDxfId="19"/>
    <tableColumn id="6" xr3:uid="{2C4B6443-CBCF-42D5-922A-6A547E08BBF2}"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B759C0-E843-4B8F-950D-0E2A1AE8367F}" name="Customers" displayName="Customers" ref="A1:G101" tableType="queryTable" totalsRowShown="0">
  <autoFilter ref="A1:G101" xr:uid="{6FB759C0-E843-4B8F-950D-0E2A1AE8367F}"/>
  <tableColumns count="7">
    <tableColumn id="1" xr3:uid="{55649715-2603-4E84-A321-AE8444248909}" uniqueName="1" name="Customer_ID" queryTableFieldId="1" dataDxfId="17"/>
    <tableColumn id="2" xr3:uid="{177153DF-B6C3-4013-9A26-BB347104A0A7}" uniqueName="2" name="Name" queryTableFieldId="2" dataDxfId="16"/>
    <tableColumn id="3" xr3:uid="{0695744E-0D84-41B9-B4B4-7B3B0AC3E2F8}" uniqueName="3" name="City" queryTableFieldId="3" dataDxfId="15"/>
    <tableColumn id="4" xr3:uid="{2919A161-8C74-4A9A-8099-E9EBE2051425}" uniqueName="4" name="Contact_Number" queryTableFieldId="4" dataDxfId="14"/>
    <tableColumn id="5" xr3:uid="{B40C3C11-FD7B-4125-B41D-67EFDDF2C4E4}" uniqueName="5" name="Email" queryTableFieldId="5" dataDxfId="13"/>
    <tableColumn id="6" xr3:uid="{CACBCD58-DADA-443D-B7A3-0EB6F3F099F9}" uniqueName="6" name="Gender" queryTableFieldId="6" dataDxfId="12"/>
    <tableColumn id="7" xr3:uid="{0DAEF5D7-0B06-4A06-9E28-D969310DB0D4}"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8A190D-658F-44CB-A576-75BF6C6C1F0A}" name="Orders" displayName="Orders" ref="A1:Q1001" tableType="queryTable" totalsRowShown="0">
  <autoFilter ref="A1:Q1001" xr:uid="{EA8A190D-658F-44CB-A576-75BF6C6C1F0A}"/>
  <tableColumns count="17">
    <tableColumn id="1" xr3:uid="{99C339AE-4CF2-42C7-AB6B-7D3851838FFB}" uniqueName="1" name="Order_ID" queryTableFieldId="1"/>
    <tableColumn id="2" xr3:uid="{60423750-1FEE-455D-842F-047FE1BE30A1}" uniqueName="2" name="Customer_ID" queryTableFieldId="2" dataDxfId="10"/>
    <tableColumn id="3" xr3:uid="{867C9AEA-B635-4E24-89D5-7254AB4FAF21}" uniqueName="3" name="Product_ID" queryTableFieldId="3"/>
    <tableColumn id="4" xr3:uid="{114C2AE4-D868-4D65-A56B-9357A7A4A220}" uniqueName="4" name="Quantity" queryTableFieldId="4"/>
    <tableColumn id="5" xr3:uid="{2A4A9D57-1154-473D-B762-BD70111F95C1}" uniqueName="5" name="Order_Date" queryTableFieldId="5" dataDxfId="9"/>
    <tableColumn id="6" xr3:uid="{54B10FF1-5525-4B9D-850A-0EF14E59F196}" uniqueName="6" name="Order_Time" queryTableFieldId="6" dataDxfId="8"/>
    <tableColumn id="7" xr3:uid="{78DB09DE-E99B-4ABD-AE8E-FA98868A3520}" uniqueName="7" name="Delivery_Date" queryTableFieldId="7" dataDxfId="7"/>
    <tableColumn id="8" xr3:uid="{70931592-B0FE-453A-8720-41AC56B8A23D}" uniqueName="8" name="Delivery_Time" queryTableFieldId="8" dataDxfId="6"/>
    <tableColumn id="9" xr3:uid="{1AD81284-505A-45AD-B71D-3484FF0714D6}" uniqueName="9" name="Location" queryTableFieldId="9" dataDxfId="5"/>
    <tableColumn id="10" xr3:uid="{23B5EEF0-33C8-4B0F-B064-33AEBBDC6DCE}" uniqueName="10" name="Occasion" queryTableFieldId="10" dataDxfId="4"/>
    <tableColumn id="11" xr3:uid="{9FB39A86-24A0-4970-BFFB-B9A27443CB71}" uniqueName="11" name="Month Name" queryTableFieldId="11" dataDxfId="3"/>
    <tableColumn id="12" xr3:uid="{DB9EC73D-D364-4972-A65E-361A4D9458F5}" uniqueName="12" name="Hour order time" queryTableFieldId="12"/>
    <tableColumn id="13" xr3:uid="{EF81B58B-0CA8-45EC-9EF9-5C5CC3B3D332}" uniqueName="13" name="Diff orders and delivery" queryTableFieldId="13"/>
    <tableColumn id="14" xr3:uid="{53C79C17-B560-47E1-B266-140960918305}" uniqueName="14" name="Hour delivery time" queryTableFieldId="14"/>
    <tableColumn id="15" xr3:uid="{5E8D8D38-0645-4CBC-B3EB-D0423251D526}" uniqueName="15" name="Price (INR)" queryTableFieldId="15"/>
    <tableColumn id="16" xr3:uid="{F114231C-328E-444D-A692-43EE1ED96B9B}" uniqueName="16" name="Revenue" queryTableFieldId="16"/>
    <tableColumn id="17" xr3:uid="{263FC3BA-1C37-4F6F-A2E2-C222600D984C}" uniqueName="17" name="Orders 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10E427-3889-4B5E-965D-184211CB76BF}" name="Products" displayName="Products" ref="A1:E71" tableType="queryTable" totalsRowShown="0">
  <autoFilter ref="A1:E71" xr:uid="{A410E427-3889-4B5E-965D-184211CB76BF}"/>
  <tableColumns count="5">
    <tableColumn id="1" xr3:uid="{7C2DAA25-7DE5-4A6C-BAFA-06FC64C20C96}" uniqueName="1" name="Product_ID" queryTableFieldId="1"/>
    <tableColumn id="2" xr3:uid="{3575BC71-BBAB-43BB-B0D7-0506436050E5}" uniqueName="2" name="Product_Name" queryTableFieldId="2" dataDxfId="2"/>
    <tableColumn id="3" xr3:uid="{10788E64-C9AE-47C5-98C6-3B3B4A834447}" uniqueName="3" name="Category" queryTableFieldId="3" dataDxfId="1"/>
    <tableColumn id="4" xr3:uid="{DA545129-1090-41D4-B386-9E78D573CAED}" uniqueName="4" name="Price (INR)" queryTableFieldId="4"/>
    <tableColumn id="5" xr3:uid="{F07515B6-3570-4238-A78C-EDBCCC8D3DF6}" uniqueName="5" name="Occasion" queryTableFieldId="5"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7ACBC5F-3356-47B6-9737-DD3C8AAB2EE8}" sourceName="[Orders].[Order_Date]">
  <pivotTables>
    <pivotTable tabId="6" name="PivotTable2"/>
    <pivotTable tabId="6" name="PivotTable3"/>
    <pivotTable tabId="6" name="PivotTable4"/>
    <pivotTable tabId="6" name="PivotTable5"/>
    <pivotTable tabId="6" name="PivotTable6"/>
    <pivotTable tabId="6" name="PivotTable7"/>
    <pivotTable tabId="6" name="PivotTable8"/>
  </pivotTables>
  <state minimalRefreshVersion="6" lastRefreshVersion="6" pivotCacheId="177754530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8709381-6C20-4E70-9457-4119F84F3290}" sourceName="[Orders].[Delivery_Date]">
  <pivotTables>
    <pivotTable tabId="6" name="PivotTable2"/>
    <pivotTable tabId="6" name="PivotTable3"/>
    <pivotTable tabId="6" name="PivotTable4"/>
    <pivotTable tabId="6" name="PivotTable5"/>
    <pivotTable tabId="6" name="PivotTable6"/>
    <pivotTable tabId="6" name="PivotTable7"/>
    <pivotTable tabId="6" name="PivotTable8"/>
  </pivotTables>
  <state minimalRefreshVersion="6" lastRefreshVersion="6" pivotCacheId="177754530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D306FC0-31D6-4B54-8066-C672DB1B07F7}" cache="Timeline_Order_Date" caption="Order_Date" level="2" selectionLevel="2" scrollPosition="2023-01-01T00:00:00"/>
  <timeline name="Delivery_Date" xr10:uid="{DBC1BB65-2EDE-4BBC-94A8-ABFA64E3D983}" cache="Timeline_Delivery_Date" caption="Delivery_Date" level="2" selectionLevel="2" scrollPosition="2023-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F4EC3-FFE0-446F-A240-12FA3C503718}">
  <dimension ref="A1"/>
  <sheetViews>
    <sheetView workbookViewId="0"/>
  </sheetViews>
  <sheetFormatPr defaultRowHeight="13.8"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3D291-5211-4987-9285-699F7DD0915F}">
  <dimension ref="A1:F4"/>
  <sheetViews>
    <sheetView workbookViewId="0">
      <selection sqref="A1:F4"/>
    </sheetView>
  </sheetViews>
  <sheetFormatPr defaultRowHeight="13.8" x14ac:dyDescent="0.25"/>
  <cols>
    <col min="1" max="1" width="15.09765625" customWidth="1"/>
    <col min="2" max="2" width="11.296875" customWidth="1"/>
    <col min="3" max="5" width="15.3984375" customWidth="1"/>
    <col min="6" max="6" width="12.69921875" customWidth="1"/>
  </cols>
  <sheetData>
    <row r="1" spans="1:6" x14ac:dyDescent="0.25">
      <c r="A1" t="s">
        <v>0</v>
      </c>
      <c r="B1" t="s">
        <v>1</v>
      </c>
      <c r="C1" t="s">
        <v>2</v>
      </c>
      <c r="D1" t="s">
        <v>3</v>
      </c>
      <c r="E1" t="s">
        <v>4</v>
      </c>
      <c r="F1" t="s">
        <v>5</v>
      </c>
    </row>
    <row r="2" spans="1:6" x14ac:dyDescent="0.25">
      <c r="A2" t="s">
        <v>6</v>
      </c>
      <c r="B2" t="s">
        <v>7</v>
      </c>
      <c r="C2" s="1">
        <v>45832.840025501544</v>
      </c>
      <c r="D2" s="1">
        <v>45832.839322608022</v>
      </c>
      <c r="E2" s="1">
        <v>45832.839321103398</v>
      </c>
      <c r="F2" t="s">
        <v>8</v>
      </c>
    </row>
    <row r="3" spans="1:6" x14ac:dyDescent="0.25">
      <c r="A3" t="s">
        <v>9</v>
      </c>
      <c r="B3" t="s">
        <v>7</v>
      </c>
      <c r="C3" s="1">
        <v>45832.840025424382</v>
      </c>
      <c r="D3" s="1">
        <v>45832.83939834105</v>
      </c>
      <c r="E3" s="1">
        <v>45832.839396797841</v>
      </c>
      <c r="F3" t="s">
        <v>8</v>
      </c>
    </row>
    <row r="4" spans="1:6" x14ac:dyDescent="0.25">
      <c r="A4" t="s">
        <v>10</v>
      </c>
      <c r="B4" t="s">
        <v>7</v>
      </c>
      <c r="C4" s="1">
        <v>45832.840025308644</v>
      </c>
      <c r="D4" s="1">
        <v>45832.83947550154</v>
      </c>
      <c r="E4" s="1">
        <v>45832.839473842592</v>
      </c>
      <c r="F4"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D8E15-8D8F-42F6-8060-0CB12207F287}">
  <dimension ref="A1:G101"/>
  <sheetViews>
    <sheetView topLeftCell="E1" workbookViewId="0">
      <selection sqref="A1:G101"/>
    </sheetView>
  </sheetViews>
  <sheetFormatPr defaultRowHeight="13.8" x14ac:dyDescent="0.25"/>
  <cols>
    <col min="1" max="1" width="14" customWidth="1"/>
    <col min="2" max="2" width="21.296875" customWidth="1"/>
    <col min="3" max="3" width="24.59765625" customWidth="1"/>
    <col min="4" max="4" width="17.69921875" customWidth="1"/>
    <col min="5" max="5" width="36.8984375" customWidth="1"/>
    <col min="6" max="6" width="9.296875" customWidth="1"/>
    <col min="7" max="7" width="45.296875"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77133-9946-40A6-AD44-D57775D50B97}">
  <dimension ref="A1:Q1001"/>
  <sheetViews>
    <sheetView topLeftCell="B1" workbookViewId="0">
      <selection sqref="A1:O1001"/>
    </sheetView>
  </sheetViews>
  <sheetFormatPr defaultRowHeight="13.8" x14ac:dyDescent="0.25"/>
  <cols>
    <col min="1" max="1" width="10.69921875" customWidth="1"/>
    <col min="2" max="2" width="14" customWidth="1"/>
    <col min="3" max="3" width="12.59765625" customWidth="1"/>
    <col min="4" max="4" width="10.5" customWidth="1"/>
    <col min="5" max="5" width="12.796875" customWidth="1"/>
    <col min="6" max="6" width="13" customWidth="1"/>
    <col min="7" max="7" width="14.796875" customWidth="1"/>
    <col min="8" max="8" width="15" customWidth="1"/>
    <col min="9" max="9" width="24.59765625" customWidth="1"/>
    <col min="10" max="11" width="14.3984375" customWidth="1"/>
    <col min="12" max="12" width="16.59765625" customWidth="1"/>
    <col min="13" max="13" width="22.8984375" customWidth="1"/>
    <col min="14" max="14" width="18.69921875" customWidth="1"/>
    <col min="15" max="15" width="12" customWidth="1"/>
    <col min="16" max="16" width="10.5" customWidth="1"/>
    <col min="17" max="17" width="12.296875"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F0321-3CAD-410C-8DEC-32C25BB18DF3}">
  <dimension ref="A1:E71"/>
  <sheetViews>
    <sheetView workbookViewId="0">
      <selection activeCell="L26" sqref="L26"/>
    </sheetView>
  </sheetViews>
  <sheetFormatPr defaultRowHeight="13.8" x14ac:dyDescent="0.25"/>
  <cols>
    <col min="1" max="1" width="12.59765625" customWidth="1"/>
    <col min="2" max="2" width="17.69921875" customWidth="1"/>
    <col min="3" max="3" width="14.3984375" customWidth="1"/>
    <col min="4" max="4" width="12" customWidth="1"/>
    <col min="5" max="5" width="14.3984375"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19DC0-6EE2-4218-9AC5-35DE6D902C17}">
  <dimension ref="A1:H51"/>
  <sheetViews>
    <sheetView workbookViewId="0">
      <selection activeCell="D14" sqref="D14:E14"/>
    </sheetView>
  </sheetViews>
  <sheetFormatPr defaultRowHeight="13.8" x14ac:dyDescent="0.25"/>
  <cols>
    <col min="1" max="1" width="13.09765625" bestFit="1" customWidth="1"/>
    <col min="2" max="2" width="15" bestFit="1" customWidth="1"/>
    <col min="4" max="4" width="14.796875" bestFit="1" customWidth="1"/>
    <col min="5" max="5" width="17.09765625" bestFit="1" customWidth="1"/>
    <col min="6" max="6" width="32.09765625" bestFit="1" customWidth="1"/>
    <col min="7" max="7" width="13.09765625" bestFit="1" customWidth="1"/>
    <col min="8" max="8" width="15" bestFit="1" customWidth="1"/>
  </cols>
  <sheetData>
    <row r="1" spans="1:8" x14ac:dyDescent="0.25">
      <c r="A1" s="4" t="s">
        <v>932</v>
      </c>
      <c r="B1" t="s">
        <v>943</v>
      </c>
      <c r="D1" t="s">
        <v>944</v>
      </c>
      <c r="E1" t="s">
        <v>947</v>
      </c>
      <c r="F1" t="s">
        <v>945</v>
      </c>
      <c r="G1" t="s">
        <v>946</v>
      </c>
    </row>
    <row r="2" spans="1:8" x14ac:dyDescent="0.25">
      <c r="A2" s="5" t="s">
        <v>842</v>
      </c>
      <c r="B2" s="7">
        <v>34078</v>
      </c>
      <c r="D2" s="7">
        <v>4652.1904999999997</v>
      </c>
      <c r="E2" s="8">
        <v>126</v>
      </c>
      <c r="F2" s="8">
        <v>5.7222222222222223</v>
      </c>
      <c r="G2" s="7">
        <v>4652.1904999999997</v>
      </c>
      <c r="H2">
        <f>CORREL(Orders[Quantity],Orders[Diff orders and delivery])</f>
        <v>3.4781737193018245E-3</v>
      </c>
    </row>
    <row r="3" spans="1:8" x14ac:dyDescent="0.25">
      <c r="A3" s="5" t="s">
        <v>621</v>
      </c>
      <c r="B3" s="7">
        <v>80152</v>
      </c>
    </row>
    <row r="4" spans="1:8" x14ac:dyDescent="0.25">
      <c r="A4" s="5" t="s">
        <v>747</v>
      </c>
      <c r="B4" s="7">
        <v>55334</v>
      </c>
      <c r="D4" s="4" t="s">
        <v>932</v>
      </c>
      <c r="E4" t="s">
        <v>943</v>
      </c>
      <c r="G4" s="4" t="s">
        <v>932</v>
      </c>
      <c r="H4" t="s">
        <v>943</v>
      </c>
    </row>
    <row r="5" spans="1:8" x14ac:dyDescent="0.25">
      <c r="A5" s="5" t="s">
        <v>837</v>
      </c>
      <c r="B5" s="7">
        <v>28983</v>
      </c>
      <c r="D5" s="5" t="s">
        <v>885</v>
      </c>
      <c r="E5" s="7">
        <v>96701</v>
      </c>
      <c r="G5" s="5" t="s">
        <v>699</v>
      </c>
      <c r="H5" s="7">
        <v>586176</v>
      </c>
    </row>
    <row r="6" spans="1:8" x14ac:dyDescent="0.25">
      <c r="A6" s="5" t="s">
        <v>840</v>
      </c>
      <c r="B6" s="7">
        <v>46378</v>
      </c>
      <c r="D6" s="5" t="s">
        <v>905</v>
      </c>
      <c r="E6" s="7">
        <v>88944</v>
      </c>
      <c r="G6" s="5" t="s">
        <v>933</v>
      </c>
      <c r="H6" s="7">
        <v>586176</v>
      </c>
    </row>
    <row r="7" spans="1:8" x14ac:dyDescent="0.25">
      <c r="A7" s="5" t="s">
        <v>841</v>
      </c>
      <c r="B7" s="7">
        <v>62662</v>
      </c>
      <c r="D7" s="5" t="s">
        <v>914</v>
      </c>
      <c r="E7" s="7">
        <v>68292</v>
      </c>
    </row>
    <row r="8" spans="1:8" x14ac:dyDescent="0.25">
      <c r="A8" s="5" t="s">
        <v>839</v>
      </c>
      <c r="B8" s="7">
        <v>49120</v>
      </c>
      <c r="D8" s="5" t="s">
        <v>858</v>
      </c>
      <c r="E8" s="7">
        <v>121905</v>
      </c>
    </row>
    <row r="9" spans="1:8" x14ac:dyDescent="0.25">
      <c r="A9" s="5" t="s">
        <v>795</v>
      </c>
      <c r="B9" s="7">
        <v>36883</v>
      </c>
      <c r="D9" s="5" t="s">
        <v>894</v>
      </c>
      <c r="E9" s="7">
        <v>73964</v>
      </c>
    </row>
    <row r="10" spans="1:8" x14ac:dyDescent="0.25">
      <c r="A10" s="5" t="s">
        <v>843</v>
      </c>
      <c r="B10" s="7">
        <v>42504</v>
      </c>
      <c r="D10" s="5" t="s">
        <v>933</v>
      </c>
      <c r="E10" s="7">
        <v>449806</v>
      </c>
    </row>
    <row r="11" spans="1:8" x14ac:dyDescent="0.25">
      <c r="A11" s="5" t="s">
        <v>845</v>
      </c>
      <c r="B11" s="7">
        <v>43773</v>
      </c>
    </row>
    <row r="12" spans="1:8" x14ac:dyDescent="0.25">
      <c r="A12" s="5" t="s">
        <v>822</v>
      </c>
      <c r="B12" s="7">
        <v>42970</v>
      </c>
      <c r="D12" s="4" t="s">
        <v>932</v>
      </c>
      <c r="E12" t="s">
        <v>947</v>
      </c>
    </row>
    <row r="13" spans="1:8" x14ac:dyDescent="0.25">
      <c r="A13" s="5" t="s">
        <v>836</v>
      </c>
      <c r="B13" s="7">
        <v>63339</v>
      </c>
      <c r="D13" s="5" t="s">
        <v>242</v>
      </c>
      <c r="E13" s="8">
        <v>3</v>
      </c>
    </row>
    <row r="14" spans="1:8" x14ac:dyDescent="0.25">
      <c r="A14" s="5" t="s">
        <v>933</v>
      </c>
      <c r="B14" s="7">
        <v>586176</v>
      </c>
      <c r="D14" s="5" t="s">
        <v>330</v>
      </c>
      <c r="E14" s="8">
        <v>4</v>
      </c>
    </row>
    <row r="15" spans="1:8" x14ac:dyDescent="0.25">
      <c r="D15" s="5" t="s">
        <v>218</v>
      </c>
      <c r="E15" s="8">
        <v>3</v>
      </c>
    </row>
    <row r="16" spans="1:8" x14ac:dyDescent="0.25">
      <c r="A16" s="4" t="s">
        <v>932</v>
      </c>
      <c r="B16" t="s">
        <v>943</v>
      </c>
      <c r="D16" s="5" t="s">
        <v>152</v>
      </c>
      <c r="E16" s="8">
        <v>4</v>
      </c>
    </row>
    <row r="17" spans="1:5" x14ac:dyDescent="0.25">
      <c r="A17" s="5" t="s">
        <v>863</v>
      </c>
      <c r="B17" s="7">
        <v>105732</v>
      </c>
      <c r="D17" s="5" t="s">
        <v>63</v>
      </c>
      <c r="E17" s="8">
        <v>3</v>
      </c>
    </row>
    <row r="18" spans="1:5" x14ac:dyDescent="0.25">
      <c r="A18" s="5" t="s">
        <v>874</v>
      </c>
      <c r="B18" s="7">
        <v>11610</v>
      </c>
      <c r="D18" s="5" t="s">
        <v>362</v>
      </c>
      <c r="E18" s="8">
        <v>4</v>
      </c>
    </row>
    <row r="19" spans="1:5" x14ac:dyDescent="0.25">
      <c r="A19" s="5" t="s">
        <v>794</v>
      </c>
      <c r="B19" s="7">
        <v>60640</v>
      </c>
      <c r="D19" s="5" t="s">
        <v>158</v>
      </c>
      <c r="E19" s="8">
        <v>7</v>
      </c>
    </row>
    <row r="20" spans="1:5" x14ac:dyDescent="0.25">
      <c r="A20" s="5" t="s">
        <v>859</v>
      </c>
      <c r="B20" s="7">
        <v>286898</v>
      </c>
      <c r="D20" s="5" t="s">
        <v>318</v>
      </c>
      <c r="E20" s="8">
        <v>4</v>
      </c>
    </row>
    <row r="21" spans="1:5" x14ac:dyDescent="0.25">
      <c r="A21" s="5" t="s">
        <v>865</v>
      </c>
      <c r="B21" s="7">
        <v>121296</v>
      </c>
      <c r="D21" s="5" t="s">
        <v>134</v>
      </c>
      <c r="E21" s="8">
        <v>5</v>
      </c>
    </row>
    <row r="22" spans="1:5" x14ac:dyDescent="0.25">
      <c r="A22" s="5" t="s">
        <v>933</v>
      </c>
      <c r="B22" s="7">
        <v>586176</v>
      </c>
      <c r="D22" s="5" t="s">
        <v>508</v>
      </c>
      <c r="E22" s="8">
        <v>4</v>
      </c>
    </row>
    <row r="23" spans="1:5" x14ac:dyDescent="0.25">
      <c r="D23" s="5" t="s">
        <v>933</v>
      </c>
      <c r="E23" s="8">
        <v>41</v>
      </c>
    </row>
    <row r="26" spans="1:5" x14ac:dyDescent="0.25">
      <c r="A26" s="4" t="s">
        <v>932</v>
      </c>
      <c r="B26" t="s">
        <v>943</v>
      </c>
    </row>
    <row r="27" spans="1:5" x14ac:dyDescent="0.25">
      <c r="A27" s="5">
        <v>0</v>
      </c>
      <c r="B27" s="7">
        <v>11479</v>
      </c>
    </row>
    <row r="28" spans="1:5" x14ac:dyDescent="0.25">
      <c r="A28" s="5">
        <v>1</v>
      </c>
      <c r="B28" s="7">
        <v>19257</v>
      </c>
    </row>
    <row r="29" spans="1:5" x14ac:dyDescent="0.25">
      <c r="A29" s="5">
        <v>2</v>
      </c>
      <c r="B29" s="7">
        <v>13482</v>
      </c>
    </row>
    <row r="30" spans="1:5" x14ac:dyDescent="0.25">
      <c r="A30" s="5">
        <v>3</v>
      </c>
      <c r="B30" s="7">
        <v>30928</v>
      </c>
    </row>
    <row r="31" spans="1:5" x14ac:dyDescent="0.25">
      <c r="A31" s="5">
        <v>4</v>
      </c>
      <c r="B31" s="7">
        <v>13160</v>
      </c>
    </row>
    <row r="32" spans="1:5" x14ac:dyDescent="0.25">
      <c r="A32" s="5">
        <v>5</v>
      </c>
      <c r="B32" s="7">
        <v>39129</v>
      </c>
    </row>
    <row r="33" spans="1:2" x14ac:dyDescent="0.25">
      <c r="A33" s="5">
        <v>6</v>
      </c>
      <c r="B33" s="7">
        <v>53398</v>
      </c>
    </row>
    <row r="34" spans="1:2" x14ac:dyDescent="0.25">
      <c r="A34" s="5">
        <v>7</v>
      </c>
      <c r="B34" s="7">
        <v>21923</v>
      </c>
    </row>
    <row r="35" spans="1:2" x14ac:dyDescent="0.25">
      <c r="A35" s="5">
        <v>8</v>
      </c>
      <c r="B35" s="7">
        <v>15081</v>
      </c>
    </row>
    <row r="36" spans="1:2" x14ac:dyDescent="0.25">
      <c r="A36" s="5">
        <v>9</v>
      </c>
      <c r="B36" s="7">
        <v>25659</v>
      </c>
    </row>
    <row r="37" spans="1:2" x14ac:dyDescent="0.25">
      <c r="A37" s="5">
        <v>10</v>
      </c>
      <c r="B37" s="7">
        <v>5056</v>
      </c>
    </row>
    <row r="38" spans="1:2" x14ac:dyDescent="0.25">
      <c r="A38" s="5">
        <v>11</v>
      </c>
      <c r="B38" s="7">
        <v>14102</v>
      </c>
    </row>
    <row r="39" spans="1:2" x14ac:dyDescent="0.25">
      <c r="A39" s="5">
        <v>12</v>
      </c>
      <c r="B39" s="7">
        <v>33538</v>
      </c>
    </row>
    <row r="40" spans="1:2" x14ac:dyDescent="0.25">
      <c r="A40" s="5">
        <v>13</v>
      </c>
      <c r="B40" s="7">
        <v>28562</v>
      </c>
    </row>
    <row r="41" spans="1:2" x14ac:dyDescent="0.25">
      <c r="A41" s="5">
        <v>14</v>
      </c>
      <c r="B41" s="7">
        <v>23771</v>
      </c>
    </row>
    <row r="42" spans="1:2" x14ac:dyDescent="0.25">
      <c r="A42" s="5">
        <v>15</v>
      </c>
      <c r="B42" s="7">
        <v>17469</v>
      </c>
    </row>
    <row r="43" spans="1:2" x14ac:dyDescent="0.25">
      <c r="A43" s="5">
        <v>16</v>
      </c>
      <c r="B43" s="7">
        <v>19260</v>
      </c>
    </row>
    <row r="44" spans="1:2" x14ac:dyDescent="0.25">
      <c r="A44" s="5">
        <v>17</v>
      </c>
      <c r="B44" s="7">
        <v>10280</v>
      </c>
    </row>
    <row r="45" spans="1:2" x14ac:dyDescent="0.25">
      <c r="A45" s="5">
        <v>18</v>
      </c>
      <c r="B45" s="7">
        <v>51674</v>
      </c>
    </row>
    <row r="46" spans="1:2" x14ac:dyDescent="0.25">
      <c r="A46" s="5">
        <v>19</v>
      </c>
      <c r="B46" s="7">
        <v>44137</v>
      </c>
    </row>
    <row r="47" spans="1:2" x14ac:dyDescent="0.25">
      <c r="A47" s="5">
        <v>20</v>
      </c>
      <c r="B47" s="7">
        <v>22228</v>
      </c>
    </row>
    <row r="48" spans="1:2" x14ac:dyDescent="0.25">
      <c r="A48" s="5">
        <v>21</v>
      </c>
      <c r="B48" s="7">
        <v>28534</v>
      </c>
    </row>
    <row r="49" spans="1:2" x14ac:dyDescent="0.25">
      <c r="A49" s="5">
        <v>22</v>
      </c>
      <c r="B49" s="7">
        <v>24529</v>
      </c>
    </row>
    <row r="50" spans="1:2" x14ac:dyDescent="0.25">
      <c r="A50" s="5">
        <v>23</v>
      </c>
      <c r="B50" s="7">
        <v>19540</v>
      </c>
    </row>
    <row r="51" spans="1:2" x14ac:dyDescent="0.25">
      <c r="A51" s="5" t="s">
        <v>933</v>
      </c>
      <c r="B51" s="7">
        <v>586176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FC09-AB63-412B-89F1-1ED68EE66102}">
  <dimension ref="A1"/>
  <sheetViews>
    <sheetView tabSelected="1" zoomScale="82" workbookViewId="0">
      <selection activeCell="Q45" sqref="Q45"/>
    </sheetView>
  </sheetViews>
  <sheetFormatPr defaultRowHeight="13.8" x14ac:dyDescent="0.25"/>
  <cols>
    <col min="1" max="16384" width="8.7968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 2 0 2 5 - 0 6 - 2 4 T 2 1 : 2 6 : 2 5 . 9 8 9 5 3 4 3 + 0 5 : 3 0 < / L a s t P r o c e s s e d T i m e > < / D a t a M o d e l i n g S a n d b o x . S e r i a l i z e d S a n d b o x E r r o r C a c h e > ] ] > < / C u s t o m C o n t e n t > < / G e m i n i > 
</file>

<file path=customXml/item13.xml>��< ? x m l   v e r s i o n = " 1 . 0 "   e n c o d i n g = " U T F - 1 6 " ? > < G e m i n i   x m l n s = " h t t p : / / g e m i n i / p i v o t c u s t o m i z a t i o n / T a b l e X M L _ O r d e r s _ a a 1 0 9 5 a 0 - 6 8 6 8 - 4 c 6 4 - 9 5 e 6 - 8 3 8 0 4 3 9 8 7 c 7 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 1 6 8 < / i n t > < / v a l u e > < / i t e m > < i t e m > < k e y > < s t r i n g > D i f f   o r d e r s   a n d   d e l i v e r y < / s t r i n g > < / k e y > < v a l u e > < i n t > 2 2 3 < / i n t > < / v a l u e > < / i t e m > < i t e m > < k e y > < s t r i n g > H o u r   d e l i v e r y   t i m e < / s t r i n g > < / k e y > < v a l u e > < i n t > 1 8 6 < / i n t > < / v a l u e > < / i t e m > < i t e m > < k e y > < s t r i n g > P r i c e   ( I N R ) < / s t r i n g > < / k e y > < v a l u e > < i n t > 1 2 5 < / i n t > < / v a l u e > < / i t e m > < i t e m > < k e y > < s t r i n g > R e v e n u e < / s t r i n g > < / k e y > < v a l u e > < i n t > 1 0 9 < / i n t > < / v a l u e > < / i t e m > < i t e m > < k e y > < s t r i n g > O r d e r s   d a y 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  o r d e r s   a n d   d e l i v e r y < / s t r i n g > < / k e y > < v a l u e > < i n t > 1 2 < / i n t > < / v a l u e > < / i t e m > < i t e m > < k e y > < s t r i n g > H o u r   d e l i v e r y   t i m e < / s t r i n g > < / k e y > < v a l u e > < i n t > 1 3 < / i n t > < / v a l u e > < / i t e m > < i t e m > < k e y > < s t r i n g > P r i c e   ( I N R ) < / s t r i n g > < / k e y > < v a l u e > < i n t > 1 4 < / i n t > < / v a l u e > < / i t e m > < i t e m > < k e y > < s t r i n g > R e v e n u e < / s t r i n g > < / k e y > < v a l u e > < i n t > 1 5 < / i n t > < / v a l u e > < / i t e m > < i t e m > < k e y > < s t r i n g > O r d e r s   d a y < / 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X M L _ P r o _ b a 1 2 6 7 4 5 - e b c b - 4 9 7 b - 9 9 8 1 - 3 1 2 6 0 7 e 6 e 1 2 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P r o _ b a 1 2 6 7 4 5 - e b c b - 4 9 7 b - 9 9 8 1 - 3 1 2 6 0 7 e 6 e 1 2 9 , C u s t o m e r s _ 7 b a d 6 f 0 2 - 1 8 f 5 - 4 5 2 6 - a 4 a 1 - 7 9 5 5 8 6 d 5 3 d f c , O r d e r s _ a a 1 0 9 5 a 0 - 6 8 6 8 - 4 c 6 4 - 9 5 e 6 - 8 3 8 0 4 3 9 8 7 c 7 b , P r o d u c t s _ 7 4 1 b f c 5 5 - 3 0 c e - 4 6 9 d - a e 4 3 - 3 f 2 6 f 9 2 7 4 8 c f ] ] > < / C u s t o m C o n t e n t > < / G e m i n i > 
</file>

<file path=customXml/item18.xml>��< ? x m l   v e r s i o n = " 1 . 0 "   e n c o d i n g = " U T F - 1 6 " ? > < G e m i n i   x m l n s = " h t t p : / / g e m i n i / p i v o t c u s t o m i z a t i o n / S a n d b o x N o n E m p t y " > < C u s t o m C o n t e n t > < ! [ C D A T A [ 1 ] ] > < / 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R e l a t i o n s h i p A u t o D e t e c t i o n E n a b l e d " > < C u s t o m C o n t e n t > < ! [ C D A T A [ T r u e ] ] > < / C u s t o m C o n t e n t > < / G e m i n i > 
</file>

<file path=customXml/item3.xml>��< ? x m l   v e r s i o n = " 1 . 0 "   e n c o d i n g = " u t f - 1 6 " ? > < D a t a M a s h u p   x m l n s = " h t t p : / / s c h e m a s . m i c r o s o f t . c o m / D a t a M a s h u p " > A A A A A I 0 G A A B Q S w M E F A A C A A g A o K P Y 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g o 9 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K P Y W o e h A P W F A w A A + A 4 A A B M A H A B G b 3 J t d W x h c y 9 T Z W N 0 a W 9 u M S 5 t I K I Y A C i g F A A A A A A A A A A A A A A A A A A A A A A A A A A A A N 1 W W 2 / a M B R + R + I / W O k L l b J o V F s n b c p D R e j K t t I L a C 8 U V W 5 i S q T E R r a D i h D / f c d x b k 5 C 2 7 W 8 b L y Q n H P 8 f e f q E 0 F 8 G T K K J v q / / 6 3 b 6 X b E E n M S o G v O k I s i I r s d B L 8 J S 7 h P Q H L O o o B w 5 z y M i O h Z 3 t e 7 4 Z N P o j s w t 4 6 7 n Z B W z a t 4 g 0 R I F h M u / h r V 1 r Z H h v j u 3 i 8 A e / 1 j 5 I t 1 3 w I g j b i d H V k a E l 1 j u b R c 8 6 x l j 3 F M X M u A c A D C m u 9 m A 0 Y l o X J e 0 I 7 i F e N S h T D 5 r S g G Y u 1 4 z E 9 i s O q 9 w i t 7 5 p E o j E N J u G v Z l o 0 G L E p i K t w v N h p S n w U h f X T 7 J 5 9 P b H S T M E k m c h M R t 3 x 0 g H B e Z g F o Y q b c u S A Y A h T K p S l + A L t M k 8 l 7 N c 9 t N M s M z q J o 4 u M I c + F K n p A K 9 m C J 6 S P Y T z c r U u J O O a Z i w X i s H V d K h d 5 w x N 5 u r b z M 9 y M P G C W Y I k m e 5 M 5 G W 0 s l v S E c h H L T F E I N s C / v x 0 n 8 Q D i o R 1 S e f n I U c 6 o f x j i M G q e + E x q k 1 q b 4 L A g 4 E c K Q 7 8 q Y b w n j c E x l S d e l D D x T Z f J e L T 9 2 P d o 8 w D y m Z h i F 4 6 W v h X u 7 9 j L 0 X 6 x D M 4 C 0 E H X u a v D l o N b J q i N 7 p W A P N q 9 M o 7 1 p U P X Z w 0 x o 1 Y + 9 o 9 n / + M r Z H D N K / p n h T A u q e 7 U 2 U M + N L U A F C X R S 2 7 m b B F O p u 7 2 m 0 V w e l s X I B / B c U U 3 D y m 0 A z 6 l K l W N N + K b 9 Y K F t P f u L + V i t s U Y A V 7 6 P R V 1 R G b c R F S S t x C U 0 1 h K l U 1 z k F 8 Z T Z 7 Y x / s i q 2 N u I Y H + J l N t O K l b S 3 q z M A h S y Z G / h v o B 5 a G d t c w / I 0 w M Z r c q H o w Q 5 o x I o x r I o J S V g F / v 4 B c a M w / L C x Q J l g 4 N p g I K s E D n / z K j b / I M Z d 0 4 8 f J I c r i T A 9 f B G 7 G 1 h 1 b 6 G j 6 p 1 n / H A S 3 h a d 0 e h G n 1 o 3 P I U 8 t Z 6 x y t F y V x z U n H n W V D / 2 o e 0 6 a z W H l J G / f a 0 1 n 3 Y X 0 S j 0 f f V s Q b X 3 x 9 T z b l G T H k y m 2 F d E q 4 a / i Y h P C S V r I 2 J A L w f L G y J C w j M W w O G M H s T T U 3 + q t K h 8 H 6 G N H B + k Y W 8 S u B W r j b P C u q u P 0 y 1 f e G M V q X P R a 5 r j p s 8 y o c Q 9 l h v N L 4 9 t n Y N w V s 3 c d N H l e o q N G y Y h H N C / U 3 e o a 9 b x T n g o Z b x K s d 7 0 z r O T x 9 m I Z u + 7 F 3 J p / / j R n 5 u t + a 6 9 s 9 m u F o f G W 9 + O p v d V l / K b Z t Q b 1 b h 8 3 D V W J / G D R q z d f s N q h T 7 P 5 K r 2 O / 4 y D X Z 3 z V Y f w B Q S w E C L Q A U A A I A C A C g o 9 h a E E y 8 B q Y A A A D 2 A A A A E g A A A A A A A A A A A A A A A A A A A A A A Q 2 9 u Z m l n L 1 B h Y 2 t h Z 2 U u e G 1 s U E s B A i 0 A F A A C A A g A o K P Y W g / K 6 a u k A A A A 6 Q A A A B M A A A A A A A A A A A A A A A A A 8 g A A A F t D b 2 5 0 Z W 5 0 X 1 R 5 c G V z X S 5 4 b W x Q S w E C L Q A U A A I A C A C g o 9 h a h 6 E A 9 Y U D A A D 4 D g A A E w A A A A A A A A A A A A A A A A D j A Q A A R m 9 y b X V s Y X M v U 2 V j d G l v b j E u b V B L B Q Y A A A A A A w A D A M I A A A C 1 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O Q A A A A A A A D w 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8 8 L 0 l 0 Z W 1 Q Y X R o P j w v S X R l b U x v Y 2 F 0 a W 9 u P j x T d G F i b G V F b n R y a W V z P j x F b n R y e S B U e X B l P S J J c 1 B y a X Z h d G U i I F Z h b H V l P S J s M C I g L z 4 8 R W 5 0 c n k g V H l w Z T 0 i U X V l c n l J R C I g V m F s d W U 9 I n N j M z U w M j Y 0 Y i 0 w N T k y L T Q 1 O D I t O W R i M C 1 h M 2 J h M 2 M 2 Z j Z i O 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I 0 V D E 0 O j U 4 O j U 4 L j g z N j c 4 N T 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Q c m 8 v U 2 9 1 c m N l L n t D b 2 5 0 Z W 5 0 L D B 9 J n F 1 b 3 Q 7 L C Z x d W 9 0 O 1 N l Y 3 R p b 2 4 x L 1 B y b y 9 T b 3 V y Y 2 U u e 0 5 h b W U s M X 0 m c X V v d D s s J n F 1 b 3 Q 7 U 2 V j d G l v b j E v U H J v L 1 N v d X J j Z S 5 7 R X h 0 Z W 5 z a W 9 u L D J 9 J n F 1 b 3 Q 7 L C Z x d W 9 0 O 1 N l Y 3 R p b 2 4 x L 1 B y b y 9 T b 3 V y Y 2 U u e 0 R h d G U g Y W N j Z X N z Z W Q s M 3 0 m c X V v d D s s J n F 1 b 3 Q 7 U 2 V j d G l v b j E v U H J v L 1 N v d X J j Z S 5 7 R G F 0 Z S B t b 2 R p Z m l l Z C w 0 f S Z x d W 9 0 O y w m c X V v d D t T Z W N 0 a W 9 u M S 9 Q c m 8 v U 2 9 1 c m N l L n t E Y X R l I G N y Z W F 0 Z W Q s N X 0 m c X V v d D s s J n F 1 b 3 Q 7 U 2 V j d G l v b j E v U H J v L 1 N v d X J j Z S 5 7 R m 9 s Z G V y I F B h d G g s N 3 0 m c X V v d D t d L C Z x d W 9 0 O 0 N v b H V t b k N v d W 5 0 J n F 1 b 3 Q 7 O j c s J n F 1 b 3 Q 7 S 2 V 5 Q 2 9 s d W 1 u T m F t Z X M m c X V v d D s 6 W y Z x d W 9 0 O 0 Z v b G R l c i B Q Y X R o J n F 1 b 3 Q 7 L C Z x d W 9 0 O 0 5 h b W U m c X V v d D t d L C Z x d W 9 0 O 0 N v b H V t b k l k Z W 5 0 a X R p Z X M m c X V v d D s 6 W y Z x d W 9 0 O 1 N l Y 3 R p b 2 4 x L 1 B y b y 9 T b 3 V y Y 2 U u e 0 N v b n R l b n Q s M H 0 m c X V v d D s s J n F 1 b 3 Q 7 U 2 V j d G l v b j E v U H J v L 1 N v d X J j Z S 5 7 T m F t Z S w x f S Z x d W 9 0 O y w m c X V v d D t T Z W N 0 a W 9 u M S 9 Q c m 8 v U 2 9 1 c m N l L n t F e H R l b n N p b 2 4 s M n 0 m c X V v d D s s J n F 1 b 3 Q 7 U 2 V j d G l v b j E v U H J v L 1 N v d X J j Z S 5 7 R G F 0 Z S B h Y 2 N l c 3 N l Z C w z f S Z x d W 9 0 O y w m c X V v d D t T Z W N 0 a W 9 u M S 9 Q c m 8 v U 2 9 1 c m N l L n t E Y X R l I G 1 v Z G l m a W V k L D R 9 J n F 1 b 3 Q 7 L C Z x d W 9 0 O 1 N l Y 3 R p b 2 4 x L 1 B y b y 9 T b 3 V y Y 2 U u e 0 R h d G U g Y 3 J l Y X R l Z C w 1 f S Z x d W 9 0 O y w m c X V v d D t T Z W N 0 a W 9 u M S 9 Q c m 8 v U 2 9 1 c m N l L n t G b 2 x k Z X I g U G F 0 a C w 3 f S Z x d W 9 0 O 1 0 s J n F 1 b 3 Q 7 U m V s Y X R p b 2 5 z a G l w S W 5 m b y Z x d W 9 0 O z p b X X 0 i I C 8 + P C 9 T d G F i b G V F b n R y a W V z P j w v S X R l b T 4 8 S X R l b T 4 8 S X R l b U x v Y 2 F 0 a W 9 u P j x J d G V t V H l w Z T 5 G b 3 J t d W x h P C 9 J d G V t V H l w Z T 4 8 S X R l b V B h d G g + U 2 V j d G l v b j E v U H J v 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U 0 Y j Q y Z T J l L T Y z O T U t N D M x N C 0 4 M j A 4 L W E z M T k 4 Y T Y 5 O D J i 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y N F Q x N D o 1 O D o 1 O C 4 4 N D E z N D I 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V 4 Y 2 V s J T V D U H J v J T V D X 2 N 1 c 3 R v b W V y c y U y M C g x K S 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2 Y 0 Z G U 4 N 2 Q t M T N h M C 0 0 Y j B h L W F j N m Y t M j k 2 N 2 I 0 N m F l M T I 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y N F Q x N D o 1 O D o 1 O C 4 4 N D Y 3 N z c 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3 J k Z X I g d G l t Z S Z x d W 9 0 O y w m c X V v d D t E a W Z m I G 9 y Z G V y c y B h b m Q g Z G V s a X Z l c n k m c X V v d D s s J n F 1 b 3 Q 7 S G 9 1 c i B k Z W x p d m V y e S B 0 a W 1 l 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i B v c m R l c n M g Y W 5 k I G 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i B v c m R l c n M g Y W 5 k I G 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V 4 Y 2 V s J T V D U H J v 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z Z T R k Z T A x Y i 0 x N T M w L T R m N W Q t Y j F h Y y 1 l N W V i Y 2 I y N j Y x M j 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I 0 V D E 0 O j U 4 O j U 4 L j g 1 M z k 0 M j Z 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x 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T E 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F e G N l b C U 1 Q 1 B y b 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D d X N 0 b 2 1 l c n M v U m V v c m R l c m V k J T I w Q 2 9 s d W 1 u c z 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1 B y b 2 R 1 Y 3 R z L 0 N o Y W 5 n Z W Q l M j B U e X B l M T w v S X R l b V B h d G g + P C 9 J d G V t T G 9 j Y X R p b 2 4 + P F N 0 Y W J s Z U V u d H J p Z X M g L z 4 8 L 0 l 0 Z W 0 + P C 9 J d G V t c z 4 8 L 0 x v Y 2 F s U G F j a 2 F n Z U 1 l d G F k Y X R h R m l s Z T 4 W A A A A U E s F B g A A A A A A A A A A A A A A A A A A A A A A A C Y B A A A B A A A A 0 I y d 3 w E V 0 R G M e g D A T 8 K X 6 w E A A A B V K O 9 a e Y y f Q r S H G f u O 1 3 e L A A A A A A I A A A A A A B B m A A A A A Q A A I A A A A A 1 p 1 p 0 v O Y 0 n S V w M D 0 p j Z / 4 w z c E L F 8 j l 0 3 W 6 W L m I N s u O A A A A A A 6 A A A A A A g A A I A A A A N 0 j + L 5 Q N z b S 8 Q C q c X v J 3 f 2 N 9 8 X 7 m V S K g Q T h C B 2 L N t 5 y U A A A A I A i j H 7 d w z + K J t W o C Z x R r r v n l Y o I t z H B 9 + N c h b u e 0 D r 1 a 4 X y / I N 1 j T A 6 8 R p n h 7 O Y U z e z q u l t W 0 i O T T m 3 O f v J Y x w 4 1 J 1 J X w w q X q v a z l a f T f s / Q A A A A G X u K S b O c C v j 9 S 6 p j 3 1 n 7 W R J S u N s A 0 I 9 B D p C O + Z m 4 U Z K d l j I B I 2 G A 6 O + v n t m r A Z Z O X U Q e 5 M j M g 3 b q O N U K 8 m i G g 8 = < / D a t a M a s h u p > 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 P r o _ b a 1 2 6 7 4 5 - e b c b - 4 9 7 b - 9 9 8 1 - 3 1 2 6 0 7 e 6 e 1 2 9 < / K e y > < V a l u e   x m l n s : a = " h t t p : / / s c h e m a s . d a t a c o n t r a c t . o r g / 2 0 0 4 / 0 7 / M i c r o s o f t . A n a l y s i s S e r v i c e s . C o m m o n " > < a : H a s F o c u s > t r u e < / a : H a s F o c u s > < a : S i z e A t D p i 9 6 > 1 2 5 < / a : S i z e A t D p i 9 6 > < a : V i s i b l e > t r u e < / a : V i s i b l e > < / V a l u e > < / K e y V a l u e O f s t r i n g S a n d b o x E d i t o r . M e a s u r e G r i d S t a t e S c d E 3 5 R y > < K e y V a l u e O f s t r i n g S a n d b o x E d i t o r . M e a s u r e G r i d S t a t e S c d E 3 5 R y > < K e y > O r d e r s _ a a 1 0 9 5 a 0 - 6 8 6 8 - 4 c 6 4 - 9 5 e 6 - 8 3 8 0 4 3 9 8 7 c 7 b < / K e y > < V a l u e   x m l n s : a = " h t t p : / / s c h e m a s . d a t a c o n t r a c t . o r g / 2 0 0 4 / 0 7 / M i c r o s o f t . A n a l y s i s S e r v i c e s . C o m m o n " > < a : H a s F o c u s > f a l s e < / a : H a s F o c u s > < a : S i z e A t D p i 9 6 > 1 2 4 < / a : S i z e A t D p i 9 6 > < a : V i s i b l e > t r u e < / a : V i s i b l e > < / V a l u e > < / K e y V a l u e O f s t r i n g S a n d b o x E d i t o r . M e a s u r e G r i d S t a t e S c d E 3 5 R y > < K e y V a l u e O f s t r i n g S a n d b o x E d i t o r . M e a s u r e G r i d S t a t e S c d E 3 5 R y > < K e y > C u s t o m e r s _ 7 b a d 6 f 0 2 - 1 8 f 5 - 4 5 2 6 - a 4 a 1 - 7 9 5 5 8 6 d 5 3 d f c < / 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  o r d e r s   a n d   d e l i v e r y < / K e y > < / D i a g r a m O b j e c t K e y > < D i a g r a m O b j e c t K e y > < K e y > C o l u m n s \ H o u r   d e l i v e r y   t i m e < / K e y > < / D i a g r a m O b j e c t K e y > < D i a g r a m O b j e c t K e y > < K e y > C o l u m n s \ P r i c e   ( I N R ) < / K e y > < / D i a g r a m O b j e c t K e y > < D i a g r a m O b j e c t K e y > < K e y > C o l u m n s \ R e v e n u e < / K e y > < / D i a g r a m O b j e c t K e y > < D i a g r a m O b j e c t K e y > < K e y > C o l u m n s \ O r d e r s   d a y < / 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 D i f f   o r d e r s   a n d   d e l i v e r y < / K e y > < / D i a g r a m O b j e c t K e y > < D i a g r a m O b j e c t K e y > < K e y > M e a s u r e s \ S u m   o f   D i f f   o r d e r s   a n d   d e l i v e r y \ T a g I n f o \ F o r m u l a < / K e y > < / D i a g r a m O b j e c t K e y > < D i a g r a m O b j e c t K e y > < K e y > M e a s u r e s \ S u m   o f   D i f f   o r d e r s   a n d   d e l i v e r y \ T a g I n f o \ V a l u e < / K e y > < / D i a g r a m O b j e c t K e y > < D i a g r a m O b j e c t K e y > < K e y > M e a s u r e s \ A v e r a g e   o f   D i f f   o r d e r s   a n d   d e l i v e r y < / K e y > < / D i a g r a m O b j e c t K e y > < D i a g r a m O b j e c t K e y > < K e y > M e a s u r e s \ A v e r a g e   o f   D i f f   o r d e r s   a n d   d e l i v e r y \ T a g I n f o \ F o r m u l a < / K e y > < / D i a g r a m O b j e c t K e y > < D i a g r a m O b j e c t K e y > < K e y > M e a s u r e s \ A v e r a g e   o f   D i f f   o r d e r s   a n d   d e l i v e r y \ T a g I n f o \ V a l u e 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 D i f f   o r d e r s   a n d   d e l i v e r y & g t ; - & l t ; M e a s u r e s \ D i f f   o r d e r s   a n d   d e l i v e r y & g t ; < / K e y > < / D i a g r a m O b j e c t K e y > < D i a g r a m O b j e c t K e y > < K e y > L i n k s \ & l t ; C o l u m n s \ S u m   o f   D i f f   o r d e r s   a n d   d e l i v e r y & g t ; - & l t ; M e a s u r e s \ D i f f   o r d e r s   a n d   d e l i v e r y & g t ; \ C O L U M N < / K e y > < / D i a g r a m O b j e c t K e y > < D i a g r a m O b j e c t K e y > < K e y > L i n k s \ & l t ; C o l u m n s \ S u m   o f   D i f f   o r d e r s   a n d   d e l i v e r y & g t ; - & l t ; M e a s u r e s \ D i f f   o r d e r s   a n d   d e l i v e r y & g t ; \ M E A S U R E < / K e y > < / D i a g r a m O b j e c t K e y > < D i a g r a m O b j e c t K e y > < K e y > L i n k s \ & l t ; C o l u m n s \ A v e r a g e   o f   D i f f   o r d e r s   a n d   d e l i v e r y & g t ; - & l t ; M e a s u r e s \ D i f f   o r d e r s   a n d   d e l i v e r y & g t ; < / K e y > < / D i a g r a m O b j e c t K e y > < D i a g r a m O b j e c t K e y > < K e y > L i n k s \ & l t ; C o l u m n s \ A v e r a g e   o f   D i f f   o r d e r s   a n d   d e l i v e r y & g t ; - & l t ; M e a s u r e s \ D i f f   o r d e r s   a n d   d e l i v e r y & g t ; \ C O L U M N < / K e y > < / D i a g r a m O b j e c t K e y > < D i a g r a m O b j e c t K e y > < K e y > L i n k s \ & l t ; C o l u m n s \ A v e r a g e   o f   D i f f   o r d e r s   a n d   d e l i v e r y & g t ; - & l t ; M e a s u r e s \ D i f f   o r d e r s   a n d   d e l i v e r y & g t ; \ M E A S U R E 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  o r d e r s   a n d   d e l i v e r y 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 C o l u m n s \ O r d e r s 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 D i f f   o r d e r s   a n d   d e l i v e r y < / K e y > < / a : K e y > < a : V a l u e   i : t y p e = " M e a s u r e G r i d N o d e V i e w S t a t e " > < C o l u m n > 1 2 < / C o l u m n > < L a y e d O u t > t r u e < / L a y e d O u t > < W a s U I I n v i s i b l e > t r u e < / W a s U I I n v i s i b l e > < / a : V a l u e > < / a : K e y V a l u e O f D i a g r a m O b j e c t K e y a n y T y p e z b w N T n L X > < a : K e y V a l u e O f D i a g r a m O b j e c t K e y a n y T y p e z b w N T n L X > < a : K e y > < K e y > M e a s u r e s \ S u m   o f   D i f f   o r d e r s   a n d   d e l i v e r y \ T a g I n f o \ F o r m u l a < / K e y > < / a : K e y > < a : V a l u e   i : t y p e = " M e a s u r e G r i d V i e w S t a t e I D i a g r a m T a g A d d i t i o n a l I n f o " / > < / a : K e y V a l u e O f D i a g r a m O b j e c t K e y a n y T y p e z b w N T n L X > < a : K e y V a l u e O f D i a g r a m O b j e c t K e y a n y T y p e z b w N T n L X > < a : K e y > < K e y > M e a s u r e s \ S u m   o f   D i f f   o r d e r s   a n d   d e l i v e r y \ T a g I n f o \ V a l u e < / K e y > < / a : K e y > < a : V a l u e   i : t y p e = " M e a s u r e G r i d V i e w S t a t e I D i a g r a m T a g A d d i t i o n a l I n f o " / > < / a : K e y V a l u e O f D i a g r a m O b j e c t K e y a n y T y p e z b w N T n L X > < a : K e y V a l u e O f D i a g r a m O b j e c t K e y a n y T y p e z b w N T n L X > < a : K e y > < K e y > M e a s u r e s \ A v e r a g e   o f   D i f f   o r d e r s   a n d   d e l i v e r y < / K e y > < / a : K e y > < a : V a l u e   i : t y p e = " M e a s u r e G r i d N o d e V i e w S t a t e " > < C o l u m n > 1 2 < / C o l u m n > < L a y e d O u t > t r u e < / L a y e d O u t > < W a s U I I n v i s i b l e > t r u e < / W a s U I I n v i s i b l e > < / a : V a l u e > < / a : K e y V a l u e O f D i a g r a m O b j e c t K e y a n y T y p e z b w N T n L X > < a : K e y V a l u e O f D i a g r a m O b j e c t K e y a n y T y p e z b w N T n L X > < a : K e y > < K e y > M e a s u r e s \ A v e r a g e   o f   D i f f   o r d e r s   a n d   d e l i v e r y \ T a g I n f o \ F o r m u l a < / K e y > < / a : K e y > < a : V a l u e   i : t y p e = " M e a s u r e G r i d V i e w S t a t e I D i a g r a m T a g A d d i t i o n a l I n f o " / > < / a : K e y V a l u e O f D i a g r a m O b j e c t K e y a n y T y p e z b w N T n L X > < a : K e y V a l u e O f D i a g r a m O b j e c t K e y a n y T y p e z b w N T n L X > < a : K e y > < K e y > M e a s u r e s \ A v e r a g e   o f   D i f f   o r d e r s   a n d   d e l i v e r y \ T a g I n f o \ V a l u e 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 D i f f   o r d e r s   a n d   d e l i v e r y & g t ; - & l t ; M e a s u r e s \ D i f f   o r d e r s   a n d   d e l i v e r y & g t ; < / K e y > < / a : K e y > < a : V a l u e   i : t y p e = " M e a s u r e G r i d V i e w S t a t e I D i a g r a m L i n k " / > < / a : K e y V a l u e O f D i a g r a m O b j e c t K e y a n y T y p e z b w N T n L X > < a : K e y V a l u e O f D i a g r a m O b j e c t K e y a n y T y p e z b w N T n L X > < a : K e y > < K e y > L i n k s \ & l t ; C o l u m n s \ S u m   o f   D i f f   o r d e r s   a n d   d e l i v e r y & g t ; - & l t ; M e a s u r e s \ D i f f   o r d e r s   a n d   d e l i v e r y & g t ; \ C O L U M N < / K e y > < / a : K e y > < a : V a l u e   i : t y p e = " M e a s u r e G r i d V i e w S t a t e I D i a g r a m L i n k E n d p o i n t " / > < / a : K e y V a l u e O f D i a g r a m O b j e c t K e y a n y T y p e z b w N T n L X > < a : K e y V a l u e O f D i a g r a m O b j e c t K e y a n y T y p e z b w N T n L X > < a : K e y > < K e y > L i n k s \ & l t ; C o l u m n s \ S u m   o f   D i f f   o r d e r s   a n d   d e l i v e r y & g t ; - & l t ; M e a s u r e s \ D i f f   o r d e r s   a n d   d e l i v e r y & g t ; \ M E A S U R E < / K e y > < / a : K e y > < a : V a l u e   i : t y p e = " M e a s u r e G r i d V i e w S t a t e I D i a g r a m L i n k E n d p o i n t " / > < / a : K e y V a l u e O f D i a g r a m O b j e c t K e y a n y T y p e z b w N T n L X > < a : K e y V a l u e O f D i a g r a m O b j e c t K e y a n y T y p e z b w N T n L X > < a : K e y > < K e y > L i n k s \ & l t ; C o l u m n s \ A v e r a g e   o f   D i f f   o r d e r s   a n d   d e l i v e r y & g t ; - & l t ; M e a s u r e s \ D i f f   o r d e r s   a n d   d e l i v e r y & g t ; < / K e y > < / a : K e y > < a : V a l u e   i : t y p e = " M e a s u r e G r i d V i e w S t a t e I D i a g r a m L i n k " / > < / a : K e y V a l u e O f D i a g r a m O b j e c t K e y a n y T y p e z b w N T n L X > < a : K e y V a l u e O f D i a g r a m O b j e c t K e y a n y T y p e z b w N T n L X > < a : K e y > < K e y > L i n k s \ & l t ; C o l u m n s \ A v e r a g e   o f   D i f f   o r d e r s   a n d   d e l i v e r y & g t ; - & l t ; M e a s u r e s \ D i f f   o r d e r s   a n d   d e l i v e r y & g t ; \ C O L U M N < / K e y > < / a : K e y > < a : V a l u e   i : t y p e = " M e a s u r e G r i d V i e w S t a t e I D i a g r a m L i n k E n d p o i n t " / > < / a : K e y V a l u e O f D i a g r a m O b j e c t K e y a n y T y p e z b w N T n L X > < a : K e y V a l u e O f D i a g r a m O b j e c t K e y a n y T y p e z b w N T n L X > < a : K e y > < K e y > L i n k s \ & l t ; C o l u m n s \ A v e r a g e   o f   D i f f   o r d e r s   a n d   d e l i v e r y & g t ; - & l t ; M e a s u r e s \ D i f f   o r d e r s   a n d   d e l i v e r y & g t ; \ M E A S U R E 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 T a g s \ T a b l e s \ & l t ; T a b l e s \ P r o & g t ; < / K e y > < / D i a g r a m O b j e c t K e y > < D i a g r a m O b j e c t K e y > < K e y > D y n a m i c   T a g s \ T a b l e s \ & l t ; T a b l e s \ C u s t o m e r s & g t ; < / K e y > < / D i a g r a m O b j e c t K e y > < D i a g r a m O b j e c t K e y > < K e y > D y n a m i c   T a g s \ T a b l e s \ & l t ; T a b l e s \ O r d e r s & g t ; < / K e y > < / D i a g r a m O b j e c t K e y > < D i a g r a m O b j e c t K e y > < K e y > D y n a m i c   T a g s \ T a b l e s \ & l t ; T a b l e s \ P r o d u c t s & g t ; < / K e y > < / D i a g r a m O b j e c t K e y > < D i a g r a m O b j e c t K e y > < K e y > T a b l e s \ P r o < / K e y > < / D i a g r a m O b j e c t K e y > < D i a g r a m O b j e c t K e y > < K e y > T a b l e s \ P r o \ C o l u m n s \ C o n t e n t < / K e y > < / D i a g r a m O b j e c t K e y > < D i a g r a m O b j e c t K e y > < K e y > T a b l e s \ P r o \ C o l u m n s \ N a m e < / K e y > < / D i a g r a m O b j e c t K e y > < D i a g r a m O b j e c t K e y > < K e y > T a b l e s \ P r o \ C o l u m n s \ E x t e n s i o n < / K e y > < / D i a g r a m O b j e c t K e y > < D i a g r a m O b j e c t K e y > < K e y > T a b l e s \ P r o \ C o l u m n s \ D a t e   a c c e s s e d < / K e y > < / D i a g r a m O b j e c t K e y > < D i a g r a m O b j e c t K e y > < K e y > T a b l e s \ P r o \ C o l u m n s \ D a t e   m o d i f i e d < / K e y > < / D i a g r a m O b j e c t K e y > < D i a g r a m O b j e c t K e y > < K e y > T a b l e s \ P r o \ C o l u m n s \ D a t e   c r e a t e d < / K e y > < / D i a g r a m O b j e c t K e y > < D i a g r a m O b j e c t K e y > < K e y > T a b l e s \ P r o \ C o l u m n s \ F o l d e r 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  o r d e r s   a n d   d e l i v e r y 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 T a b l e s \ O r d e r s \ C o l u m n s \ O r d e r s   d a y < / 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 D i f f   o r d e r s   a n d   d e l i v e r y < / K e y > < / D i a g r a m O b j e c t K e y > < D i a g r a m O b j e c t K e y > < K e y > T a b l e s \ O r d e r s \ S u m   o f   D i f f   o r d e r s   a n d   d e l i v e r y \ A d d i t i o n a l   I n f o \ I m p l i c i t   M e a s u r e < / K e y > < / D i a g r a m O b j e c t K e y > < D i a g r a m O b j e c t K e y > < K e y > T a b l e s \ O r d e r s \ M e a s u r e s \ A v e r a g e   o f   D i f f   o r d e r s   a n d   d e l i v e r y < / K e y > < / D i a g r a m O b j e c t K e y > < D i a g r a m O b j e c t K e y > < K e y > T a b l e s \ O r d e r s \ A v e r a g e   o f   D i f f   o r d e r s   a n d   d e l i v e r y \ A d d i t i o n a l 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 T a b l e s \ P r o < / K e y > < / a : K e y > < a : V a l u e   i : t y p e = " D i a g r a m D i s p l a y N o d e V i e w S t a t e " > < H e i g h t > 1 5 0 < / H e i g h t > < I s E x p a n d e d > t r u e < / I s E x p a n d e d > < L a y e d O u t > t r u e < / L a y e d O u t > < W i d t h > 2 0 0 < / W i d t h > < / a : V a l u e > < / a : K e y V a l u e O f D i a g r a m O b j e c t K e y a n y T y p e z b w N T n L X > < a : K e y V a l u e O f D i a g r a m O b j e c t K e y a n y T y p e z b w N T n L X > < a : K e y > < K e y > T a b l e s \ P r o \ C o l u m n s \ C o n t e n t < / K e y > < / a : K e y > < a : V a l u e   i : t y p e = " D i a g r a m D i s p l a y N o d e V i e w S t a t e " > < H e i g h t > 1 5 0 < / H e i g h t > < I s E x p a n d e d > t r u e < / I s E x p a n d e d > < W i d t h > 2 0 0 < / W i d t h > < / a : V a l u e > < / a : K e y V a l u e O f D i a g r a m O b j e c t K e y a n y T y p e z b w N T n L X > < a : K e y V a l u e O f D i a g r a m O b j e c t K e y a n y T y p e z b w N T n L X > < a : K e y > < K e y > T a b l e s \ P r o \ C o l u m n s \ N a m e < / K e y > < / a : K e y > < a : V a l u e   i : t y p e = " D i a g r a m D i s p l a y N o d e V i e w S t a t e " > < H e i g h t > 1 5 0 < / H e i g h t > < I s E x p a n d e d > t r u e < / I s E x p a n d e d > < W i d t h > 2 0 0 < / W i d t h > < / a : V a l u e > < / a : K e y V a l u e O f D i a g r a m O b j e c t K e y a n y T y p e z b w N T n L X > < a : K e y V a l u e O f D i a g r a m O b j e c t K e y a n y T y p e z b w N T n L X > < a : K e y > < K e y > T a b l e s \ P r o \ C o l u m n s \ E x t e n s i o n < / K e y > < / a : K e y > < a : V a l u e   i : t y p e = " D i a g r a m D i s p l a y N o d e V i e w S t a t e " > < H e i g h t > 1 5 0 < / H e i g h t > < I s E x p a n d e d > t r u e < / I s E x p a n d e d > < W i d t h > 2 0 0 < / W i d t h > < / a : V a l u e > < / a : K e y V a l u e O f D i a g r a m O b j e c t K e y a n y T y p e z b w N T n L X > < a : K e y V a l u e O f D i a g r a m O b j e c t K e y a n y T y p e z b w N T n L X > < a : K e y > < K e y > T a b l e s \ P r o \ C o l u m n s \ D a t e   a c c e s s e d < / K e y > < / a : K e y > < a : V a l u e   i : t y p e = " D i a g r a m D i s p l a y N o d e V i e w S t a t e " > < H e i g h t > 1 5 0 < / H e i g h t > < I s E x p a n d e d > t r u e < / I s E x p a n d e d > < W i d t h > 2 0 0 < / W i d t h > < / a : V a l u e > < / a : K e y V a l u e O f D i a g r a m O b j e c t K e y a n y T y p e z b w N T n L X > < a : K e y V a l u e O f D i a g r a m O b j e c t K e y a n y T y p e z b w N T n L X > < a : K e y > < K e y > T a b l e s \ P r o \ C o l u m n s \ D a t e   m o d i f i e d < / K e y > < / a : K e y > < a : V a l u e   i : t y p e = " D i a g r a m D i s p l a y N o d e V i e w S t a t e " > < H e i g h t > 1 5 0 < / H e i g h t > < I s E x p a n d e d > t r u e < / I s E x p a n d e d > < W i d t h > 2 0 0 < / W i d t h > < / a : V a l u e > < / a : K e y V a l u e O f D i a g r a m O b j e c t K e y a n y T y p e z b w N T n L X > < a : K e y V a l u e O f D i a g r a m O b j e c t K e y a n y T y p e z b w N T n L X > < a : K e y > < K e y > T a b l e s \ P r o \ C o l u m n s \ D a t e   c r e a t e d < / K e y > < / a : K e y > < a : V a l u e   i : t y p e = " D i a g r a m D i s p l a y N o d e V i e w S t a t e " > < H e i g h t > 1 5 0 < / H e i g h t > < I s E x p a n d e d > t r u e < / I s E x p a n d e d > < W i d t h > 2 0 0 < / W i d t h > < / a : V a l u e > < / a : K e y V a l u e O f D i a g r a m O b j e c t K e y a n y T y p e z b w N T n L X > < a : K e y V a l u e O f D i a g r a m O b j e c t K e y a n y T y p e z b w N T n L X > < a : K e y > < K e y > T a b l e s \ P r o \ C o l u m n s \ F o l d e r 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 2 2 5 . 2 < / H e i g h t > < I s E x p a n d e d > t r u e < / I s E x p a n d e d > < L a y e d O u t > t r u e < / L a y e d O u t > < L e f t > 2 8 6 . 3 0 3 8 1 0 5 6 7 6 6 5 7 8 < / L e f t > < T a b I n d e x > 1 < / T a b I n d e x > < T o p > 1 0 5 . 1 9 9 9 9 9 9 9 9 9 9 9 9 9 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 4 1 2 . 4 0 0 0 0 0 0 0 0 0 0 0 0 3 < / H e i g h t > < I s E x p a n d e d > t r u e < / I s E x p a n d e d > < L a y e d O u t > t r u e < / L a y e d O u t > < L e f t > 6 2 3 . 4 0 7 6 2 1 1 3 5 3 3 1 6 2 < / L e f t > < T a b I n d e x > 2 < / T a b I n d e x > < T o p > 1 1 7 . 2 0 0 0 0 0 0 0 0 0 0 0 0 2 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  o r d e r s   a n d   d e l i v e r y 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 T a b l e s \ O r d e r s \ C o l u m n s \ O r d e r s   d a y 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 D i f f   o r d e r s   a n d   d e l i v e r y < / K e y > < / a : K e y > < a : V a l u e   i : t y p e = " D i a g r a m D i s p l a y N o d e V i e w S t a t e " > < H e i g h t > 1 5 0 < / H e i g h t > < I s E x p a n d e d > t r u e < / I s E x p a n d e d > < W i d t h > 2 0 0 < / W i d t h > < / a : V a l u e > < / a : K e y V a l u e O f D i a g r a m O b j e c t K e y a n y T y p e z b w N T n L X > < a : K e y V a l u e O f D i a g r a m O b j e c t K e y a n y T y p e z b w N T n L X > < a : K e y > < K e y > T a b l e s \ O r d e r s \ S u m   o f   D i f f   o r d e r s   a n d   d e l i v e r y \ A d d i t i o n a l   I n f o \ I m p l i c i t   M e a s u r e < / K e y > < / a : K e y > < a : V a l u e   i : t y p e = " D i a g r a m D i s p l a y V i e w S t a t e I D i a g r a m T a g A d d i t i o n a l I n f o " / > < / a : K e y V a l u e O f D i a g r a m O b j e c t K e y a n y T y p e z b w N T n L X > < a : K e y V a l u e O f D i a g r a m O b j e c t K e y a n y T y p e z b w N T n L X > < a : K e y > < K e y > T a b l e s \ O r d e r s \ M e a s u r e s \ A v e r a g e   o f   D i f f   o r d e r s   a n d   d e l i v e r y < / K e y > < / a : K e y > < a : V a l u e   i : t y p e = " D i a g r a m D i s p l a y N o d e V i e w S t a t e " > < H e i g h t > 1 5 0 < / H e i g h t > < I s E x p a n d e d > t r u e < / I s E x p a n d e d > < W i d t h > 2 0 0 < / W i d t h > < / a : V a l u e > < / a : K e y V a l u e O f D i a g r a m O b j e c t K e y a n y T y p e z b w N T n L X > < a : K e y V a l u e O f D i a g r a m O b j e c t K e y a n y T y p e z b w N T n L X > < a : K e y > < K e y > T a b l e s \ O r d e r s \ A v e r a g e   o f   D i f f   o r d e r s   a n d   d e l i v e r y \ A d d i t i o n a l 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 1 6 6 < / H e i g h t > < I s E x p a n d e d > t r u e < / I s E x p a n d e d > < L a y e d O u t > t r u e < / L a y e d O u t > < L e f t > 9 9 1 . 7 1 1 4 3 1 7 0 2 9 9 7 2 9 < / L e f t > < T a b I n d e x > 3 < / T a b I n d e x > < T o p > 8 6 . 8 0 0 0 0 0 0 0 0 0 0 0 0 1 1 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 ( 8 3 9 . 4 0 7 6 2 1 1 3 5 3 3 2 , 3 2 3 . 4 ) .   E n d   p o i n t   2 :   ( 9 7 5 . 7 1 1 4 3 1 7 0 2 9 9 7 , 1 6 9 . 8 )   < / A u t o m a t i o n P r o p e r t y H e l p e r T e x t > < L a y e d O u t > t r u e < / L a y e d O u t > < P o i n t s   x m l n s : b = " h t t p : / / s c h e m a s . d a t a c o n t r a c t . o r g / 2 0 0 4 / 0 7 / S y s t e m . W i n d o w s " > < b : P o i n t > < b : _ x > 8 3 9 . 4 0 7 6 2 1 1 3 5 3 3 1 7 4 < / b : _ x > < b : _ y > 3 2 3 . 4 0 0 0 0 0 0 0 0 0 0 0 0 3 < / b : _ y > < / b : P o i n t > < b : P o i n t > < b : _ x > 9 0 5 . 5 5 9 5 2 6 5 < / b : _ x > < b : _ y > 3 2 3 . 4 < / b : _ y > < / b : P o i n t > < b : P o i n t > < b : _ x > 9 0 7 . 5 5 9 5 2 6 5 < / b : _ x > < b : _ y > 3 2 1 . 4 < / b : _ y > < / b : P o i n t > < b : P o i n t > < b : _ x > 9 0 7 . 5 5 9 5 2 6 5 < / b : _ x > < b : _ y > 1 7 1 . 8 < / b : _ y > < / b : P o i n t > < b : P o i n t > < b : _ x > 9 0 9 . 5 5 9 5 2 6 5 < / b : _ x > < b : _ y > 1 6 9 . 8 < / b : _ y > < / b : P o i n t > < b : P o i n t > < b : _ x > 9 7 5 . 7 1 1 4 3 1 7 0 2 9 9 7 2 9 < / b : _ x > < b : _ y > 1 6 9 . 8 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 8 2 3 . 4 0 7 6 2 1 1 3 5 3 3 1 7 4 < / b : _ x > < b : _ y > 3 1 5 . 4 0 0 0 0 0 0 0 0 0 0 0 0 3 < / b : _ y > < / L a b e l L o c a t i o n > < L o c a t i o n   x m l n s : b = " h t t p : / / s c h e m a s . d a t a c o n t r a c t . o r g / 2 0 0 4 / 0 7 / S y s t e m . W i n d o w s " > < b : _ x > 8 2 3 . 4 0 7 6 2 1 1 3 5 3 3 1 6 2 < / b : _ x > < b : _ y > 3 2 3 . 4 0 0 0 0 0 0 0 0 0 0 0 0 3 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 9 7 5 . 7 1 1 4 3 1 7 0 2 9 9 7 2 9 < / b : _ x > < b : _ y > 1 6 1 . 8 < / b : _ y > < / L a b e l L o c a t i o n > < L o c a t i o n   x m l n s : b = " h t t p : / / s c h e m a s . d a t a c o n t r a c t . o r g / 2 0 0 4 / 0 7 / S y s t e m . W i n d o w s " > < b : _ x > 9 9 1 . 7 1 1 4 3 1 7 0 2 9 9 7 2 9 < / b : _ x > < b : _ y > 1 6 9 . 8 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 8 3 9 . 4 0 7 6 2 1 1 3 5 3 3 1 7 4 < / b : _ x > < b : _ y > 3 2 3 . 4 0 0 0 0 0 0 0 0 0 0 0 0 3 < / b : _ y > < / b : P o i n t > < b : P o i n t > < b : _ x > 9 0 5 . 5 5 9 5 2 6 5 < / b : _ x > < b : _ y > 3 2 3 . 4 < / b : _ y > < / b : P o i n t > < b : P o i n t > < b : _ x > 9 0 7 . 5 5 9 5 2 6 5 < / b : _ x > < b : _ y > 3 2 1 . 4 < / b : _ y > < / b : P o i n t > < b : P o i n t > < b : _ x > 9 0 7 . 5 5 9 5 2 6 5 < / b : _ x > < b : _ y > 1 7 1 . 8 < / b : _ y > < / b : P o i n t > < b : P o i n t > < b : _ x > 9 0 9 . 5 5 9 5 2 6 5 < / b : _ x > < b : _ y > 1 6 9 . 8 < / b : _ y > < / b : P o i n t > < b : P o i n t > < b : _ x > 9 7 5 . 7 1 1 4 3 1 7 0 2 9 9 7 2 9 < / b : _ x > < b : _ y > 1 6 9 . 8 < / 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 ( 6 0 7 . 4 0 7 6 2 1 1 3 5 3 3 2 , 3 2 3 . 4 ) .   E n d   p o i n t   2 :   ( 5 0 2 . 3 0 3 8 1 0 5 6 7 6 6 6 , 2 1 7 . 8 )   < / A u t o m a t i o n P r o p e r t y H e l p e r T e x t > < L a y e d O u t > t r u e < / L a y e d O u t > < P o i n t s   x m l n s : b = " h t t p : / / s c h e m a s . d a t a c o n t r a c t . o r g / 2 0 0 4 / 0 7 / S y s t e m . W i n d o w s " > < b : P o i n t > < b : _ x > 6 0 7 . 4 0 7 6 2 1 1 3 5 3 3 1 6 2 < / b : _ x > < b : _ y > 3 2 3 . 4 < / b : _ y > < / b : P o i n t > < b : P o i n t > < b : _ x > 5 5 6 . 8 5 5 7 1 6 < / b : _ x > < b : _ y > 3 2 3 . 4 < / b : _ y > < / b : P o i n t > < b : P o i n t > < b : _ x > 5 5 4 . 8 5 5 7 1 6 < / b : _ x > < b : _ y > 3 2 1 . 4 < / b : _ y > < / b : P o i n t > < b : P o i n t > < b : _ x > 5 5 4 . 8 5 5 7 1 6 < / b : _ x > < b : _ y > 2 1 9 . 8 < / b : _ y > < / b : P o i n t > < b : P o i n t > < b : _ x > 5 5 2 . 8 5 5 7 1 6 < / b : _ x > < b : _ y > 2 1 7 . 8 < / b : _ y > < / b : P o i n t > < b : P o i n t > < b : _ x > 5 0 2 . 3 0 3 8 1 0 5 6 7 6 6 5 8 3 < / b : _ x > < b : _ y > 2 1 7 . 8 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 6 0 7 . 4 0 7 6 2 1 1 3 5 3 3 1 6 2 < / b : _ x > < b : _ y > 3 1 5 . 4 < / b : _ y > < / L a b e l L o c a t i o n > < L o c a t i o n   x m l n s : b = " h t t p : / / s c h e m a s . d a t a c o n t r a c t . o r g / 2 0 0 4 / 0 7 / S y s t e m . W i n d o w s " > < b : _ x > 6 2 3 . 4 0 7 6 2 1 1 3 5 3 3 1 6 2 < / b : _ x > < b : _ y > 3 2 3 . 4 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 4 8 6 . 3 0 3 8 1 0 5 6 7 6 6 5 8 3 < / b : _ x > < b : _ y > 2 0 9 . 8 < / b : _ y > < / L a b e l L o c a t i o n > < L o c a t i o n   x m l n s : b = " h t t p : / / s c h e m a s . d a t a c o n t r a c t . o r g / 2 0 0 4 / 0 7 / S y s t e m . W i n d o w s " > < b : _ x > 4 8 6 . 3 0 3 8 1 0 5 6 7 6 6 5 8 3 < / b : _ x > < b : _ y > 2 1 7 . 8 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 6 0 7 . 4 0 7 6 2 1 1 3 5 3 3 1 6 2 < / b : _ x > < b : _ y > 3 2 3 . 4 < / b : _ y > < / b : P o i n t > < b : P o i n t > < b : _ x > 5 5 6 . 8 5 5 7 1 6 < / b : _ x > < b : _ y > 3 2 3 . 4 < / b : _ y > < / b : P o i n t > < b : P o i n t > < b : _ x > 5 5 4 . 8 5 5 7 1 6 < / b : _ x > < b : _ y > 3 2 1 . 4 < / b : _ y > < / b : P o i n t > < b : P o i n t > < b : _ x > 5 5 4 . 8 5 5 7 1 6 < / b : _ x > < b : _ y > 2 1 9 . 8 < / b : _ y > < / b : P o i n t > < b : P o i n t > < b : _ x > 5 5 2 . 8 5 5 7 1 6 < / b : _ x > < b : _ y > 2 1 7 . 8 < / b : _ y > < / b : P o i n t > < b : P o i n t > < b : _ x > 5 0 2 . 3 0 3 8 1 0 5 6 7 6 6 5 8 3 < / b : _ x > < b : _ y > 2 1 7 . 8 < / b : _ y > < / b : P o i n t > < / P o i n t s > < / a : V a l u e > < / a : K e y V a l u e O f D i a g r a m O b j e c t K e y a n y T y p e z b w N T n L X > < / V i e w S t a t e s > < / D i a g r a m M a n a g e r . S e r i a l i z a b l e D i a g r a m > < / A r r a y O f D i a g r a m M a n a g e r . S e r i a l i z a b l e D i a g r a m > ] ] > < / 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  o r d e r s   a n d   d e l i v e r y 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 C o l u m n s \ O r d e r s   d a y < / 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C l i e n t W i n d o w X M L " > < C u s t o m C o n t e n t > < ! [ C D A T A [ O r d e r s _ a a 1 0 9 5 a 0 - 6 8 6 8 - 4 c 6 4 - 9 5 e 6 - 8 3 8 0 4 3 9 8 7 c 7 b ] ] > < / 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u s t o m e r s _ 7 b a d 6 f 0 2 - 1 8 f 5 - 4 5 2 6 - a 4 a 1 - 7 9 5 5 8 6 d 5 3 d f 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FA13D9E-C2A6-4308-BA0A-70ABCCE57E90}">
  <ds:schemaRefs/>
</ds:datastoreItem>
</file>

<file path=customXml/itemProps10.xml><?xml version="1.0" encoding="utf-8"?>
<ds:datastoreItem xmlns:ds="http://schemas.openxmlformats.org/officeDocument/2006/customXml" ds:itemID="{DB0A3417-EFE6-4C43-9F43-B60D288B1CA9}">
  <ds:schemaRefs/>
</ds:datastoreItem>
</file>

<file path=customXml/itemProps11.xml><?xml version="1.0" encoding="utf-8"?>
<ds:datastoreItem xmlns:ds="http://schemas.openxmlformats.org/officeDocument/2006/customXml" ds:itemID="{00B49C76-C37C-4AE2-BE9E-B730A923E2A9}">
  <ds:schemaRefs/>
</ds:datastoreItem>
</file>

<file path=customXml/itemProps12.xml><?xml version="1.0" encoding="utf-8"?>
<ds:datastoreItem xmlns:ds="http://schemas.openxmlformats.org/officeDocument/2006/customXml" ds:itemID="{D496C9FA-71BA-4F74-8DB2-F119E4DB35AB}">
  <ds:schemaRefs/>
</ds:datastoreItem>
</file>

<file path=customXml/itemProps13.xml><?xml version="1.0" encoding="utf-8"?>
<ds:datastoreItem xmlns:ds="http://schemas.openxmlformats.org/officeDocument/2006/customXml" ds:itemID="{1364FE59-B1C1-4B95-9090-90ED4083FB7D}">
  <ds:schemaRefs/>
</ds:datastoreItem>
</file>

<file path=customXml/itemProps14.xml><?xml version="1.0" encoding="utf-8"?>
<ds:datastoreItem xmlns:ds="http://schemas.openxmlformats.org/officeDocument/2006/customXml" ds:itemID="{28F27727-7828-45F2-AEA3-8D8FBFB2D0DF}">
  <ds:schemaRefs/>
</ds:datastoreItem>
</file>

<file path=customXml/itemProps15.xml><?xml version="1.0" encoding="utf-8"?>
<ds:datastoreItem xmlns:ds="http://schemas.openxmlformats.org/officeDocument/2006/customXml" ds:itemID="{10B933F7-161F-4502-A323-06FB6583CC9F}">
  <ds:schemaRefs/>
</ds:datastoreItem>
</file>

<file path=customXml/itemProps16.xml><?xml version="1.0" encoding="utf-8"?>
<ds:datastoreItem xmlns:ds="http://schemas.openxmlformats.org/officeDocument/2006/customXml" ds:itemID="{24F1A084-30B7-489C-A7AF-7D8AEAC6CECB}">
  <ds:schemaRefs/>
</ds:datastoreItem>
</file>

<file path=customXml/itemProps17.xml><?xml version="1.0" encoding="utf-8"?>
<ds:datastoreItem xmlns:ds="http://schemas.openxmlformats.org/officeDocument/2006/customXml" ds:itemID="{2AD602FB-23FC-4009-ADE9-12793A54CC07}">
  <ds:schemaRefs/>
</ds:datastoreItem>
</file>

<file path=customXml/itemProps18.xml><?xml version="1.0" encoding="utf-8"?>
<ds:datastoreItem xmlns:ds="http://schemas.openxmlformats.org/officeDocument/2006/customXml" ds:itemID="{FA3570E6-DB13-437E-B717-7E40DA7365CA}">
  <ds:schemaRefs/>
</ds:datastoreItem>
</file>

<file path=customXml/itemProps19.xml><?xml version="1.0" encoding="utf-8"?>
<ds:datastoreItem xmlns:ds="http://schemas.openxmlformats.org/officeDocument/2006/customXml" ds:itemID="{01A3F255-5445-4CBF-935D-341E0F3511E0}">
  <ds:schemaRefs/>
</ds:datastoreItem>
</file>

<file path=customXml/itemProps2.xml><?xml version="1.0" encoding="utf-8"?>
<ds:datastoreItem xmlns:ds="http://schemas.openxmlformats.org/officeDocument/2006/customXml" ds:itemID="{380C3777-3C81-432C-88B9-3A50C02641F7}">
  <ds:schemaRefs/>
</ds:datastoreItem>
</file>

<file path=customXml/itemProps3.xml><?xml version="1.0" encoding="utf-8"?>
<ds:datastoreItem xmlns:ds="http://schemas.openxmlformats.org/officeDocument/2006/customXml" ds:itemID="{07697458-574C-496B-9653-F12E81A50881}">
  <ds:schemaRefs>
    <ds:schemaRef ds:uri="http://schemas.microsoft.com/DataMashup"/>
  </ds:schemaRefs>
</ds:datastoreItem>
</file>

<file path=customXml/itemProps4.xml><?xml version="1.0" encoding="utf-8"?>
<ds:datastoreItem xmlns:ds="http://schemas.openxmlformats.org/officeDocument/2006/customXml" ds:itemID="{85FCF121-D8C8-4FF4-AF23-4CB529C7875C}">
  <ds:schemaRefs/>
</ds:datastoreItem>
</file>

<file path=customXml/itemProps5.xml><?xml version="1.0" encoding="utf-8"?>
<ds:datastoreItem xmlns:ds="http://schemas.openxmlformats.org/officeDocument/2006/customXml" ds:itemID="{65243576-2793-4F11-8C8F-6C2FC9441676}">
  <ds:schemaRefs/>
</ds:datastoreItem>
</file>

<file path=customXml/itemProps6.xml><?xml version="1.0" encoding="utf-8"?>
<ds:datastoreItem xmlns:ds="http://schemas.openxmlformats.org/officeDocument/2006/customXml" ds:itemID="{32539583-884D-4E0D-9BE5-33B080938C89}">
  <ds:schemaRefs/>
</ds:datastoreItem>
</file>

<file path=customXml/itemProps7.xml><?xml version="1.0" encoding="utf-8"?>
<ds:datastoreItem xmlns:ds="http://schemas.openxmlformats.org/officeDocument/2006/customXml" ds:itemID="{878D86B3-0D21-4E1A-8029-B98E7865F955}">
  <ds:schemaRefs/>
</ds:datastoreItem>
</file>

<file path=customXml/itemProps8.xml><?xml version="1.0" encoding="utf-8"?>
<ds:datastoreItem xmlns:ds="http://schemas.openxmlformats.org/officeDocument/2006/customXml" ds:itemID="{F681D49D-6E3F-49E0-9C7E-904D2DEF8688}">
  <ds:schemaRefs/>
</ds:datastoreItem>
</file>

<file path=customXml/itemProps9.xml><?xml version="1.0" encoding="utf-8"?>
<ds:datastoreItem xmlns:ds="http://schemas.openxmlformats.org/officeDocument/2006/customXml" ds:itemID="{341F77FE-03AB-464E-9753-9CCF683862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Pro</vt:lpstr>
      <vt:lpstr>Customers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Gawade</dc:creator>
  <cp:lastModifiedBy>Akash Gawade</cp:lastModifiedBy>
  <dcterms:created xsi:type="dcterms:W3CDTF">2025-06-24T14:39:53Z</dcterms:created>
  <dcterms:modified xsi:type="dcterms:W3CDTF">2025-07-30T15:19:36Z</dcterms:modified>
</cp:coreProperties>
</file>