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409409B-0E45-42D8-8F89-DEA433B4E3BD}" xr6:coauthVersionLast="47" xr6:coauthVersionMax="47" xr10:uidLastSave="{00000000-0000-0000-0000-000000000000}"/>
  <bookViews>
    <workbookView xWindow="-108" yWindow="-108" windowWidth="23256" windowHeight="13176" activeTab="2" xr2:uid="{4E3FFFD9-38F3-4CD7-B08D-4CDD16BC0586}"/>
  </bookViews>
  <sheets>
    <sheet name="Data" sheetId="1" r:id="rId1"/>
    <sheet name="support" sheetId="7" r:id="rId2"/>
    <sheet name="DashBoard" sheetId="8" r:id="rId3"/>
  </sheets>
  <definedNames>
    <definedName name="Slicer_Calendar">#N/A</definedName>
    <definedName name="Slicer_Month">#N/A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<sst xmlns="http://schemas.openxmlformats.org/spreadsheetml/2006/main" count="23" uniqueCount="17">
  <si>
    <t>Date</t>
  </si>
  <si>
    <t>Row Labels</t>
  </si>
  <si>
    <t>Grand Total</t>
  </si>
  <si>
    <t>Calendar</t>
  </si>
  <si>
    <t>Month</t>
  </si>
  <si>
    <t># of Calls</t>
  </si>
  <si>
    <t>Sales</t>
  </si>
  <si>
    <t xml:space="preserve"> # of Calls</t>
  </si>
  <si>
    <t>Sum of Sales</t>
  </si>
  <si>
    <t>Sum of Sales Conversion</t>
  </si>
  <si>
    <t>Average Sales per day</t>
  </si>
  <si>
    <t>January</t>
  </si>
  <si>
    <t>February</t>
  </si>
  <si>
    <t>March</t>
  </si>
  <si>
    <t>April</t>
  </si>
  <si>
    <t>May</t>
  </si>
  <si>
    <t xml:space="preserve">Sales Conversion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</si>
</sst>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2" x14ac:knownFonts="1">
    <font>
      <sz val="11"/>
      <color theme="1"/>
      <name val="Calibri"/>
      <family val="2"/>
      <scheme val="minor"/>
    </font>
    <font>
      <sz val="11"/>
      <color theme="1"/>
      <name val="Comfortaa"/>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1" fontId="0" fillId="0" borderId="0" xfId="0" applyNumberFormat="1"/>
    <xf numFmtId="164" fontId="0" fillId="0" borderId="0" xfId="0" applyNumberFormat="1"/>
    <xf numFmtId="10" fontId="0" fillId="0" borderId="0" xfId="0" applyNumberFormat="1"/>
    <xf numFmtId="0" fontId="1" fillId="0" borderId="0" xfId="0" applyFont="1"/>
    <xf numFmtId="0" fontId="0" fillId="0" borderId="0" xfId="0" applyAlignment="1">
      <alignment horizontal="left"/>
    </xf>
  </cellXfs>
  <cellStyles count="1">
    <cellStyle name="Normal" xfId="0" builtinId="0"/>
  </cellStyles>
  <dxfs count="24">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 formatCode="0"/>
    </dxf>
    <dxf>
      <numFmt numFmtId="14" formatCode="0.00%"/>
    </dxf>
    <dxf>
      <font>
        <color theme="0"/>
      </font>
      <fill>
        <patternFill>
          <bgColor theme="4" tint="0.39994506668294322"/>
        </patternFill>
      </fill>
    </dxf>
    <dxf>
      <font>
        <strike val="0"/>
        <color theme="0"/>
      </font>
      <fill>
        <patternFill>
          <bgColor theme="4" tint="-0.24994659260841701"/>
        </patternFill>
      </fill>
    </dxf>
    <dxf>
      <numFmt numFmtId="14" formatCode="0.00%"/>
    </dxf>
    <dxf>
      <numFmt numFmtId="1" formatCode="0"/>
    </dxf>
    <dxf>
      <numFmt numFmtId="14" formatCode="0.00%"/>
    </dxf>
    <dxf>
      <numFmt numFmtId="164" formatCode="mmmm\-yyyy"/>
    </dxf>
    <dxf>
      <numFmt numFmtId="0" formatCode="General"/>
    </dxf>
    <dxf>
      <numFmt numFmtId="165" formatCode="d\-mmm"/>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5" defaultTableStyle="TableStyleMedium2" defaultPivotStyle="PivotStyleLight16">
    <tableStyle name="PivotTable Style 1" table="0" count="2" xr9:uid="{C061B03A-3BC0-449B-8262-5CE88477DC78}">
      <tableStyleElement type="pageFieldLabels" dxfId="23"/>
      <tableStyleElement type="pageFieldValues" dxfId="22"/>
    </tableStyle>
    <tableStyle name="PivotTable Style 2" table="0" count="2" xr9:uid="{CE8DDDC1-B2B1-47A2-8D1F-D0CDD33ECB5B}">
      <tableStyleElement type="pageFieldLabels" dxfId="14"/>
      <tableStyleElement type="pageFieldValues" dxfId="13"/>
    </tableStyle>
    <tableStyle name="Slicer Style 1" pivot="0" table="0" count="5" xr9:uid="{9838BF2B-E25B-4BAD-B006-572027F53035}">
      <tableStyleElement type="wholeTable" dxfId="21"/>
    </tableStyle>
    <tableStyle name="Slicer Style 2" pivot="0" table="0" count="0" xr9:uid="{697A6493-59E3-4266-9C72-D88F58E0C67A}"/>
    <tableStyle name="Slicer Style 3" pivot="0" table="0" count="4" xr9:uid="{21F4A61B-E54F-4028-997C-DF925A932E1D}"/>
  </tableStyles>
  <colors>
    <mruColors>
      <color rgb="FFEAEAEA"/>
      <color rgb="FFFFB7B7"/>
    </mruColors>
  </colors>
  <extLst>
    <ext xmlns:x14="http://schemas.microsoft.com/office/spreadsheetml/2009/9/main" uri="{46F421CA-312F-682f-3DD2-61675219B42D}">
      <x14:dxfs count="8">
        <dxf>
          <font>
            <name val="Comfortaa SemiBold"/>
            <scheme val="none"/>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name val="Comfortaa SemiBold"/>
            <scheme val="none"/>
          </font>
          <fill>
            <patternFill>
              <bgColor theme="0" tint="-0.24994659260841701"/>
            </patternFill>
          </fill>
          <border>
            <left style="double">
              <color theme="0" tint="-0.34998626667073579"/>
            </left>
            <right style="double">
              <color theme="0" tint="-0.34998626667073579"/>
            </right>
            <top style="double">
              <color theme="0" tint="-0.34998626667073579"/>
            </top>
            <bottom style="double">
              <color theme="0" tint="-0.34998626667073579"/>
            </bottom>
          </border>
        </dxf>
        <dxf>
          <font>
            <name val="Comfortaa SemiBold"/>
            <scheme val="none"/>
          </font>
          <fill>
            <patternFill>
              <bgColor theme="8" tint="0.39994506668294322"/>
            </patternFill>
          </fill>
          <border>
            <left style="double">
              <color auto="1"/>
            </left>
            <right style="double">
              <color auto="1"/>
            </right>
            <top style="double">
              <color auto="1"/>
            </top>
            <bottom style="double">
              <color auto="1"/>
            </bottom>
          </border>
        </dxf>
        <dxf>
          <font>
            <strike val="0"/>
            <color theme="0"/>
            <name val="Comfortaa SemiBold"/>
            <scheme val="none"/>
          </font>
          <fill>
            <patternFill>
              <bgColor theme="8" tint="-0.24994659260841701"/>
            </patternFill>
          </fill>
          <border>
            <left style="double">
              <color auto="1"/>
            </left>
            <right style="double">
              <color auto="1"/>
            </right>
            <top style="double">
              <color auto="1"/>
            </top>
            <bottom style="double">
              <color auto="1"/>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2"/>
        <x14:slicerStyle name="Slicer Style 3">
          <x14:slicerStyleElements>
            <x14:slicerStyleElement type="unselectedItemWithData" dxfId="2"/>
            <x14:slicerStyleElement type="selectedItemWithData" dxfId="3"/>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Daily Trends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60000"/>
                  <a:lumOff val="40000"/>
                </a:schemeClr>
              </a:gs>
              <a:gs pos="48000">
                <a:schemeClr val="accent4">
                  <a:lumMod val="97000"/>
                  <a:lumOff val="3000"/>
                </a:schemeClr>
              </a:gs>
              <a:gs pos="100000">
                <a:schemeClr val="accent4">
                  <a:lumMod val="60000"/>
                  <a:lumOff val="40000"/>
                </a:schemeClr>
              </a:gs>
            </a:gsLst>
            <a:path path="circle">
              <a:fillToRect l="100000" b="100000"/>
            </a:path>
            <a:tileRect t="-100000" r="-100000"/>
          </a:gra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support!$H$1</c:f>
              <c:strCache>
                <c:ptCount val="1"/>
                <c:pt idx="0">
                  <c:v>Sum of Sales</c:v>
                </c:pt>
              </c:strCache>
            </c:strRef>
          </c:tx>
          <c:spPr>
            <a:gradFill flip="none" rotWithShape="1">
              <a:gsLst>
                <a:gs pos="0">
                  <a:schemeClr val="accent2">
                    <a:lumMod val="60000"/>
                    <a:lumOff val="40000"/>
                  </a:schemeClr>
                </a:gs>
                <a:gs pos="48000">
                  <a:schemeClr val="accent4">
                    <a:lumMod val="97000"/>
                    <a:lumOff val="3000"/>
                  </a:schemeClr>
                </a:gs>
                <a:gs pos="100000">
                  <a:schemeClr val="accent4">
                    <a:lumMod val="60000"/>
                    <a:lumOff val="40000"/>
                  </a:schemeClr>
                </a:gs>
              </a:gsLst>
              <a:path path="circle">
                <a:fillToRect l="100000" b="100000"/>
              </a:path>
              <a:tileRect t="-100000" r="-100000"/>
            </a:gradFill>
            <a:ln>
              <a:noFill/>
            </a:ln>
            <a:effectLst/>
          </c:spPr>
          <c:invertIfNegative val="0"/>
          <c:cat>
            <c:strRef>
              <c:f>support!$G$2:$G$32</c:f>
              <c:strCache>
                <c:ptCount val="30"/>
                <c:pt idx="0">
                  <c:v>01-Apr</c:v>
                </c:pt>
                <c:pt idx="1">
                  <c:v>02-Apr</c:v>
                </c:pt>
                <c:pt idx="2">
                  <c:v>03-Apr</c:v>
                </c:pt>
                <c:pt idx="3">
                  <c:v>04-Apr</c:v>
                </c:pt>
                <c:pt idx="4">
                  <c:v>05-Apr</c:v>
                </c:pt>
                <c:pt idx="5">
                  <c:v>06-Apr</c:v>
                </c:pt>
                <c:pt idx="6">
                  <c:v>07-Apr</c:v>
                </c:pt>
                <c:pt idx="7">
                  <c:v>08-Apr</c:v>
                </c:pt>
                <c:pt idx="8">
                  <c:v>09-Apr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support!$H$2:$H$32</c:f>
              <c:numCache>
                <c:formatCode>General</c:formatCode>
                <c:ptCount val="30"/>
                <c:pt idx="0">
                  <c:v>456</c:v>
                </c:pt>
                <c:pt idx="1">
                  <c:v>239</c:v>
                </c:pt>
                <c:pt idx="2">
                  <c:v>352</c:v>
                </c:pt>
                <c:pt idx="3">
                  <c:v>240</c:v>
                </c:pt>
                <c:pt idx="4">
                  <c:v>432</c:v>
                </c:pt>
                <c:pt idx="5">
                  <c:v>205</c:v>
                </c:pt>
                <c:pt idx="6">
                  <c:v>117</c:v>
                </c:pt>
                <c:pt idx="7">
                  <c:v>221</c:v>
                </c:pt>
                <c:pt idx="8">
                  <c:v>175</c:v>
                </c:pt>
                <c:pt idx="9">
                  <c:v>288</c:v>
                </c:pt>
                <c:pt idx="10">
                  <c:v>452</c:v>
                </c:pt>
                <c:pt idx="11">
                  <c:v>491</c:v>
                </c:pt>
                <c:pt idx="12">
                  <c:v>260</c:v>
                </c:pt>
                <c:pt idx="13">
                  <c:v>358</c:v>
                </c:pt>
                <c:pt idx="14">
                  <c:v>460</c:v>
                </c:pt>
                <c:pt idx="15">
                  <c:v>273</c:v>
                </c:pt>
                <c:pt idx="16">
                  <c:v>280</c:v>
                </c:pt>
                <c:pt idx="17">
                  <c:v>491</c:v>
                </c:pt>
                <c:pt idx="18">
                  <c:v>249</c:v>
                </c:pt>
                <c:pt idx="19">
                  <c:v>158</c:v>
                </c:pt>
                <c:pt idx="20">
                  <c:v>201</c:v>
                </c:pt>
                <c:pt idx="21">
                  <c:v>265</c:v>
                </c:pt>
                <c:pt idx="22">
                  <c:v>411</c:v>
                </c:pt>
                <c:pt idx="23">
                  <c:v>105</c:v>
                </c:pt>
                <c:pt idx="24">
                  <c:v>174</c:v>
                </c:pt>
                <c:pt idx="25">
                  <c:v>346</c:v>
                </c:pt>
                <c:pt idx="26">
                  <c:v>233</c:v>
                </c:pt>
                <c:pt idx="27">
                  <c:v>182</c:v>
                </c:pt>
                <c:pt idx="28">
                  <c:v>123</c:v>
                </c:pt>
                <c:pt idx="29">
                  <c:v>410</c:v>
                </c:pt>
              </c:numCache>
            </c:numRef>
          </c:val>
          <c:extLst>
            <c:ext xmlns:c16="http://schemas.microsoft.com/office/drawing/2014/chart" uri="{C3380CC4-5D6E-409C-BE32-E72D297353CC}">
              <c16:uniqueId val="{00000000-6E12-4E63-BDE4-08AC8B52E25E}"/>
            </c:ext>
          </c:extLst>
        </c:ser>
        <c:dLbls>
          <c:showLegendKey val="0"/>
          <c:showVal val="0"/>
          <c:showCatName val="0"/>
          <c:showSerName val="0"/>
          <c:showPercent val="0"/>
          <c:showBubbleSize val="0"/>
        </c:dLbls>
        <c:gapWidth val="75"/>
        <c:axId val="304453759"/>
        <c:axId val="304450431"/>
      </c:barChart>
      <c:lineChart>
        <c:grouping val="standard"/>
        <c:varyColors val="0"/>
        <c:ser>
          <c:idx val="1"/>
          <c:order val="1"/>
          <c:tx>
            <c:strRef>
              <c:f>support!$I$1</c:f>
              <c:strCache>
                <c:ptCount val="1"/>
                <c:pt idx="0">
                  <c:v>Sum of Sales Conversion</c:v>
                </c:pt>
              </c:strCache>
            </c:strRef>
          </c:tx>
          <c:spPr>
            <a:ln w="12700" cap="rnd">
              <a:solidFill>
                <a:schemeClr val="accent2"/>
              </a:solidFill>
              <a:round/>
            </a:ln>
            <a:effectLst/>
          </c:spPr>
          <c:marker>
            <c:symbol val="circle"/>
            <c:size val="8"/>
            <c:spPr>
              <a:solidFill>
                <a:schemeClr val="accent2"/>
              </a:solidFill>
              <a:ln>
                <a:noFill/>
              </a:ln>
              <a:effectLst/>
            </c:spPr>
          </c:marker>
          <c:cat>
            <c:strRef>
              <c:f>support!$G$2:$G$32</c:f>
              <c:strCache>
                <c:ptCount val="30"/>
                <c:pt idx="0">
                  <c:v>01-Apr</c:v>
                </c:pt>
                <c:pt idx="1">
                  <c:v>02-Apr</c:v>
                </c:pt>
                <c:pt idx="2">
                  <c:v>03-Apr</c:v>
                </c:pt>
                <c:pt idx="3">
                  <c:v>04-Apr</c:v>
                </c:pt>
                <c:pt idx="4">
                  <c:v>05-Apr</c:v>
                </c:pt>
                <c:pt idx="5">
                  <c:v>06-Apr</c:v>
                </c:pt>
                <c:pt idx="6">
                  <c:v>07-Apr</c:v>
                </c:pt>
                <c:pt idx="7">
                  <c:v>08-Apr</c:v>
                </c:pt>
                <c:pt idx="8">
                  <c:v>09-Apr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support!$I$2:$I$32</c:f>
              <c:numCache>
                <c:formatCode>0.00%</c:formatCode>
                <c:ptCount val="30"/>
                <c:pt idx="0">
                  <c:v>0.57286432160804024</c:v>
                </c:pt>
                <c:pt idx="1">
                  <c:v>0.32874828060522698</c:v>
                </c:pt>
                <c:pt idx="2">
                  <c:v>0.43672456575682383</c:v>
                </c:pt>
                <c:pt idx="3">
                  <c:v>0.42857142857142855</c:v>
                </c:pt>
                <c:pt idx="4">
                  <c:v>0.43373493975903615</c:v>
                </c:pt>
                <c:pt idx="5">
                  <c:v>0.30642750373692079</c:v>
                </c:pt>
                <c:pt idx="6">
                  <c:v>0.11723446893787576</c:v>
                </c:pt>
                <c:pt idx="7">
                  <c:v>0.431640625</c:v>
                </c:pt>
                <c:pt idx="8">
                  <c:v>0.19596864501679731</c:v>
                </c:pt>
                <c:pt idx="9">
                  <c:v>0.3613550815558344</c:v>
                </c:pt>
                <c:pt idx="10">
                  <c:v>0.68174962292609353</c:v>
                </c:pt>
                <c:pt idx="11">
                  <c:v>0.88628158844765348</c:v>
                </c:pt>
                <c:pt idx="12">
                  <c:v>0.36984352773826457</c:v>
                </c:pt>
                <c:pt idx="13">
                  <c:v>0.4177362893815636</c:v>
                </c:pt>
                <c:pt idx="14">
                  <c:v>0.69277108433734935</c:v>
                </c:pt>
                <c:pt idx="15">
                  <c:v>0.28378378378378377</c:v>
                </c:pt>
                <c:pt idx="16">
                  <c:v>0.47457627118644069</c:v>
                </c:pt>
                <c:pt idx="17">
                  <c:v>0.80097879282218598</c:v>
                </c:pt>
                <c:pt idx="18">
                  <c:v>0.2724288840262582</c:v>
                </c:pt>
                <c:pt idx="19">
                  <c:v>0.28779599271402551</c:v>
                </c:pt>
                <c:pt idx="20">
                  <c:v>0.38953488372093026</c:v>
                </c:pt>
                <c:pt idx="21">
                  <c:v>0.33001245330012452</c:v>
                </c:pt>
                <c:pt idx="22">
                  <c:v>0.51246882793017456</c:v>
                </c:pt>
                <c:pt idx="23">
                  <c:v>0.10649087221095335</c:v>
                </c:pt>
                <c:pt idx="24">
                  <c:v>0.30633802816901406</c:v>
                </c:pt>
                <c:pt idx="25">
                  <c:v>0.54231974921630099</c:v>
                </c:pt>
                <c:pt idx="26">
                  <c:v>0.32724719101123595</c:v>
                </c:pt>
                <c:pt idx="27">
                  <c:v>0.23067173637515842</c:v>
                </c:pt>
                <c:pt idx="28">
                  <c:v>0.15</c:v>
                </c:pt>
                <c:pt idx="29">
                  <c:v>0.72056239015817225</c:v>
                </c:pt>
              </c:numCache>
            </c:numRef>
          </c:val>
          <c:smooth val="1"/>
          <c:extLst>
            <c:ext xmlns:c16="http://schemas.microsoft.com/office/drawing/2014/chart" uri="{C3380CC4-5D6E-409C-BE32-E72D297353CC}">
              <c16:uniqueId val="{00000001-6E12-4E63-BDE4-08AC8B52E25E}"/>
            </c:ext>
          </c:extLst>
        </c:ser>
        <c:dLbls>
          <c:showLegendKey val="0"/>
          <c:showVal val="0"/>
          <c:showCatName val="0"/>
          <c:showSerName val="0"/>
          <c:showPercent val="0"/>
          <c:showBubbleSize val="0"/>
        </c:dLbls>
        <c:marker val="1"/>
        <c:smooth val="0"/>
        <c:axId val="311983679"/>
        <c:axId val="311986591"/>
      </c:lineChart>
      <c:catAx>
        <c:axId val="304453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4450431"/>
        <c:crosses val="autoZero"/>
        <c:auto val="1"/>
        <c:lblAlgn val="ctr"/>
        <c:lblOffset val="100"/>
        <c:noMultiLvlLbl val="0"/>
      </c:catAx>
      <c:valAx>
        <c:axId val="3044504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53759"/>
        <c:crosses val="autoZero"/>
        <c:crossBetween val="between"/>
      </c:valAx>
      <c:valAx>
        <c:axId val="3119865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83679"/>
        <c:crosses val="max"/>
        <c:crossBetween val="between"/>
      </c:valAx>
      <c:catAx>
        <c:axId val="311983679"/>
        <c:scaling>
          <c:orientation val="minMax"/>
        </c:scaling>
        <c:delete val="1"/>
        <c:axPos val="b"/>
        <c:numFmt formatCode="General" sourceLinked="1"/>
        <c:majorTickMark val="out"/>
        <c:minorTickMark val="none"/>
        <c:tickLblPos val="nextTo"/>
        <c:crossAx val="31198659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sq"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[Daily-Sales-Dashboard-in-Excel.xlsx]support!PivotTable5</c:name>
    <c:fmtId val="9"/>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support!$O$3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F28-4224-9F8B-43924F4A3DE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F28-4224-9F8B-43924F4A3DE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F28-4224-9F8B-43924F4A3DE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F28-4224-9F8B-43924F4A3DE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F28-4224-9F8B-43924F4A3DEB}"/>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F28-4224-9F8B-43924F4A3DEB}"/>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F28-4224-9F8B-43924F4A3DEB}"/>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F28-4224-9F8B-43924F4A3DEB}"/>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F28-4224-9F8B-43924F4A3DEB}"/>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F28-4224-9F8B-43924F4A3DEB}"/>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support!$N$4:$N$9</c:f>
              <c:strCache>
                <c:ptCount val="5"/>
                <c:pt idx="0">
                  <c:v>January</c:v>
                </c:pt>
                <c:pt idx="1">
                  <c:v>February</c:v>
                </c:pt>
                <c:pt idx="2">
                  <c:v>March</c:v>
                </c:pt>
                <c:pt idx="3">
                  <c:v>April</c:v>
                </c:pt>
                <c:pt idx="4">
                  <c:v>May</c:v>
                </c:pt>
              </c:strCache>
            </c:strRef>
          </c:cat>
          <c:val>
            <c:numRef>
              <c:f>support!$O$4:$O$9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A-2F28-4224-9F8B-43924F4A3DEB}"/>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xdr:row>
      <xdr:rowOff>129540</xdr:rowOff>
    </xdr:from>
    <xdr:to>
      <xdr:col>11</xdr:col>
      <xdr:colOff>601980</xdr:colOff>
      <xdr:row>17</xdr:row>
      <xdr:rowOff>106680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3B089A1C-A0BA-40D9-9E34-79316875AB2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547860" y="678180"/>
              <a:ext cx="1943100" cy="253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xdr:row>
      <xdr:rowOff>15550</xdr:rowOff>
    </xdr:from>
    <xdr:to>
      <xdr:col>3</xdr:col>
      <xdr:colOff>987490</xdr:colOff>
      <xdr:row>4</xdr:row>
      <xdr:rowOff>139959</xdr:rowOff>
    </xdr:to>
    <xdr:sp macro="" textlink="">
      <xdr:nvSpPr>
        <xdr:cNvPr id="2" name="TextBox 1">
          <a:extLst>
            <a:ext uri="{FF2B5EF4-FFF2-40B4-BE49-F238E27FC236}">
              <a16:creationId xmlns:a16="http://schemas.microsoft.com/office/drawing/2014/main" id="{49930283-3B74-4695-81F5-E40783112CB3}"/>
            </a:ext>
          </a:extLst>
        </xdr:cNvPr>
        <xdr:cNvSpPr txBox="1"/>
      </xdr:nvSpPr>
      <xdr:spPr>
        <a:xfrm>
          <a:off x="0" y="279917"/>
          <a:ext cx="4447592" cy="917511"/>
        </a:xfrm>
        <a:prstGeom prst="rect">
          <a:avLst/>
        </a:prstGeom>
        <a:noFill/>
        <a:ln w="9525" cmpd="sng">
          <a:noFill/>
        </a:ln>
        <a:effectLst>
          <a:outerShdw blurRad="50800" dist="38100" dir="10800000" algn="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Comfortaa SemiBold" pitchFamily="2" charset="0"/>
            </a:rPr>
            <a:t>Daily</a:t>
          </a:r>
          <a:r>
            <a:rPr lang="en-IN" sz="2800" baseline="0">
              <a:latin typeface="Comfortaa SemiBold" pitchFamily="2" charset="0"/>
            </a:rPr>
            <a:t> Sales Dashboard</a:t>
          </a:r>
          <a:endParaRPr lang="en-IN" sz="2800">
            <a:latin typeface="Comfortaa SemiBold" pitchFamily="2" charset="0"/>
          </a:endParaRPr>
        </a:p>
      </xdr:txBody>
    </xdr:sp>
    <xdr:clientData/>
  </xdr:twoCellAnchor>
  <xdr:twoCellAnchor editAs="absolute">
    <xdr:from>
      <xdr:col>3</xdr:col>
      <xdr:colOff>1135071</xdr:colOff>
      <xdr:row>1</xdr:row>
      <xdr:rowOff>7777</xdr:rowOff>
    </xdr:from>
    <xdr:to>
      <xdr:col>7</xdr:col>
      <xdr:colOff>147735</xdr:colOff>
      <xdr:row>4</xdr:row>
      <xdr:rowOff>163286</xdr:rowOff>
    </xdr:to>
    <xdr:sp macro="" textlink="">
      <xdr:nvSpPr>
        <xdr:cNvPr id="3" name="Rectangle: Rounded Corners 2">
          <a:extLst>
            <a:ext uri="{FF2B5EF4-FFF2-40B4-BE49-F238E27FC236}">
              <a16:creationId xmlns:a16="http://schemas.microsoft.com/office/drawing/2014/main" id="{7EC74E19-D52C-4A59-8C59-384EA090A4B9}"/>
            </a:ext>
          </a:extLst>
        </xdr:cNvPr>
        <xdr:cNvSpPr/>
      </xdr:nvSpPr>
      <xdr:spPr>
        <a:xfrm>
          <a:off x="4595173" y="272144"/>
          <a:ext cx="2200623" cy="948611"/>
        </a:xfrm>
        <a:prstGeom prst="roundRect">
          <a:avLst/>
        </a:prstGeom>
        <a:gradFill flip="none" rotWithShape="1">
          <a:gsLst>
            <a:gs pos="0">
              <a:schemeClr val="accent5">
                <a:lumMod val="110000"/>
                <a:satMod val="105000"/>
                <a:tint val="67000"/>
                <a:alpha val="44000"/>
              </a:schemeClr>
            </a:gs>
            <a:gs pos="50000">
              <a:schemeClr val="accent5">
                <a:lumMod val="105000"/>
                <a:satMod val="103000"/>
                <a:tint val="73000"/>
              </a:schemeClr>
            </a:gs>
            <a:gs pos="100000">
              <a:schemeClr val="accent5">
                <a:lumMod val="105000"/>
                <a:satMod val="109000"/>
                <a:tint val="81000"/>
              </a:schemeClr>
            </a:gs>
          </a:gsLst>
          <a:lin ang="2700000" scaled="1"/>
          <a:tileRect/>
        </a:gradFill>
        <a:ln>
          <a:noFill/>
        </a:ln>
        <a:effectLst>
          <a:reflection blurRad="6350" stA="50000" endA="300" endPos="55000" dir="5400000" sy="-100000" algn="bl" rotWithShape="0"/>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1138617</xdr:colOff>
      <xdr:row>1</xdr:row>
      <xdr:rowOff>8215</xdr:rowOff>
    </xdr:from>
    <xdr:to>
      <xdr:col>4</xdr:col>
      <xdr:colOff>132185</xdr:colOff>
      <xdr:row>4</xdr:row>
      <xdr:rowOff>158548</xdr:rowOff>
    </xdr:to>
    <xdr:sp macro="" textlink="">
      <xdr:nvSpPr>
        <xdr:cNvPr id="4" name="Rectangle: Top Corners Rounded 3">
          <a:extLst>
            <a:ext uri="{FF2B5EF4-FFF2-40B4-BE49-F238E27FC236}">
              <a16:creationId xmlns:a16="http://schemas.microsoft.com/office/drawing/2014/main" id="{E045CE89-7545-4DDA-9BF0-001CCAF0C304}"/>
            </a:ext>
          </a:extLst>
        </xdr:cNvPr>
        <xdr:cNvSpPr/>
      </xdr:nvSpPr>
      <xdr:spPr>
        <a:xfrm rot="16200000">
          <a:off x="4308030" y="563271"/>
          <a:ext cx="943435" cy="362058"/>
        </a:xfrm>
        <a:prstGeom prst="round2SameRect">
          <a:avLst>
            <a:gd name="adj1" fmla="val 29748"/>
            <a:gd name="adj2" fmla="val 0"/>
          </a:avLst>
        </a:prstGeom>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463267</xdr:colOff>
      <xdr:row>1</xdr:row>
      <xdr:rowOff>31101</xdr:rowOff>
    </xdr:from>
    <xdr:to>
      <xdr:col>11</xdr:col>
      <xdr:colOff>237931</xdr:colOff>
      <xdr:row>4</xdr:row>
      <xdr:rowOff>155510</xdr:rowOff>
    </xdr:to>
    <xdr:sp macro="" textlink="">
      <xdr:nvSpPr>
        <xdr:cNvPr id="14" name="Rectangle: Rounded Corners 13">
          <a:extLst>
            <a:ext uri="{FF2B5EF4-FFF2-40B4-BE49-F238E27FC236}">
              <a16:creationId xmlns:a16="http://schemas.microsoft.com/office/drawing/2014/main" id="{70D3F43C-5CF7-4747-A8DE-D04F92B5930D}"/>
            </a:ext>
          </a:extLst>
        </xdr:cNvPr>
        <xdr:cNvSpPr/>
      </xdr:nvSpPr>
      <xdr:spPr>
        <a:xfrm>
          <a:off x="7111328" y="295468"/>
          <a:ext cx="2200623" cy="917511"/>
        </a:xfrm>
        <a:prstGeom prst="roundRect">
          <a:avLst/>
        </a:prstGeom>
        <a:solidFill>
          <a:schemeClr val="accent2">
            <a:lumMod val="40000"/>
            <a:lumOff val="60000"/>
          </a:schemeClr>
        </a:solidFill>
        <a:ln>
          <a:noFill/>
        </a:ln>
        <a:effectLst>
          <a:reflection blurRad="6350" stA="50000" endA="300" endPos="55000" dir="5400000" sy="-100000" algn="bl" rotWithShape="0"/>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466813</xdr:colOff>
      <xdr:row>1</xdr:row>
      <xdr:rowOff>31518</xdr:rowOff>
    </xdr:from>
    <xdr:to>
      <xdr:col>8</xdr:col>
      <xdr:colOff>222381</xdr:colOff>
      <xdr:row>4</xdr:row>
      <xdr:rowOff>150925</xdr:rowOff>
    </xdr:to>
    <xdr:sp macro="" textlink="">
      <xdr:nvSpPr>
        <xdr:cNvPr id="15" name="Rectangle: Top Corners Rounded 14">
          <a:extLst>
            <a:ext uri="{FF2B5EF4-FFF2-40B4-BE49-F238E27FC236}">
              <a16:creationId xmlns:a16="http://schemas.microsoft.com/office/drawing/2014/main" id="{DCCBC72E-3619-4407-A8BA-5610EB50DFE0}"/>
            </a:ext>
          </a:extLst>
        </xdr:cNvPr>
        <xdr:cNvSpPr/>
      </xdr:nvSpPr>
      <xdr:spPr>
        <a:xfrm rot="16200000">
          <a:off x="6839648" y="571111"/>
          <a:ext cx="912509" cy="362058"/>
        </a:xfrm>
        <a:prstGeom prst="round2SameRect">
          <a:avLst>
            <a:gd name="adj1" fmla="val 29748"/>
            <a:gd name="adj2" fmla="val 0"/>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514586</xdr:colOff>
      <xdr:row>1</xdr:row>
      <xdr:rowOff>62205</xdr:rowOff>
    </xdr:from>
    <xdr:to>
      <xdr:col>15</xdr:col>
      <xdr:colOff>289249</xdr:colOff>
      <xdr:row>4</xdr:row>
      <xdr:rowOff>163286</xdr:rowOff>
    </xdr:to>
    <xdr:sp macro="" textlink="">
      <xdr:nvSpPr>
        <xdr:cNvPr id="16" name="Rectangle: Rounded Corners 15">
          <a:extLst>
            <a:ext uri="{FF2B5EF4-FFF2-40B4-BE49-F238E27FC236}">
              <a16:creationId xmlns:a16="http://schemas.microsoft.com/office/drawing/2014/main" id="{08B71DF5-E260-42CC-A06C-22FE6C2D0411}"/>
            </a:ext>
          </a:extLst>
        </xdr:cNvPr>
        <xdr:cNvSpPr/>
      </xdr:nvSpPr>
      <xdr:spPr>
        <a:xfrm>
          <a:off x="9588606" y="326572"/>
          <a:ext cx="2200623" cy="894183"/>
        </a:xfrm>
        <a:prstGeom prst="roundRect">
          <a:avLst/>
        </a:prstGeom>
        <a:solidFill>
          <a:schemeClr val="accent6">
            <a:lumMod val="60000"/>
            <a:lumOff val="40000"/>
          </a:schemeClr>
        </a:solidFill>
        <a:ln>
          <a:solidFill>
            <a:schemeClr val="accent6">
              <a:lumMod val="60000"/>
              <a:lumOff val="40000"/>
            </a:schemeClr>
          </a:solidFill>
        </a:ln>
        <a:effectLst>
          <a:reflection blurRad="6350" stA="50000" endA="300" endPos="55000" dir="5400000" sy="-100000" algn="bl" rotWithShape="0"/>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16</xdr:col>
      <xdr:colOff>29394</xdr:colOff>
      <xdr:row>1</xdr:row>
      <xdr:rowOff>77757</xdr:rowOff>
    </xdr:from>
    <xdr:to>
      <xdr:col>19</xdr:col>
      <xdr:colOff>410547</xdr:colOff>
      <xdr:row>4</xdr:row>
      <xdr:rowOff>171062</xdr:rowOff>
    </xdr:to>
    <xdr:sp macro="" textlink="">
      <xdr:nvSpPr>
        <xdr:cNvPr id="18" name="Rectangle: Rounded Corners 17">
          <a:extLst>
            <a:ext uri="{FF2B5EF4-FFF2-40B4-BE49-F238E27FC236}">
              <a16:creationId xmlns:a16="http://schemas.microsoft.com/office/drawing/2014/main" id="{714D2EAE-D29B-4E13-8E77-72C5D43BCE35}"/>
            </a:ext>
          </a:extLst>
        </xdr:cNvPr>
        <xdr:cNvSpPr/>
      </xdr:nvSpPr>
      <xdr:spPr>
        <a:xfrm>
          <a:off x="12135863" y="342124"/>
          <a:ext cx="2200623" cy="886407"/>
        </a:xfrm>
        <a:prstGeom prst="roundRect">
          <a:avLst/>
        </a:prstGeom>
        <a:solidFill>
          <a:schemeClr val="accent4">
            <a:lumMod val="60000"/>
            <a:lumOff val="40000"/>
          </a:schemeClr>
        </a:solidFill>
        <a:ln>
          <a:noFill/>
        </a:ln>
        <a:effectLst>
          <a:reflection blurRad="6350" stA="50000" endA="300" endPos="55000" dir="5400000" sy="-100000" algn="bl" rotWithShape="0"/>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16</xdr:col>
      <xdr:colOff>32940</xdr:colOff>
      <xdr:row>1</xdr:row>
      <xdr:rowOff>78125</xdr:rowOff>
    </xdr:from>
    <xdr:to>
      <xdr:col>16</xdr:col>
      <xdr:colOff>394998</xdr:colOff>
      <xdr:row>4</xdr:row>
      <xdr:rowOff>166608</xdr:rowOff>
    </xdr:to>
    <xdr:sp macro="" textlink="">
      <xdr:nvSpPr>
        <xdr:cNvPr id="19" name="Rectangle: Top Corners Rounded 18">
          <a:extLst>
            <a:ext uri="{FF2B5EF4-FFF2-40B4-BE49-F238E27FC236}">
              <a16:creationId xmlns:a16="http://schemas.microsoft.com/office/drawing/2014/main" id="{7A76D667-412B-4E29-8E62-9CB0D2C45736}"/>
            </a:ext>
          </a:extLst>
        </xdr:cNvPr>
        <xdr:cNvSpPr/>
      </xdr:nvSpPr>
      <xdr:spPr>
        <a:xfrm rot="16200000">
          <a:off x="11879645" y="602256"/>
          <a:ext cx="881585" cy="362058"/>
        </a:xfrm>
        <a:prstGeom prst="round2SameRect">
          <a:avLst>
            <a:gd name="adj1" fmla="val 29748"/>
            <a:gd name="adj2" fmla="val 0"/>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518130</xdr:colOff>
      <xdr:row>1</xdr:row>
      <xdr:rowOff>70375</xdr:rowOff>
    </xdr:from>
    <xdr:to>
      <xdr:col>12</xdr:col>
      <xdr:colOff>273698</xdr:colOff>
      <xdr:row>4</xdr:row>
      <xdr:rowOff>166587</xdr:rowOff>
    </xdr:to>
    <xdr:sp macro="" textlink="">
      <xdr:nvSpPr>
        <xdr:cNvPr id="20" name="Rectangle: Top Corners Rounded 19">
          <a:extLst>
            <a:ext uri="{FF2B5EF4-FFF2-40B4-BE49-F238E27FC236}">
              <a16:creationId xmlns:a16="http://schemas.microsoft.com/office/drawing/2014/main" id="{35575C93-9D95-43FE-8F10-57866A0EEE89}"/>
            </a:ext>
          </a:extLst>
        </xdr:cNvPr>
        <xdr:cNvSpPr/>
      </xdr:nvSpPr>
      <xdr:spPr>
        <a:xfrm rot="16200000">
          <a:off x="9328522" y="598370"/>
          <a:ext cx="889314" cy="362058"/>
        </a:xfrm>
        <a:prstGeom prst="round2SameRect">
          <a:avLst>
            <a:gd name="adj1" fmla="val 29748"/>
            <a:gd name="adj2" fmla="val 0"/>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147734</xdr:colOff>
      <xdr:row>0</xdr:row>
      <xdr:rowOff>256591</xdr:rowOff>
    </xdr:from>
    <xdr:to>
      <xdr:col>4</xdr:col>
      <xdr:colOff>552061</xdr:colOff>
      <xdr:row>2</xdr:row>
      <xdr:rowOff>132183</xdr:rowOff>
    </xdr:to>
    <xdr:pic>
      <xdr:nvPicPr>
        <xdr:cNvPr id="6" name="Graphic 5" descr="Call center with solid fill">
          <a:extLst>
            <a:ext uri="{FF2B5EF4-FFF2-40B4-BE49-F238E27FC236}">
              <a16:creationId xmlns:a16="http://schemas.microsoft.com/office/drawing/2014/main" id="{1C59BF60-696D-4ACD-B651-80953687FE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76326" y="256591"/>
          <a:ext cx="404327" cy="404327"/>
        </a:xfrm>
        <a:prstGeom prst="rect">
          <a:avLst/>
        </a:prstGeom>
      </xdr:spPr>
    </xdr:pic>
    <xdr:clientData/>
  </xdr:twoCellAnchor>
  <xdr:twoCellAnchor editAs="absolute">
    <xdr:from>
      <xdr:col>8</xdr:col>
      <xdr:colOff>241043</xdr:colOff>
      <xdr:row>1</xdr:row>
      <xdr:rowOff>54430</xdr:rowOff>
    </xdr:from>
    <xdr:to>
      <xdr:col>9</xdr:col>
      <xdr:colOff>31103</xdr:colOff>
      <xdr:row>2</xdr:row>
      <xdr:rowOff>186612</xdr:rowOff>
    </xdr:to>
    <xdr:pic>
      <xdr:nvPicPr>
        <xdr:cNvPr id="21" name="Graphic 20" descr="Shopping cart with solid fill">
          <a:extLst>
            <a:ext uri="{FF2B5EF4-FFF2-40B4-BE49-F238E27FC236}">
              <a16:creationId xmlns:a16="http://schemas.microsoft.com/office/drawing/2014/main" id="{42C5C3E4-5B40-4338-BBC1-C7E9A1BB84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95594" y="318797"/>
          <a:ext cx="396550" cy="396550"/>
        </a:xfrm>
        <a:prstGeom prst="rect">
          <a:avLst/>
        </a:prstGeom>
      </xdr:spPr>
    </xdr:pic>
    <xdr:clientData/>
  </xdr:twoCellAnchor>
  <xdr:twoCellAnchor editAs="absolute">
    <xdr:from>
      <xdr:col>5</xdr:col>
      <xdr:colOff>54429</xdr:colOff>
      <xdr:row>1</xdr:row>
      <xdr:rowOff>101082</xdr:rowOff>
    </xdr:from>
    <xdr:to>
      <xdr:col>6</xdr:col>
      <xdr:colOff>482082</xdr:colOff>
      <xdr:row>2</xdr:row>
      <xdr:rowOff>194387</xdr:rowOff>
    </xdr:to>
    <xdr:sp macro="" textlink="support!$A$2">
      <xdr:nvSpPr>
        <xdr:cNvPr id="23" name="TextBox 22">
          <a:extLst>
            <a:ext uri="{FF2B5EF4-FFF2-40B4-BE49-F238E27FC236}">
              <a16:creationId xmlns:a16="http://schemas.microsoft.com/office/drawing/2014/main" id="{09261277-8A44-4BFB-B638-EBBB28A6F58E}"/>
            </a:ext>
          </a:extLst>
        </xdr:cNvPr>
        <xdr:cNvSpPr txBox="1"/>
      </xdr:nvSpPr>
      <xdr:spPr>
        <a:xfrm>
          <a:off x="5489511" y="365449"/>
          <a:ext cx="1034142"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53E558-C9F6-4826-9F7B-62494BB94A69}" type="TxLink">
            <a:rPr lang="en-US" sz="1800" b="0" i="0" u="none" strike="noStrike">
              <a:solidFill>
                <a:srgbClr val="000000"/>
              </a:solidFill>
              <a:latin typeface="Comfortaa" pitchFamily="2" charset="0"/>
              <a:ea typeface="Calibri"/>
              <a:cs typeface="Calibri"/>
            </a:rPr>
            <a:t>22026</a:t>
          </a:fld>
          <a:endParaRPr lang="en-IN" sz="1800">
            <a:latin typeface="Comfortaa" pitchFamily="2" charset="0"/>
          </a:endParaRPr>
        </a:p>
      </xdr:txBody>
    </xdr:sp>
    <xdr:clientData/>
  </xdr:twoCellAnchor>
  <xdr:twoCellAnchor editAs="absolute">
    <xdr:from>
      <xdr:col>5</xdr:col>
      <xdr:colOff>35767</xdr:colOff>
      <xdr:row>2</xdr:row>
      <xdr:rowOff>214604</xdr:rowOff>
    </xdr:from>
    <xdr:to>
      <xdr:col>6</xdr:col>
      <xdr:colOff>463420</xdr:colOff>
      <xdr:row>4</xdr:row>
      <xdr:rowOff>43543</xdr:rowOff>
    </xdr:to>
    <xdr:sp macro="" textlink="support!$A$1">
      <xdr:nvSpPr>
        <xdr:cNvPr id="24" name="TextBox 23">
          <a:extLst>
            <a:ext uri="{FF2B5EF4-FFF2-40B4-BE49-F238E27FC236}">
              <a16:creationId xmlns:a16="http://schemas.microsoft.com/office/drawing/2014/main" id="{5C1881C0-4591-4BC3-80E5-DD95334094D0}"/>
            </a:ext>
          </a:extLst>
        </xdr:cNvPr>
        <xdr:cNvSpPr txBox="1"/>
      </xdr:nvSpPr>
      <xdr:spPr>
        <a:xfrm>
          <a:off x="5470849" y="743339"/>
          <a:ext cx="1034142"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F1F3FD-D504-456D-8F7F-11126AD67AB7}" type="TxLink">
            <a:rPr lang="en-US" sz="1600" b="0" i="0" u="none" strike="noStrike">
              <a:solidFill>
                <a:srgbClr val="000000"/>
              </a:solidFill>
              <a:latin typeface="Calibri"/>
              <a:ea typeface="Calibri"/>
              <a:cs typeface="Calibri"/>
            </a:rPr>
            <a:t> # of Calls</a:t>
          </a:fld>
          <a:endParaRPr lang="en-IN" sz="2800">
            <a:latin typeface="Comfortaa" pitchFamily="2" charset="0"/>
          </a:endParaRPr>
        </a:p>
      </xdr:txBody>
    </xdr:sp>
    <xdr:clientData/>
  </xdr:twoCellAnchor>
  <xdr:twoCellAnchor editAs="absolute">
    <xdr:from>
      <xdr:col>9</xdr:col>
      <xdr:colOff>136850</xdr:colOff>
      <xdr:row>1</xdr:row>
      <xdr:rowOff>121298</xdr:rowOff>
    </xdr:from>
    <xdr:to>
      <xdr:col>10</xdr:col>
      <xdr:colOff>564502</xdr:colOff>
      <xdr:row>2</xdr:row>
      <xdr:rowOff>214603</xdr:rowOff>
    </xdr:to>
    <xdr:sp macro="" textlink="support!$B$2">
      <xdr:nvSpPr>
        <xdr:cNvPr id="25" name="TextBox 24">
          <a:extLst>
            <a:ext uri="{FF2B5EF4-FFF2-40B4-BE49-F238E27FC236}">
              <a16:creationId xmlns:a16="http://schemas.microsoft.com/office/drawing/2014/main" id="{474375B9-B39E-4CE7-8069-8E2DA3D25BC6}"/>
            </a:ext>
          </a:extLst>
        </xdr:cNvPr>
        <xdr:cNvSpPr txBox="1"/>
      </xdr:nvSpPr>
      <xdr:spPr>
        <a:xfrm>
          <a:off x="7997891" y="385665"/>
          <a:ext cx="1034142"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8A9ECC-A68C-479C-B9C2-E400A1D02619}" type="TxLink">
            <a:rPr lang="en-US" sz="1800" b="0" i="0" u="none" strike="noStrike">
              <a:solidFill>
                <a:srgbClr val="000000"/>
              </a:solidFill>
              <a:latin typeface="Comfortaa" pitchFamily="2" charset="0"/>
              <a:ea typeface="Calibri"/>
              <a:cs typeface="Calibri"/>
            </a:rPr>
            <a:t>8647</a:t>
          </a:fld>
          <a:endParaRPr lang="en-IN" sz="3200">
            <a:latin typeface="Comfortaa" pitchFamily="2" charset="0"/>
          </a:endParaRPr>
        </a:p>
      </xdr:txBody>
    </xdr:sp>
    <xdr:clientData/>
  </xdr:twoCellAnchor>
  <xdr:twoCellAnchor editAs="absolute">
    <xdr:from>
      <xdr:col>9</xdr:col>
      <xdr:colOff>54427</xdr:colOff>
      <xdr:row>2</xdr:row>
      <xdr:rowOff>194388</xdr:rowOff>
    </xdr:from>
    <xdr:to>
      <xdr:col>11</xdr:col>
      <xdr:colOff>69980</xdr:colOff>
      <xdr:row>4</xdr:row>
      <xdr:rowOff>63760</xdr:rowOff>
    </xdr:to>
    <xdr:sp macro="" textlink="support!$B$1">
      <xdr:nvSpPr>
        <xdr:cNvPr id="26" name="TextBox 25">
          <a:extLst>
            <a:ext uri="{FF2B5EF4-FFF2-40B4-BE49-F238E27FC236}">
              <a16:creationId xmlns:a16="http://schemas.microsoft.com/office/drawing/2014/main" id="{748D10B1-4CA1-4184-BFA6-4D7CC9166F75}"/>
            </a:ext>
          </a:extLst>
        </xdr:cNvPr>
        <xdr:cNvSpPr txBox="1"/>
      </xdr:nvSpPr>
      <xdr:spPr>
        <a:xfrm>
          <a:off x="7915468" y="723123"/>
          <a:ext cx="1228532" cy="39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025115-818B-406A-8052-5651B4362353}" type="TxLink">
            <a:rPr lang="en-US" sz="1600" b="0" i="0" u="none" strike="noStrike">
              <a:solidFill>
                <a:srgbClr val="000000"/>
              </a:solidFill>
              <a:latin typeface="Calibri"/>
              <a:ea typeface="Calibri"/>
              <a:cs typeface="Calibri"/>
            </a:rPr>
            <a:t>Sum of Sales</a:t>
          </a:fld>
          <a:endParaRPr lang="en-IN" sz="4000">
            <a:latin typeface="Comfortaa" pitchFamily="2" charset="0"/>
          </a:endParaRPr>
        </a:p>
      </xdr:txBody>
    </xdr:sp>
    <xdr:clientData/>
  </xdr:twoCellAnchor>
  <xdr:twoCellAnchor editAs="absolute">
    <xdr:from>
      <xdr:col>12</xdr:col>
      <xdr:colOff>315689</xdr:colOff>
      <xdr:row>1</xdr:row>
      <xdr:rowOff>74646</xdr:rowOff>
    </xdr:from>
    <xdr:to>
      <xdr:col>13</xdr:col>
      <xdr:colOff>105749</xdr:colOff>
      <xdr:row>2</xdr:row>
      <xdr:rowOff>206828</xdr:rowOff>
    </xdr:to>
    <xdr:pic>
      <xdr:nvPicPr>
        <xdr:cNvPr id="27" name="Graphic 26" descr="Shopping cart with solid fill">
          <a:extLst>
            <a:ext uri="{FF2B5EF4-FFF2-40B4-BE49-F238E27FC236}">
              <a16:creationId xmlns:a16="http://schemas.microsoft.com/office/drawing/2014/main" id="{BBA30F20-9557-4F29-914C-6473742569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96199" y="339013"/>
          <a:ext cx="396550" cy="396550"/>
        </a:xfrm>
        <a:prstGeom prst="rect">
          <a:avLst/>
        </a:prstGeom>
      </xdr:spPr>
    </xdr:pic>
    <xdr:clientData/>
  </xdr:twoCellAnchor>
  <xdr:twoCellAnchor editAs="absolute">
    <xdr:from>
      <xdr:col>16</xdr:col>
      <xdr:colOff>475863</xdr:colOff>
      <xdr:row>1</xdr:row>
      <xdr:rowOff>118190</xdr:rowOff>
    </xdr:from>
    <xdr:to>
      <xdr:col>17</xdr:col>
      <xdr:colOff>265923</xdr:colOff>
      <xdr:row>2</xdr:row>
      <xdr:rowOff>250372</xdr:rowOff>
    </xdr:to>
    <xdr:pic>
      <xdr:nvPicPr>
        <xdr:cNvPr id="28" name="Graphic 27" descr="Shopping cart with solid fill">
          <a:extLst>
            <a:ext uri="{FF2B5EF4-FFF2-40B4-BE49-F238E27FC236}">
              <a16:creationId xmlns:a16="http://schemas.microsoft.com/office/drawing/2014/main" id="{F33C7D00-2FDF-4341-BD98-982AA418E2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82332" y="382557"/>
          <a:ext cx="396550" cy="396550"/>
        </a:xfrm>
        <a:prstGeom prst="rect">
          <a:avLst/>
        </a:prstGeom>
      </xdr:spPr>
    </xdr:pic>
    <xdr:clientData/>
  </xdr:twoCellAnchor>
  <xdr:twoCellAnchor editAs="absolute">
    <xdr:from>
      <xdr:col>13</xdr:col>
      <xdr:colOff>195944</xdr:colOff>
      <xdr:row>1</xdr:row>
      <xdr:rowOff>141514</xdr:rowOff>
    </xdr:from>
    <xdr:to>
      <xdr:col>15</xdr:col>
      <xdr:colOff>17106</xdr:colOff>
      <xdr:row>2</xdr:row>
      <xdr:rowOff>234819</xdr:rowOff>
    </xdr:to>
    <xdr:sp macro="" textlink="support!$C$2">
      <xdr:nvSpPr>
        <xdr:cNvPr id="29" name="TextBox 28">
          <a:extLst>
            <a:ext uri="{FF2B5EF4-FFF2-40B4-BE49-F238E27FC236}">
              <a16:creationId xmlns:a16="http://schemas.microsoft.com/office/drawing/2014/main" id="{0FF50B72-E5B8-4ABE-A574-EAE6B083B4F3}"/>
            </a:ext>
          </a:extLst>
        </xdr:cNvPr>
        <xdr:cNvSpPr txBox="1"/>
      </xdr:nvSpPr>
      <xdr:spPr>
        <a:xfrm>
          <a:off x="10482944" y="405881"/>
          <a:ext cx="1034142"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C4D05A-9F83-4948-8884-6F0EF076A0AA}" type="TxLink">
            <a:rPr lang="en-US" sz="1800" b="0" i="0" u="none" strike="noStrike">
              <a:solidFill>
                <a:srgbClr val="000000"/>
              </a:solidFill>
              <a:latin typeface="Comfortaa" pitchFamily="2" charset="0"/>
              <a:ea typeface="Calibri"/>
              <a:cs typeface="Calibri"/>
            </a:rPr>
            <a:t>39.26%</a:t>
          </a:fld>
          <a:endParaRPr lang="en-IN" sz="3200">
            <a:latin typeface="Comfortaa" pitchFamily="2" charset="0"/>
          </a:endParaRPr>
        </a:p>
      </xdr:txBody>
    </xdr:sp>
    <xdr:clientData/>
  </xdr:twoCellAnchor>
  <xdr:twoCellAnchor editAs="absolute">
    <xdr:from>
      <xdr:col>12</xdr:col>
      <xdr:colOff>279919</xdr:colOff>
      <xdr:row>2</xdr:row>
      <xdr:rowOff>163285</xdr:rowOff>
    </xdr:from>
    <xdr:to>
      <xdr:col>15</xdr:col>
      <xdr:colOff>248816</xdr:colOff>
      <xdr:row>4</xdr:row>
      <xdr:rowOff>241041</xdr:rowOff>
    </xdr:to>
    <xdr:sp macro="" textlink="support!$C$1">
      <xdr:nvSpPr>
        <xdr:cNvPr id="30" name="TextBox 29">
          <a:extLst>
            <a:ext uri="{FF2B5EF4-FFF2-40B4-BE49-F238E27FC236}">
              <a16:creationId xmlns:a16="http://schemas.microsoft.com/office/drawing/2014/main" id="{038BF108-416F-43B2-815A-B0041C173D58}"/>
            </a:ext>
          </a:extLst>
        </xdr:cNvPr>
        <xdr:cNvSpPr txBox="1"/>
      </xdr:nvSpPr>
      <xdr:spPr>
        <a:xfrm>
          <a:off x="9960429" y="692020"/>
          <a:ext cx="1788367" cy="606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EB575C-AC61-443B-A6C4-C207B892248A}" type="TxLink">
            <a:rPr lang="en-US" sz="1600" b="0" i="0" u="none" strike="noStrike">
              <a:solidFill>
                <a:srgbClr val="000000"/>
              </a:solidFill>
              <a:latin typeface="Comfortaa" pitchFamily="2" charset="0"/>
              <a:ea typeface="Calibri"/>
              <a:cs typeface="Calibri"/>
            </a:rPr>
            <a:t>Sales Conversion </a:t>
          </a:fld>
          <a:endParaRPr lang="en-IN" sz="4000">
            <a:latin typeface="Comfortaa" pitchFamily="2" charset="0"/>
          </a:endParaRPr>
        </a:p>
      </xdr:txBody>
    </xdr:sp>
    <xdr:clientData/>
  </xdr:twoCellAnchor>
  <xdr:twoCellAnchor editAs="absolute">
    <xdr:from>
      <xdr:col>17</xdr:col>
      <xdr:colOff>255038</xdr:colOff>
      <xdr:row>1</xdr:row>
      <xdr:rowOff>161730</xdr:rowOff>
    </xdr:from>
    <xdr:to>
      <xdr:col>19</xdr:col>
      <xdr:colOff>76200</xdr:colOff>
      <xdr:row>2</xdr:row>
      <xdr:rowOff>255035</xdr:rowOff>
    </xdr:to>
    <xdr:sp macro="" textlink="support!$D$2">
      <xdr:nvSpPr>
        <xdr:cNvPr id="31" name="TextBox 30">
          <a:extLst>
            <a:ext uri="{FF2B5EF4-FFF2-40B4-BE49-F238E27FC236}">
              <a16:creationId xmlns:a16="http://schemas.microsoft.com/office/drawing/2014/main" id="{1B294433-FEFF-442C-B772-6A098B94D76B}"/>
            </a:ext>
          </a:extLst>
        </xdr:cNvPr>
        <xdr:cNvSpPr txBox="1"/>
      </xdr:nvSpPr>
      <xdr:spPr>
        <a:xfrm>
          <a:off x="12967997" y="426097"/>
          <a:ext cx="1034142" cy="35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569B3D-508E-4371-AAAE-3FF3FE59C9C2}" type="TxLink">
            <a:rPr lang="en-US" sz="1800" b="0" i="0" u="none" strike="noStrike">
              <a:solidFill>
                <a:srgbClr val="000000"/>
              </a:solidFill>
              <a:latin typeface="Comfortaa" pitchFamily="2" charset="0"/>
              <a:ea typeface="Calibri"/>
              <a:cs typeface="Calibri"/>
            </a:rPr>
            <a:t>288</a:t>
          </a:fld>
          <a:endParaRPr lang="en-IN" sz="1800">
            <a:latin typeface="Comfortaa" pitchFamily="2" charset="0"/>
          </a:endParaRPr>
        </a:p>
      </xdr:txBody>
    </xdr:sp>
    <xdr:clientData/>
  </xdr:twoCellAnchor>
  <xdr:twoCellAnchor editAs="absolute">
    <xdr:from>
      <xdr:col>16</xdr:col>
      <xdr:colOff>536511</xdr:colOff>
      <xdr:row>2</xdr:row>
      <xdr:rowOff>186612</xdr:rowOff>
    </xdr:from>
    <xdr:to>
      <xdr:col>19</xdr:col>
      <xdr:colOff>381000</xdr:colOff>
      <xdr:row>4</xdr:row>
      <xdr:rowOff>217715</xdr:rowOff>
    </xdr:to>
    <xdr:sp macro="" textlink="support!$D$1">
      <xdr:nvSpPr>
        <xdr:cNvPr id="32" name="TextBox 31">
          <a:extLst>
            <a:ext uri="{FF2B5EF4-FFF2-40B4-BE49-F238E27FC236}">
              <a16:creationId xmlns:a16="http://schemas.microsoft.com/office/drawing/2014/main" id="{6A076ABD-25D1-4458-9984-82AB1C5E4DD1}"/>
            </a:ext>
          </a:extLst>
        </xdr:cNvPr>
        <xdr:cNvSpPr txBox="1"/>
      </xdr:nvSpPr>
      <xdr:spPr>
        <a:xfrm>
          <a:off x="12642980" y="715347"/>
          <a:ext cx="1663959" cy="559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5295-76CD-424F-9651-4CF9E0169EC0}" type="TxLink">
            <a:rPr lang="en-US" sz="1600" b="0" i="0" u="none" strike="noStrike">
              <a:solidFill>
                <a:srgbClr val="000000"/>
              </a:solidFill>
              <a:latin typeface="Comfortaa" pitchFamily="2" charset="0"/>
              <a:ea typeface="Calibri"/>
              <a:cs typeface="Calibri"/>
            </a:rPr>
            <a:t>Average Sales per day</a:t>
          </a:fld>
          <a:endParaRPr lang="en-IN" sz="4000">
            <a:latin typeface="Comfortaa" pitchFamily="2" charset="0"/>
          </a:endParaRPr>
        </a:p>
      </xdr:txBody>
    </xdr:sp>
    <xdr:clientData/>
  </xdr:twoCellAnchor>
  <xdr:twoCellAnchor editAs="oneCell">
    <xdr:from>
      <xdr:col>0</xdr:col>
      <xdr:colOff>0</xdr:colOff>
      <xdr:row>4</xdr:row>
      <xdr:rowOff>20373</xdr:rowOff>
    </xdr:from>
    <xdr:to>
      <xdr:col>3</xdr:col>
      <xdr:colOff>15551</xdr:colOff>
      <xdr:row>10</xdr:row>
      <xdr:rowOff>108858</xdr:rowOff>
    </xdr:to>
    <mc:AlternateContent xmlns:mc="http://schemas.openxmlformats.org/markup-compatibility/2006">
      <mc:Choice xmlns:a14="http://schemas.microsoft.com/office/drawing/2010/main" Requires="a14">
        <xdr:graphicFrame macro="">
          <xdr:nvGraphicFramePr>
            <xdr:cNvPr id="34" name="Calendar">
              <a:extLst>
                <a:ext uri="{FF2B5EF4-FFF2-40B4-BE49-F238E27FC236}">
                  <a16:creationId xmlns:a16="http://schemas.microsoft.com/office/drawing/2014/main" id="{B3247D0B-A83D-426B-BE6A-00B13F3651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dr:sp macro="" textlink="">
          <xdr:nvSpPr>
            <xdr:cNvPr id="0" name=""/>
            <xdr:cNvSpPr>
              <a:spLocks noTextEdit="1"/>
            </xdr:cNvSpPr>
          </xdr:nvSpPr>
          <xdr:spPr>
            <a:xfrm>
              <a:off x="0" y="1077842"/>
              <a:ext cx="3475653" cy="167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93306</xdr:colOff>
      <xdr:row>6</xdr:row>
      <xdr:rowOff>62205</xdr:rowOff>
    </xdr:from>
    <xdr:to>
      <xdr:col>19</xdr:col>
      <xdr:colOff>427653</xdr:colOff>
      <xdr:row>18</xdr:row>
      <xdr:rowOff>31103</xdr:rowOff>
    </xdr:to>
    <xdr:graphicFrame macro="">
      <xdr:nvGraphicFramePr>
        <xdr:cNvPr id="35" name="Chart 34">
          <a:extLst>
            <a:ext uri="{FF2B5EF4-FFF2-40B4-BE49-F238E27FC236}">
              <a16:creationId xmlns:a16="http://schemas.microsoft.com/office/drawing/2014/main" id="{901CFE36-08B4-46DB-BD04-42AD16D48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xdr:row>
      <xdr:rowOff>124409</xdr:rowOff>
    </xdr:from>
    <xdr:to>
      <xdr:col>3</xdr:col>
      <xdr:colOff>7776</xdr:colOff>
      <xdr:row>17</xdr:row>
      <xdr:rowOff>147735</xdr:rowOff>
    </xdr:to>
    <xdr:graphicFrame macro="">
      <xdr:nvGraphicFramePr>
        <xdr:cNvPr id="36" name="Chart 35">
          <a:extLst>
            <a:ext uri="{FF2B5EF4-FFF2-40B4-BE49-F238E27FC236}">
              <a16:creationId xmlns:a16="http://schemas.microsoft.com/office/drawing/2014/main" id="{653669D1-E631-45BF-9D3E-5DFD01DF9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83.60399826389" createdVersion="7" refreshedVersion="7" minRefreshableVersion="3" recordCount="151" xr:uid="{401914F1-A31E-4322-B47B-8801BB6C7071}">
  <cacheSource type="worksheet">
    <worksheetSource name="DataTable"/>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ersion" numFmtId="0" formula="Sales/'# of Calls'" databaseField="0"/>
  </cacheFields>
  <extLst>
    <ext xmlns:x14="http://schemas.microsoft.com/office/spreadsheetml/2009/9/main" uri="{725AE2AE-9491-48be-B2B4-4EB974FC3084}">
      <x14:pivotCacheDefinition pivotCacheId="1038179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4C464-FE33-4CE4-9AA2-30E7AFAFD8D1}"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N3:O9"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multipleItemSelectionAllowed="1" showAll="0">
      <items count="6">
        <item x="0"/>
        <item x="1"/>
        <item x="2"/>
        <item x="3"/>
        <item x="4"/>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Sum of Sales" fld="2" baseField="0" baseItem="0"/>
  </dataField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 chart="6" format="4">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4" count="1" selected="0">
            <x v="0"/>
          </reference>
        </references>
      </pivotArea>
    </chartFormat>
    <chartFormat chart="9" format="14">
      <pivotArea type="data" outline="0" fieldPosition="0">
        <references count="2">
          <reference field="4294967294" count="1" selected="0">
            <x v="0"/>
          </reference>
          <reference field="4" count="1" selected="0">
            <x v="1"/>
          </reference>
        </references>
      </pivotArea>
    </chartFormat>
    <chartFormat chart="9" format="15">
      <pivotArea type="data" outline="0" fieldPosition="0">
        <references count="2">
          <reference field="4294967294" count="1" selected="0">
            <x v="0"/>
          </reference>
          <reference field="4" count="1" selected="0">
            <x v="2"/>
          </reference>
        </references>
      </pivotArea>
    </chartFormat>
    <chartFormat chart="9" format="16">
      <pivotArea type="data" outline="0" fieldPosition="0">
        <references count="2">
          <reference field="4294967294" count="1" selected="0">
            <x v="0"/>
          </reference>
          <reference field="4" count="1" selected="0">
            <x v="3"/>
          </reference>
        </references>
      </pivotArea>
    </chartFormat>
    <chartFormat chart="9"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347AE-DC87-4919-BB10-65D101175C1F}"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I32"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h="1" x="1"/>
        <item h="1" x="2"/>
        <item x="3"/>
        <item h="1" x="4"/>
        <item t="default"/>
      </items>
    </pivotField>
    <pivotField dataField="1" dragToRow="0" dragToCol="0" dragToPage="0" showAll="0" defaultSubtotal="0"/>
  </pivotFields>
  <rowFields count="1">
    <field x="0"/>
  </rowFields>
  <rowItems count="31">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2"/>
  </colFields>
  <colItems count="2">
    <i>
      <x/>
    </i>
    <i i="1">
      <x v="1"/>
    </i>
  </colItems>
  <dataFields count="2">
    <dataField name="Sum of Sales" fld="2" baseField="0" baseItem="0"/>
    <dataField name="Sum of Sales Conversion" fld="5" baseField="0" baseItem="0" numFmtId="10"/>
  </dataFields>
  <formats count="1">
    <format dxfId="15">
      <pivotArea outline="0" collapsedLevelsAreSubtotals="1"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3FA68F-1EE5-4F84-88D0-69BD2CE6BE3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D2"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h="1" x="1"/>
        <item h="1" x="2"/>
        <item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 of Calls" fld="1" baseField="0" baseItem="0"/>
    <dataField name="Sum of Sales" fld="2" baseField="0" baseItem="0"/>
    <dataField name="Sales Conversion " fld="5" baseField="0" baseItem="2" numFmtId="10"/>
    <dataField name="Average Sales per day" fld="2" subtotal="average" baseField="0" baseItem="3" numFmtId="1"/>
  </dataFields>
  <formats count="2">
    <format dxfId="17">
      <pivotArea outline="0" collapsedLevelsAreSubtotals="1" fieldPosition="0">
        <references count="1">
          <reference field="4294967294" count="1" selected="0">
            <x v="2"/>
          </reference>
        </references>
      </pivotArea>
    </format>
    <format dxfId="1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DB8A13-C44C-4A83-9276-95A51F610A7F}" name="PivotTable2" cacheId="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6"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showAll="0">
      <items count="6">
        <item x="0"/>
        <item x="1"/>
        <item x="2"/>
        <item x="3"/>
        <item x="4"/>
        <item t="default"/>
      </items>
    </pivotField>
    <pivotField dragToRow="0" dragToCol="0" dragToPage="0" showAll="0" defaultSubtotal="0"/>
  </pivotFields>
  <pageFields count="1">
    <pageField fld="4" item="3" hier="-1"/>
  </page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9663CA10-7549-4831-AFF4-A0EA0D7888EB}" sourceName="Calendar">
  <pivotTables>
    <pivotTable tabId="8" name="PivotTable2"/>
    <pivotTable tabId="7" name="PivotTable1"/>
    <pivotTable tabId="7" name="PivotTable2"/>
  </pivotTables>
  <data>
    <tabular pivotCacheId="103817988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23219A-F3DD-492D-9C7C-186C915ECD84}" sourceName="Month">
  <pivotTables>
    <pivotTable tabId="7" name="PivotTable2"/>
    <pivotTable tabId="8" name="PivotTable2"/>
    <pivotTable tabId="7" name="PivotTable1"/>
  </pivotTables>
  <data>
    <tabular pivotCacheId="1038179881">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2A9ED05-C143-400B-80B0-A78F3BAEA4A4}"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1A7ECA7D-0207-44D5-8E66-98BB0C161463}" cache="Slicer_Calendar" caption="Calendar" columnCount="7" style="Slicer Style 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DataTable" displayName="DataTable" ref="A1:E152" totalsRowShown="0">
  <tableColumns count="5">
    <tableColumn id="1" xr3:uid="{2CD87D98-DC28-43D3-AE8D-14C389272590}" name="Date" dataDxfId="20"/>
    <tableColumn id="2" xr3:uid="{22D94022-7BBB-473D-8C22-1AF88DD57FEB}" name="# of Calls" dataDxfId="19"/>
    <tableColumn id="3" xr3:uid="{837D54E3-F150-4A59-A5C7-43760F0717A6}" name="Sales"/>
    <tableColumn id="4" xr3:uid="{408DE43B-159A-4065-93B6-0DEC04A7F62D}" name="Calendar"/>
    <tableColumn id="5" xr3:uid="{22477AEB-41C8-4035-8F37-16046DEE61D6}" name="Month" dataDxfId="18">
      <calculatedColumnFormula>TEXT(DataTable[[#This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heetViews>
  <sheetFormatPr defaultRowHeight="14.4" x14ac:dyDescent="0.3"/>
  <cols>
    <col min="2" max="2" width="10.21875" customWidth="1"/>
    <col min="3" max="3" width="11.33203125" bestFit="1" customWidth="1"/>
    <col min="4" max="4" width="10.21875" customWidth="1"/>
    <col min="5" max="5" width="14.6640625" style="6" bestFit="1" customWidth="1"/>
  </cols>
  <sheetData>
    <row r="1" spans="1:5" x14ac:dyDescent="0.3">
      <c r="A1" t="s">
        <v>0</v>
      </c>
      <c r="B1" t="s">
        <v>5</v>
      </c>
      <c r="C1" t="s">
        <v>6</v>
      </c>
      <c r="D1" t="s">
        <v>3</v>
      </c>
      <c r="E1" s="6" t="s">
        <v>4</v>
      </c>
    </row>
    <row r="2" spans="1:5" x14ac:dyDescent="0.3">
      <c r="A2" s="1">
        <v>44197</v>
      </c>
      <c r="B2" s="4">
        <v>627</v>
      </c>
      <c r="C2">
        <v>279</v>
      </c>
      <c r="D2">
        <v>1</v>
      </c>
      <c r="E2" s="6" t="str">
        <f>TEXT(DataTable[[#This Row],[Date]],"MMMM")</f>
        <v>January</v>
      </c>
    </row>
    <row r="3" spans="1:5" x14ac:dyDescent="0.3">
      <c r="A3" s="1">
        <v>44198</v>
      </c>
      <c r="B3" s="4">
        <v>530</v>
      </c>
      <c r="C3">
        <v>179</v>
      </c>
      <c r="D3">
        <v>2</v>
      </c>
      <c r="E3" s="6" t="str">
        <f>TEXT(DataTable[[#This Row],[Date]],"MMMM")</f>
        <v>January</v>
      </c>
    </row>
    <row r="4" spans="1:5" x14ac:dyDescent="0.3">
      <c r="A4" s="1">
        <v>44199</v>
      </c>
      <c r="B4" s="4">
        <v>950</v>
      </c>
      <c r="C4">
        <v>287</v>
      </c>
      <c r="D4">
        <v>3</v>
      </c>
      <c r="E4" s="6" t="str">
        <f>TEXT(DataTable[[#This Row],[Date]],"MMMM")</f>
        <v>January</v>
      </c>
    </row>
    <row r="5" spans="1:5" x14ac:dyDescent="0.3">
      <c r="A5" s="1">
        <v>44200</v>
      </c>
      <c r="B5" s="4">
        <v>821</v>
      </c>
      <c r="C5">
        <v>406</v>
      </c>
      <c r="D5">
        <v>4</v>
      </c>
      <c r="E5" s="6" t="str">
        <f>TEXT(DataTable[[#This Row],[Date]],"MMMM")</f>
        <v>January</v>
      </c>
    </row>
    <row r="6" spans="1:5" x14ac:dyDescent="0.3">
      <c r="A6" s="1">
        <v>44201</v>
      </c>
      <c r="B6" s="4">
        <v>837</v>
      </c>
      <c r="C6">
        <v>317</v>
      </c>
      <c r="D6">
        <v>5</v>
      </c>
      <c r="E6" s="6" t="str">
        <f>TEXT(DataTable[[#This Row],[Date]],"MMMM")</f>
        <v>January</v>
      </c>
    </row>
    <row r="7" spans="1:5" x14ac:dyDescent="0.3">
      <c r="A7" s="1">
        <v>44202</v>
      </c>
      <c r="B7" s="4">
        <v>627</v>
      </c>
      <c r="C7">
        <v>181</v>
      </c>
      <c r="D7">
        <v>6</v>
      </c>
      <c r="E7" s="6" t="str">
        <f>TEXT(DataTable[[#This Row],[Date]],"MMMM")</f>
        <v>January</v>
      </c>
    </row>
    <row r="8" spans="1:5" x14ac:dyDescent="0.3">
      <c r="A8" s="1">
        <v>44203</v>
      </c>
      <c r="B8" s="4">
        <v>552</v>
      </c>
      <c r="C8">
        <v>491</v>
      </c>
      <c r="D8">
        <v>7</v>
      </c>
      <c r="E8" s="6" t="str">
        <f>TEXT(DataTable[[#This Row],[Date]],"MMMM")</f>
        <v>January</v>
      </c>
    </row>
    <row r="9" spans="1:5" x14ac:dyDescent="0.3">
      <c r="A9" s="1">
        <v>44204</v>
      </c>
      <c r="B9" s="4">
        <v>648</v>
      </c>
      <c r="C9">
        <v>300</v>
      </c>
      <c r="D9">
        <v>8</v>
      </c>
      <c r="E9" s="6" t="str">
        <f>TEXT(DataTable[[#This Row],[Date]],"MMMM")</f>
        <v>January</v>
      </c>
    </row>
    <row r="10" spans="1:5" x14ac:dyDescent="0.3">
      <c r="A10" s="1">
        <v>44205</v>
      </c>
      <c r="B10" s="4">
        <v>540</v>
      </c>
      <c r="C10">
        <v>420</v>
      </c>
      <c r="D10">
        <v>9</v>
      </c>
      <c r="E10" s="6" t="str">
        <f>TEXT(DataTable[[#This Row],[Date]],"MMMM")</f>
        <v>January</v>
      </c>
    </row>
    <row r="11" spans="1:5" x14ac:dyDescent="0.3">
      <c r="A11" s="1">
        <v>44206</v>
      </c>
      <c r="B11" s="4">
        <v>828</v>
      </c>
      <c r="C11">
        <v>461</v>
      </c>
      <c r="D11">
        <v>10</v>
      </c>
      <c r="E11" s="6" t="str">
        <f>TEXT(DataTable[[#This Row],[Date]],"MMMM")</f>
        <v>January</v>
      </c>
    </row>
    <row r="12" spans="1:5" x14ac:dyDescent="0.3">
      <c r="A12" s="1">
        <v>44207</v>
      </c>
      <c r="B12" s="4">
        <v>726</v>
      </c>
      <c r="C12">
        <v>337</v>
      </c>
      <c r="D12">
        <v>11</v>
      </c>
      <c r="E12" s="6" t="str">
        <f>TEXT(DataTable[[#This Row],[Date]],"MMMM")</f>
        <v>January</v>
      </c>
    </row>
    <row r="13" spans="1:5" x14ac:dyDescent="0.3">
      <c r="A13" s="1">
        <v>44208</v>
      </c>
      <c r="B13" s="4">
        <v>596</v>
      </c>
      <c r="C13">
        <v>206</v>
      </c>
      <c r="D13">
        <v>12</v>
      </c>
      <c r="E13" s="6" t="str">
        <f>TEXT(DataTable[[#This Row],[Date]],"MMMM")</f>
        <v>January</v>
      </c>
    </row>
    <row r="14" spans="1:5" x14ac:dyDescent="0.3">
      <c r="A14" s="1">
        <v>44209</v>
      </c>
      <c r="B14" s="4">
        <v>784</v>
      </c>
      <c r="C14">
        <v>192</v>
      </c>
      <c r="D14">
        <v>13</v>
      </c>
      <c r="E14" s="6" t="str">
        <f>TEXT(DataTable[[#This Row],[Date]],"MMMM")</f>
        <v>January</v>
      </c>
    </row>
    <row r="15" spans="1:5" x14ac:dyDescent="0.3">
      <c r="A15" s="1">
        <v>44210</v>
      </c>
      <c r="B15" s="4">
        <v>965</v>
      </c>
      <c r="C15">
        <v>225</v>
      </c>
      <c r="D15">
        <v>14</v>
      </c>
      <c r="E15" s="6" t="str">
        <f>TEXT(DataTable[[#This Row],[Date]],"MMMM")</f>
        <v>January</v>
      </c>
    </row>
    <row r="16" spans="1:5" x14ac:dyDescent="0.3">
      <c r="A16" s="1">
        <v>44211</v>
      </c>
      <c r="B16" s="4">
        <v>544</v>
      </c>
      <c r="C16">
        <v>486</v>
      </c>
      <c r="D16">
        <v>15</v>
      </c>
      <c r="E16" s="6" t="str">
        <f>TEXT(DataTable[[#This Row],[Date]],"MMMM")</f>
        <v>January</v>
      </c>
    </row>
    <row r="17" spans="1:5" x14ac:dyDescent="0.3">
      <c r="A17" s="1">
        <v>44212</v>
      </c>
      <c r="B17" s="4">
        <v>940</v>
      </c>
      <c r="C17">
        <v>368</v>
      </c>
      <c r="D17">
        <v>16</v>
      </c>
      <c r="E17" s="6" t="str">
        <f>TEXT(DataTable[[#This Row],[Date]],"MMMM")</f>
        <v>January</v>
      </c>
    </row>
    <row r="18" spans="1:5" x14ac:dyDescent="0.3">
      <c r="A18" s="1">
        <v>44213</v>
      </c>
      <c r="B18" s="4">
        <v>729</v>
      </c>
      <c r="C18">
        <v>138</v>
      </c>
      <c r="D18">
        <v>17</v>
      </c>
      <c r="E18" s="6" t="str">
        <f>TEXT(DataTable[[#This Row],[Date]],"MMMM")</f>
        <v>January</v>
      </c>
    </row>
    <row r="19" spans="1:5" x14ac:dyDescent="0.3">
      <c r="A19" s="1">
        <v>44214</v>
      </c>
      <c r="B19" s="4">
        <v>992</v>
      </c>
      <c r="C19">
        <v>343</v>
      </c>
      <c r="D19">
        <v>18</v>
      </c>
      <c r="E19" s="6" t="str">
        <f>TEXT(DataTable[[#This Row],[Date]],"MMMM")</f>
        <v>January</v>
      </c>
    </row>
    <row r="20" spans="1:5" x14ac:dyDescent="0.3">
      <c r="A20" s="1">
        <v>44215</v>
      </c>
      <c r="B20" s="4">
        <v>540</v>
      </c>
      <c r="C20">
        <v>382</v>
      </c>
      <c r="D20">
        <v>19</v>
      </c>
      <c r="E20" s="6" t="str">
        <f>TEXT(DataTable[[#This Row],[Date]],"MMMM")</f>
        <v>January</v>
      </c>
    </row>
    <row r="21" spans="1:5" x14ac:dyDescent="0.3">
      <c r="A21" s="1">
        <v>44216</v>
      </c>
      <c r="B21" s="4">
        <v>668</v>
      </c>
      <c r="C21">
        <v>275</v>
      </c>
      <c r="D21">
        <v>20</v>
      </c>
      <c r="E21" s="6" t="str">
        <f>TEXT(DataTable[[#This Row],[Date]],"MMMM")</f>
        <v>January</v>
      </c>
    </row>
    <row r="22" spans="1:5" x14ac:dyDescent="0.3">
      <c r="A22" s="1">
        <v>44217</v>
      </c>
      <c r="B22" s="4">
        <v>669</v>
      </c>
      <c r="C22">
        <v>448</v>
      </c>
      <c r="D22">
        <v>21</v>
      </c>
      <c r="E22" s="6" t="str">
        <f>TEXT(DataTable[[#This Row],[Date]],"MMMM")</f>
        <v>January</v>
      </c>
    </row>
    <row r="23" spans="1:5" x14ac:dyDescent="0.3">
      <c r="A23" s="1">
        <v>44218</v>
      </c>
      <c r="B23" s="4">
        <v>729</v>
      </c>
      <c r="C23">
        <v>169</v>
      </c>
      <c r="D23">
        <v>22</v>
      </c>
      <c r="E23" s="6" t="str">
        <f>TEXT(DataTable[[#This Row],[Date]],"MMMM")</f>
        <v>January</v>
      </c>
    </row>
    <row r="24" spans="1:5" x14ac:dyDescent="0.3">
      <c r="A24" s="1">
        <v>44219</v>
      </c>
      <c r="B24" s="4">
        <v>882</v>
      </c>
      <c r="C24">
        <v>348</v>
      </c>
      <c r="D24">
        <v>23</v>
      </c>
      <c r="E24" s="6" t="str">
        <f>TEXT(DataTable[[#This Row],[Date]],"MMMM")</f>
        <v>January</v>
      </c>
    </row>
    <row r="25" spans="1:5" x14ac:dyDescent="0.3">
      <c r="A25" s="1">
        <v>44220</v>
      </c>
      <c r="B25" s="4">
        <v>890</v>
      </c>
      <c r="C25">
        <v>405</v>
      </c>
      <c r="D25">
        <v>24</v>
      </c>
      <c r="E25" s="6" t="str">
        <f>TEXT(DataTable[[#This Row],[Date]],"MMMM")</f>
        <v>January</v>
      </c>
    </row>
    <row r="26" spans="1:5" x14ac:dyDescent="0.3">
      <c r="A26" s="1">
        <v>44221</v>
      </c>
      <c r="B26" s="4">
        <v>892</v>
      </c>
      <c r="C26">
        <v>139</v>
      </c>
      <c r="D26">
        <v>25</v>
      </c>
      <c r="E26" s="6" t="str">
        <f>TEXT(DataTable[[#This Row],[Date]],"MMMM")</f>
        <v>January</v>
      </c>
    </row>
    <row r="27" spans="1:5" x14ac:dyDescent="0.3">
      <c r="A27" s="1">
        <v>44222</v>
      </c>
      <c r="B27" s="4">
        <v>632</v>
      </c>
      <c r="C27">
        <v>474</v>
      </c>
      <c r="D27">
        <v>26</v>
      </c>
      <c r="E27" s="6" t="str">
        <f>TEXT(DataTable[[#This Row],[Date]],"MMMM")</f>
        <v>January</v>
      </c>
    </row>
    <row r="28" spans="1:5" x14ac:dyDescent="0.3">
      <c r="A28" s="1">
        <v>44223</v>
      </c>
      <c r="B28" s="4">
        <v>899</v>
      </c>
      <c r="C28">
        <v>180</v>
      </c>
      <c r="D28">
        <v>27</v>
      </c>
      <c r="E28" s="6" t="str">
        <f>TEXT(DataTable[[#This Row],[Date]],"MMMM")</f>
        <v>January</v>
      </c>
    </row>
    <row r="29" spans="1:5" x14ac:dyDescent="0.3">
      <c r="A29" s="1">
        <v>44224</v>
      </c>
      <c r="B29" s="4">
        <v>931</v>
      </c>
      <c r="C29">
        <v>280</v>
      </c>
      <c r="D29">
        <v>28</v>
      </c>
      <c r="E29" s="6" t="str">
        <f>TEXT(DataTable[[#This Row],[Date]],"MMMM")</f>
        <v>January</v>
      </c>
    </row>
    <row r="30" spans="1:5" x14ac:dyDescent="0.3">
      <c r="A30" s="1">
        <v>44225</v>
      </c>
      <c r="B30" s="4">
        <v>771</v>
      </c>
      <c r="C30">
        <v>444</v>
      </c>
      <c r="D30">
        <v>29</v>
      </c>
      <c r="E30" s="6" t="str">
        <f>TEXT(DataTable[[#This Row],[Date]],"MMMM")</f>
        <v>January</v>
      </c>
    </row>
    <row r="31" spans="1:5" x14ac:dyDescent="0.3">
      <c r="A31" s="1">
        <v>44226</v>
      </c>
      <c r="B31" s="4">
        <v>520</v>
      </c>
      <c r="C31">
        <v>168</v>
      </c>
      <c r="D31">
        <v>30</v>
      </c>
      <c r="E31" s="6" t="str">
        <f>TEXT(DataTable[[#This Row],[Date]],"MMMM")</f>
        <v>January</v>
      </c>
    </row>
    <row r="32" spans="1:5" x14ac:dyDescent="0.3">
      <c r="A32" s="1">
        <v>44227</v>
      </c>
      <c r="B32" s="4">
        <v>618</v>
      </c>
      <c r="C32">
        <v>476</v>
      </c>
      <c r="D32">
        <v>31</v>
      </c>
      <c r="E32" s="6" t="str">
        <f>TEXT(DataTable[[#This Row],[Date]],"MMMM")</f>
        <v>January</v>
      </c>
    </row>
    <row r="33" spans="1:5" x14ac:dyDescent="0.3">
      <c r="A33" s="1">
        <v>44228</v>
      </c>
      <c r="B33" s="4">
        <v>732</v>
      </c>
      <c r="C33">
        <v>446</v>
      </c>
      <c r="D33">
        <v>1</v>
      </c>
      <c r="E33" s="6" t="str">
        <f>TEXT(DataTable[[#This Row],[Date]],"MMMM")</f>
        <v>February</v>
      </c>
    </row>
    <row r="34" spans="1:5" x14ac:dyDescent="0.3">
      <c r="A34" s="1">
        <v>44229</v>
      </c>
      <c r="B34" s="4">
        <v>771</v>
      </c>
      <c r="C34">
        <v>437</v>
      </c>
      <c r="D34">
        <v>2</v>
      </c>
      <c r="E34" s="6" t="str">
        <f>TEXT(DataTable[[#This Row],[Date]],"MMMM")</f>
        <v>February</v>
      </c>
    </row>
    <row r="35" spans="1:5" x14ac:dyDescent="0.3">
      <c r="A35" s="1">
        <v>44230</v>
      </c>
      <c r="B35" s="4">
        <v>941</v>
      </c>
      <c r="C35">
        <v>251</v>
      </c>
      <c r="D35">
        <v>3</v>
      </c>
      <c r="E35" s="6" t="str">
        <f>TEXT(DataTable[[#This Row],[Date]],"MMMM")</f>
        <v>February</v>
      </c>
    </row>
    <row r="36" spans="1:5" x14ac:dyDescent="0.3">
      <c r="A36" s="1">
        <v>44231</v>
      </c>
      <c r="B36" s="4">
        <v>985</v>
      </c>
      <c r="C36">
        <v>176</v>
      </c>
      <c r="D36">
        <v>4</v>
      </c>
      <c r="E36" s="6" t="str">
        <f>TEXT(DataTable[[#This Row],[Date]],"MMMM")</f>
        <v>February</v>
      </c>
    </row>
    <row r="37" spans="1:5" x14ac:dyDescent="0.3">
      <c r="A37" s="1">
        <v>44232</v>
      </c>
      <c r="B37" s="4">
        <v>931</v>
      </c>
      <c r="C37">
        <v>299</v>
      </c>
      <c r="D37">
        <v>5</v>
      </c>
      <c r="E37" s="6" t="str">
        <f>TEXT(DataTable[[#This Row],[Date]],"MMMM")</f>
        <v>February</v>
      </c>
    </row>
    <row r="38" spans="1:5" x14ac:dyDescent="0.3">
      <c r="A38" s="1">
        <v>44233</v>
      </c>
      <c r="B38" s="4">
        <v>770</v>
      </c>
      <c r="C38">
        <v>108</v>
      </c>
      <c r="D38">
        <v>6</v>
      </c>
      <c r="E38" s="6" t="str">
        <f>TEXT(DataTable[[#This Row],[Date]],"MMMM")</f>
        <v>February</v>
      </c>
    </row>
    <row r="39" spans="1:5" x14ac:dyDescent="0.3">
      <c r="A39" s="1">
        <v>44234</v>
      </c>
      <c r="B39" s="4">
        <v>642</v>
      </c>
      <c r="C39">
        <v>222</v>
      </c>
      <c r="D39">
        <v>7</v>
      </c>
      <c r="E39" s="6" t="str">
        <f>TEXT(DataTable[[#This Row],[Date]],"MMMM")</f>
        <v>February</v>
      </c>
    </row>
    <row r="40" spans="1:5" x14ac:dyDescent="0.3">
      <c r="A40" s="1">
        <v>44235</v>
      </c>
      <c r="B40" s="4">
        <v>606</v>
      </c>
      <c r="C40">
        <v>183</v>
      </c>
      <c r="D40">
        <v>8</v>
      </c>
      <c r="E40" s="6" t="str">
        <f>TEXT(DataTable[[#This Row],[Date]],"MMMM")</f>
        <v>February</v>
      </c>
    </row>
    <row r="41" spans="1:5" x14ac:dyDescent="0.3">
      <c r="A41" s="1">
        <v>44236</v>
      </c>
      <c r="B41" s="4">
        <v>777</v>
      </c>
      <c r="C41">
        <v>447</v>
      </c>
      <c r="D41">
        <v>9</v>
      </c>
      <c r="E41" s="6" t="str">
        <f>TEXT(DataTable[[#This Row],[Date]],"MMMM")</f>
        <v>February</v>
      </c>
    </row>
    <row r="42" spans="1:5" x14ac:dyDescent="0.3">
      <c r="A42" s="1">
        <v>44237</v>
      </c>
      <c r="B42" s="4">
        <v>851</v>
      </c>
      <c r="C42">
        <v>407</v>
      </c>
      <c r="D42">
        <v>10</v>
      </c>
      <c r="E42" s="6" t="str">
        <f>TEXT(DataTable[[#This Row],[Date]],"MMMM")</f>
        <v>February</v>
      </c>
    </row>
    <row r="43" spans="1:5" x14ac:dyDescent="0.3">
      <c r="A43" s="1">
        <v>44238</v>
      </c>
      <c r="B43" s="4">
        <v>930</v>
      </c>
      <c r="C43">
        <v>452</v>
      </c>
      <c r="D43">
        <v>11</v>
      </c>
      <c r="E43" s="6" t="str">
        <f>TEXT(DataTable[[#This Row],[Date]],"MMMM")</f>
        <v>February</v>
      </c>
    </row>
    <row r="44" spans="1:5" x14ac:dyDescent="0.3">
      <c r="A44" s="1">
        <v>44239</v>
      </c>
      <c r="B44" s="4">
        <v>582</v>
      </c>
      <c r="C44">
        <v>205</v>
      </c>
      <c r="D44">
        <v>12</v>
      </c>
      <c r="E44" s="6" t="str">
        <f>TEXT(DataTable[[#This Row],[Date]],"MMMM")</f>
        <v>February</v>
      </c>
    </row>
    <row r="45" spans="1:5" x14ac:dyDescent="0.3">
      <c r="A45" s="1">
        <v>44240</v>
      </c>
      <c r="B45" s="4">
        <v>581</v>
      </c>
      <c r="C45">
        <v>345</v>
      </c>
      <c r="D45">
        <v>13</v>
      </c>
      <c r="E45" s="6" t="str">
        <f>TEXT(DataTable[[#This Row],[Date]],"MMMM")</f>
        <v>February</v>
      </c>
    </row>
    <row r="46" spans="1:5" x14ac:dyDescent="0.3">
      <c r="A46" s="1">
        <v>44241</v>
      </c>
      <c r="B46" s="4">
        <v>735</v>
      </c>
      <c r="C46">
        <v>495</v>
      </c>
      <c r="D46">
        <v>14</v>
      </c>
      <c r="E46" s="6" t="str">
        <f>TEXT(DataTable[[#This Row],[Date]],"MMMM")</f>
        <v>February</v>
      </c>
    </row>
    <row r="47" spans="1:5" x14ac:dyDescent="0.3">
      <c r="A47" s="1">
        <v>44242</v>
      </c>
      <c r="B47" s="4">
        <v>787</v>
      </c>
      <c r="C47">
        <v>283</v>
      </c>
      <c r="D47">
        <v>15</v>
      </c>
      <c r="E47" s="6" t="str">
        <f>TEXT(DataTable[[#This Row],[Date]],"MMMM")</f>
        <v>February</v>
      </c>
    </row>
    <row r="48" spans="1:5" x14ac:dyDescent="0.3">
      <c r="A48" s="1">
        <v>44243</v>
      </c>
      <c r="B48" s="4">
        <v>527</v>
      </c>
      <c r="C48">
        <v>115</v>
      </c>
      <c r="D48">
        <v>16</v>
      </c>
      <c r="E48" s="6" t="str">
        <f>TEXT(DataTable[[#This Row],[Date]],"MMMM")</f>
        <v>February</v>
      </c>
    </row>
    <row r="49" spans="1:5" x14ac:dyDescent="0.3">
      <c r="A49" s="1">
        <v>44244</v>
      </c>
      <c r="B49" s="4">
        <v>954</v>
      </c>
      <c r="C49">
        <v>105</v>
      </c>
      <c r="D49">
        <v>17</v>
      </c>
      <c r="E49" s="6" t="str">
        <f>TEXT(DataTable[[#This Row],[Date]],"MMMM")</f>
        <v>February</v>
      </c>
    </row>
    <row r="50" spans="1:5" x14ac:dyDescent="0.3">
      <c r="A50" s="1">
        <v>44245</v>
      </c>
      <c r="B50" s="4">
        <v>851</v>
      </c>
      <c r="C50">
        <v>180</v>
      </c>
      <c r="D50">
        <v>18</v>
      </c>
      <c r="E50" s="6" t="str">
        <f>TEXT(DataTable[[#This Row],[Date]],"MMMM")</f>
        <v>February</v>
      </c>
    </row>
    <row r="51" spans="1:5" x14ac:dyDescent="0.3">
      <c r="A51" s="1">
        <v>44246</v>
      </c>
      <c r="B51" s="4">
        <v>802</v>
      </c>
      <c r="C51">
        <v>490</v>
      </c>
      <c r="D51">
        <v>19</v>
      </c>
      <c r="E51" s="6" t="str">
        <f>TEXT(DataTable[[#This Row],[Date]],"MMMM")</f>
        <v>February</v>
      </c>
    </row>
    <row r="52" spans="1:5" x14ac:dyDescent="0.3">
      <c r="A52" s="1">
        <v>44247</v>
      </c>
      <c r="B52" s="4">
        <v>601</v>
      </c>
      <c r="C52">
        <v>366</v>
      </c>
      <c r="D52">
        <v>20</v>
      </c>
      <c r="E52" s="6" t="str">
        <f>TEXT(DataTable[[#This Row],[Date]],"MMMM")</f>
        <v>February</v>
      </c>
    </row>
    <row r="53" spans="1:5" x14ac:dyDescent="0.3">
      <c r="A53" s="1">
        <v>44248</v>
      </c>
      <c r="B53" s="4">
        <v>999</v>
      </c>
      <c r="C53">
        <v>348</v>
      </c>
      <c r="D53">
        <v>21</v>
      </c>
      <c r="E53" s="6" t="str">
        <f>TEXT(DataTable[[#This Row],[Date]],"MMMM")</f>
        <v>February</v>
      </c>
    </row>
    <row r="54" spans="1:5" x14ac:dyDescent="0.3">
      <c r="A54" s="1">
        <v>44249</v>
      </c>
      <c r="B54" s="4">
        <v>837</v>
      </c>
      <c r="C54">
        <v>123</v>
      </c>
      <c r="D54">
        <v>22</v>
      </c>
      <c r="E54" s="6" t="str">
        <f>TEXT(DataTable[[#This Row],[Date]],"MMMM")</f>
        <v>February</v>
      </c>
    </row>
    <row r="55" spans="1:5" x14ac:dyDescent="0.3">
      <c r="A55" s="1">
        <v>44250</v>
      </c>
      <c r="B55" s="4">
        <v>759</v>
      </c>
      <c r="C55">
        <v>435</v>
      </c>
      <c r="D55">
        <v>23</v>
      </c>
      <c r="E55" s="6" t="str">
        <f>TEXT(DataTable[[#This Row],[Date]],"MMMM")</f>
        <v>February</v>
      </c>
    </row>
    <row r="56" spans="1:5" x14ac:dyDescent="0.3">
      <c r="A56" s="1">
        <v>44251</v>
      </c>
      <c r="B56" s="4">
        <v>657</v>
      </c>
      <c r="C56">
        <v>378</v>
      </c>
      <c r="D56">
        <v>24</v>
      </c>
      <c r="E56" s="6" t="str">
        <f>TEXT(DataTable[[#This Row],[Date]],"MMMM")</f>
        <v>February</v>
      </c>
    </row>
    <row r="57" spans="1:5" x14ac:dyDescent="0.3">
      <c r="A57" s="1">
        <v>44252</v>
      </c>
      <c r="B57" s="4">
        <v>571</v>
      </c>
      <c r="C57">
        <v>312</v>
      </c>
      <c r="D57">
        <v>25</v>
      </c>
      <c r="E57" s="6" t="str">
        <f>TEXT(DataTable[[#This Row],[Date]],"MMMM")</f>
        <v>February</v>
      </c>
    </row>
    <row r="58" spans="1:5" x14ac:dyDescent="0.3">
      <c r="A58" s="1">
        <v>44253</v>
      </c>
      <c r="B58" s="4">
        <v>796</v>
      </c>
      <c r="C58">
        <v>341</v>
      </c>
      <c r="D58">
        <v>26</v>
      </c>
      <c r="E58" s="6" t="str">
        <f>TEXT(DataTable[[#This Row],[Date]],"MMMM")</f>
        <v>February</v>
      </c>
    </row>
    <row r="59" spans="1:5" x14ac:dyDescent="0.3">
      <c r="A59" s="1">
        <v>44254</v>
      </c>
      <c r="B59" s="4">
        <v>501</v>
      </c>
      <c r="C59">
        <v>309</v>
      </c>
      <c r="D59">
        <v>27</v>
      </c>
      <c r="E59" s="6" t="str">
        <f>TEXT(DataTable[[#This Row],[Date]],"MMMM")</f>
        <v>February</v>
      </c>
    </row>
    <row r="60" spans="1:5" x14ac:dyDescent="0.3">
      <c r="A60" s="1">
        <v>44255</v>
      </c>
      <c r="B60" s="4">
        <v>779</v>
      </c>
      <c r="C60">
        <v>325</v>
      </c>
      <c r="D60">
        <v>28</v>
      </c>
      <c r="E60" s="6" t="str">
        <f>TEXT(DataTable[[#This Row],[Date]],"MMMM")</f>
        <v>February</v>
      </c>
    </row>
    <row r="61" spans="1:5" x14ac:dyDescent="0.3">
      <c r="A61" s="1">
        <v>44256</v>
      </c>
      <c r="B61" s="4">
        <v>976</v>
      </c>
      <c r="C61">
        <v>193</v>
      </c>
      <c r="D61">
        <v>1</v>
      </c>
      <c r="E61" s="6" t="str">
        <f>TEXT(DataTable[[#This Row],[Date]],"MMMM")</f>
        <v>March</v>
      </c>
    </row>
    <row r="62" spans="1:5" x14ac:dyDescent="0.3">
      <c r="A62" s="1">
        <v>44257</v>
      </c>
      <c r="B62" s="4">
        <v>658</v>
      </c>
      <c r="C62">
        <v>114</v>
      </c>
      <c r="D62">
        <v>2</v>
      </c>
      <c r="E62" s="6" t="str">
        <f>TEXT(DataTable[[#This Row],[Date]],"MMMM")</f>
        <v>March</v>
      </c>
    </row>
    <row r="63" spans="1:5" x14ac:dyDescent="0.3">
      <c r="A63" s="1">
        <v>44258</v>
      </c>
      <c r="B63" s="4">
        <v>647</v>
      </c>
      <c r="C63">
        <v>256</v>
      </c>
      <c r="D63">
        <v>3</v>
      </c>
      <c r="E63" s="6" t="str">
        <f>TEXT(DataTable[[#This Row],[Date]],"MMMM")</f>
        <v>March</v>
      </c>
    </row>
    <row r="64" spans="1:5" x14ac:dyDescent="0.3">
      <c r="A64" s="1">
        <v>44259</v>
      </c>
      <c r="B64" s="4">
        <v>991</v>
      </c>
      <c r="C64">
        <v>407</v>
      </c>
      <c r="D64">
        <v>4</v>
      </c>
      <c r="E64" s="6" t="str">
        <f>TEXT(DataTable[[#This Row],[Date]],"MMMM")</f>
        <v>March</v>
      </c>
    </row>
    <row r="65" spans="1:5" x14ac:dyDescent="0.3">
      <c r="A65" s="1">
        <v>44260</v>
      </c>
      <c r="B65" s="4">
        <v>502</v>
      </c>
      <c r="C65">
        <v>146</v>
      </c>
      <c r="D65">
        <v>5</v>
      </c>
      <c r="E65" s="6" t="str">
        <f>TEXT(DataTable[[#This Row],[Date]],"MMMM")</f>
        <v>March</v>
      </c>
    </row>
    <row r="66" spans="1:5" x14ac:dyDescent="0.3">
      <c r="A66" s="1">
        <v>44261</v>
      </c>
      <c r="B66" s="4">
        <v>770</v>
      </c>
      <c r="C66">
        <v>315</v>
      </c>
      <c r="D66">
        <v>6</v>
      </c>
      <c r="E66" s="6" t="str">
        <f>TEXT(DataTable[[#This Row],[Date]],"MMMM")</f>
        <v>March</v>
      </c>
    </row>
    <row r="67" spans="1:5" x14ac:dyDescent="0.3">
      <c r="A67" s="1">
        <v>44262</v>
      </c>
      <c r="B67" s="4">
        <v>953</v>
      </c>
      <c r="C67">
        <v>499</v>
      </c>
      <c r="D67">
        <v>7</v>
      </c>
      <c r="E67" s="6" t="str">
        <f>TEXT(DataTable[[#This Row],[Date]],"MMMM")</f>
        <v>March</v>
      </c>
    </row>
    <row r="68" spans="1:5" x14ac:dyDescent="0.3">
      <c r="A68" s="1">
        <v>44263</v>
      </c>
      <c r="B68" s="4">
        <v>754</v>
      </c>
      <c r="C68">
        <v>161</v>
      </c>
      <c r="D68">
        <v>8</v>
      </c>
      <c r="E68" s="6" t="str">
        <f>TEXT(DataTable[[#This Row],[Date]],"MMMM")</f>
        <v>March</v>
      </c>
    </row>
    <row r="69" spans="1:5" x14ac:dyDescent="0.3">
      <c r="A69" s="1">
        <v>44264</v>
      </c>
      <c r="B69" s="4">
        <v>950</v>
      </c>
      <c r="C69">
        <v>376</v>
      </c>
      <c r="D69">
        <v>9</v>
      </c>
      <c r="E69" s="6" t="str">
        <f>TEXT(DataTable[[#This Row],[Date]],"MMMM")</f>
        <v>March</v>
      </c>
    </row>
    <row r="70" spans="1:5" x14ac:dyDescent="0.3">
      <c r="A70" s="1">
        <v>44265</v>
      </c>
      <c r="B70" s="4">
        <v>613</v>
      </c>
      <c r="C70">
        <v>266</v>
      </c>
      <c r="D70">
        <v>10</v>
      </c>
      <c r="E70" s="6" t="str">
        <f>TEXT(DataTable[[#This Row],[Date]],"MMMM")</f>
        <v>March</v>
      </c>
    </row>
    <row r="71" spans="1:5" x14ac:dyDescent="0.3">
      <c r="A71" s="1">
        <v>44266</v>
      </c>
      <c r="B71" s="4">
        <v>888</v>
      </c>
      <c r="C71">
        <v>373</v>
      </c>
      <c r="D71">
        <v>11</v>
      </c>
      <c r="E71" s="6" t="str">
        <f>TEXT(DataTable[[#This Row],[Date]],"MMMM")</f>
        <v>March</v>
      </c>
    </row>
    <row r="72" spans="1:5" x14ac:dyDescent="0.3">
      <c r="A72" s="1">
        <v>44267</v>
      </c>
      <c r="B72" s="4">
        <v>886</v>
      </c>
      <c r="C72">
        <v>443</v>
      </c>
      <c r="D72">
        <v>12</v>
      </c>
      <c r="E72" s="6" t="str">
        <f>TEXT(DataTable[[#This Row],[Date]],"MMMM")</f>
        <v>March</v>
      </c>
    </row>
    <row r="73" spans="1:5" x14ac:dyDescent="0.3">
      <c r="A73" s="1">
        <v>44268</v>
      </c>
      <c r="B73" s="4">
        <v>722</v>
      </c>
      <c r="C73">
        <v>286</v>
      </c>
      <c r="D73">
        <v>13</v>
      </c>
      <c r="E73" s="6" t="str">
        <f>TEXT(DataTable[[#This Row],[Date]],"MMMM")</f>
        <v>March</v>
      </c>
    </row>
    <row r="74" spans="1:5" x14ac:dyDescent="0.3">
      <c r="A74" s="1">
        <v>44269</v>
      </c>
      <c r="B74" s="4">
        <v>550</v>
      </c>
      <c r="C74">
        <v>326</v>
      </c>
      <c r="D74">
        <v>14</v>
      </c>
      <c r="E74" s="6" t="str">
        <f>TEXT(DataTable[[#This Row],[Date]],"MMMM")</f>
        <v>March</v>
      </c>
    </row>
    <row r="75" spans="1:5" x14ac:dyDescent="0.3">
      <c r="A75" s="1">
        <v>44270</v>
      </c>
      <c r="B75" s="4">
        <v>860</v>
      </c>
      <c r="C75">
        <v>222</v>
      </c>
      <c r="D75">
        <v>15</v>
      </c>
      <c r="E75" s="6" t="str">
        <f>TEXT(DataTable[[#This Row],[Date]],"MMMM")</f>
        <v>March</v>
      </c>
    </row>
    <row r="76" spans="1:5" x14ac:dyDescent="0.3">
      <c r="A76" s="1">
        <v>44271</v>
      </c>
      <c r="B76" s="4">
        <v>806</v>
      </c>
      <c r="C76">
        <v>429</v>
      </c>
      <c r="D76">
        <v>16</v>
      </c>
      <c r="E76" s="6" t="str">
        <f>TEXT(DataTable[[#This Row],[Date]],"MMMM")</f>
        <v>March</v>
      </c>
    </row>
    <row r="77" spans="1:5" x14ac:dyDescent="0.3">
      <c r="A77" s="1">
        <v>44272</v>
      </c>
      <c r="B77" s="4">
        <v>736</v>
      </c>
      <c r="C77">
        <v>284</v>
      </c>
      <c r="D77">
        <v>17</v>
      </c>
      <c r="E77" s="6" t="str">
        <f>TEXT(DataTable[[#This Row],[Date]],"MMMM")</f>
        <v>March</v>
      </c>
    </row>
    <row r="78" spans="1:5" x14ac:dyDescent="0.3">
      <c r="A78" s="1">
        <v>44273</v>
      </c>
      <c r="B78" s="4">
        <v>945</v>
      </c>
      <c r="C78">
        <v>246</v>
      </c>
      <c r="D78">
        <v>18</v>
      </c>
      <c r="E78" s="6" t="str">
        <f>TEXT(DataTable[[#This Row],[Date]],"MMMM")</f>
        <v>March</v>
      </c>
    </row>
    <row r="79" spans="1:5" x14ac:dyDescent="0.3">
      <c r="A79" s="1">
        <v>44274</v>
      </c>
      <c r="B79" s="4">
        <v>641</v>
      </c>
      <c r="C79">
        <v>352</v>
      </c>
      <c r="D79">
        <v>19</v>
      </c>
      <c r="E79" s="6" t="str">
        <f>TEXT(DataTable[[#This Row],[Date]],"MMMM")</f>
        <v>March</v>
      </c>
    </row>
    <row r="80" spans="1:5" x14ac:dyDescent="0.3">
      <c r="A80" s="1">
        <v>44275</v>
      </c>
      <c r="B80" s="4">
        <v>675</v>
      </c>
      <c r="C80">
        <v>154</v>
      </c>
      <c r="D80">
        <v>20</v>
      </c>
      <c r="E80" s="6" t="str">
        <f>TEXT(DataTable[[#This Row],[Date]],"MMMM")</f>
        <v>March</v>
      </c>
    </row>
    <row r="81" spans="1:5" x14ac:dyDescent="0.3">
      <c r="A81" s="1">
        <v>44276</v>
      </c>
      <c r="B81" s="4">
        <v>986</v>
      </c>
      <c r="C81">
        <v>221</v>
      </c>
      <c r="D81">
        <v>21</v>
      </c>
      <c r="E81" s="6" t="str">
        <f>TEXT(DataTable[[#This Row],[Date]],"MMMM")</f>
        <v>March</v>
      </c>
    </row>
    <row r="82" spans="1:5" x14ac:dyDescent="0.3">
      <c r="A82" s="1">
        <v>44277</v>
      </c>
      <c r="B82" s="4">
        <v>980</v>
      </c>
      <c r="C82">
        <v>410</v>
      </c>
      <c r="D82">
        <v>22</v>
      </c>
      <c r="E82" s="6" t="str">
        <f>TEXT(DataTable[[#This Row],[Date]],"MMMM")</f>
        <v>March</v>
      </c>
    </row>
    <row r="83" spans="1:5" x14ac:dyDescent="0.3">
      <c r="A83" s="1">
        <v>44278</v>
      </c>
      <c r="B83" s="4">
        <v>848</v>
      </c>
      <c r="C83">
        <v>306</v>
      </c>
      <c r="D83">
        <v>23</v>
      </c>
      <c r="E83" s="6" t="str">
        <f>TEXT(DataTable[[#This Row],[Date]],"MMMM")</f>
        <v>March</v>
      </c>
    </row>
    <row r="84" spans="1:5" x14ac:dyDescent="0.3">
      <c r="A84" s="1">
        <v>44279</v>
      </c>
      <c r="B84" s="4">
        <v>635</v>
      </c>
      <c r="C84">
        <v>120</v>
      </c>
      <c r="D84">
        <v>24</v>
      </c>
      <c r="E84" s="6" t="str">
        <f>TEXT(DataTable[[#This Row],[Date]],"MMMM")</f>
        <v>March</v>
      </c>
    </row>
    <row r="85" spans="1:5" x14ac:dyDescent="0.3">
      <c r="A85" s="1">
        <v>44280</v>
      </c>
      <c r="B85" s="4">
        <v>729</v>
      </c>
      <c r="C85">
        <v>225</v>
      </c>
      <c r="D85">
        <v>25</v>
      </c>
      <c r="E85" s="6" t="str">
        <f>TEXT(DataTable[[#This Row],[Date]],"MMMM")</f>
        <v>March</v>
      </c>
    </row>
    <row r="86" spans="1:5" x14ac:dyDescent="0.3">
      <c r="A86" s="1">
        <v>44281</v>
      </c>
      <c r="B86" s="4">
        <v>737</v>
      </c>
      <c r="C86">
        <v>185</v>
      </c>
      <c r="D86">
        <v>26</v>
      </c>
      <c r="E86" s="6" t="str">
        <f>TEXT(DataTable[[#This Row],[Date]],"MMMM")</f>
        <v>March</v>
      </c>
    </row>
    <row r="87" spans="1:5" x14ac:dyDescent="0.3">
      <c r="A87" s="1">
        <v>44282</v>
      </c>
      <c r="B87" s="4">
        <v>505</v>
      </c>
      <c r="C87">
        <v>407</v>
      </c>
      <c r="D87">
        <v>27</v>
      </c>
      <c r="E87" s="6" t="str">
        <f>TEXT(DataTable[[#This Row],[Date]],"MMMM")</f>
        <v>March</v>
      </c>
    </row>
    <row r="88" spans="1:5" x14ac:dyDescent="0.3">
      <c r="A88" s="1">
        <v>44283</v>
      </c>
      <c r="B88" s="4">
        <v>566</v>
      </c>
      <c r="C88">
        <v>186</v>
      </c>
      <c r="D88">
        <v>28</v>
      </c>
      <c r="E88" s="6" t="str">
        <f>TEXT(DataTable[[#This Row],[Date]],"MMMM")</f>
        <v>March</v>
      </c>
    </row>
    <row r="89" spans="1:5" x14ac:dyDescent="0.3">
      <c r="A89" s="1">
        <v>44284</v>
      </c>
      <c r="B89" s="4">
        <v>850</v>
      </c>
      <c r="C89">
        <v>483</v>
      </c>
      <c r="D89">
        <v>29</v>
      </c>
      <c r="E89" s="6" t="str">
        <f>TEXT(DataTable[[#This Row],[Date]],"MMMM")</f>
        <v>March</v>
      </c>
    </row>
    <row r="90" spans="1:5" x14ac:dyDescent="0.3">
      <c r="A90" s="1">
        <v>44285</v>
      </c>
      <c r="B90" s="4">
        <v>554</v>
      </c>
      <c r="C90">
        <v>167</v>
      </c>
      <c r="D90">
        <v>30</v>
      </c>
      <c r="E90" s="6" t="str">
        <f>TEXT(DataTable[[#This Row],[Date]],"MMMM")</f>
        <v>March</v>
      </c>
    </row>
    <row r="91" spans="1:5" x14ac:dyDescent="0.3">
      <c r="A91" s="1">
        <v>44286</v>
      </c>
      <c r="B91" s="4">
        <v>675</v>
      </c>
      <c r="C91">
        <v>207</v>
      </c>
      <c r="D91">
        <v>31</v>
      </c>
      <c r="E91" s="6" t="str">
        <f>TEXT(DataTable[[#This Row],[Date]],"MMMM")</f>
        <v>March</v>
      </c>
    </row>
    <row r="92" spans="1:5" x14ac:dyDescent="0.3">
      <c r="A92" s="1">
        <v>44287</v>
      </c>
      <c r="B92" s="4">
        <v>796</v>
      </c>
      <c r="C92">
        <v>456</v>
      </c>
      <c r="D92">
        <v>1</v>
      </c>
      <c r="E92" s="6" t="str">
        <f>TEXT(DataTable[[#This Row],[Date]],"MMMM")</f>
        <v>April</v>
      </c>
    </row>
    <row r="93" spans="1:5" x14ac:dyDescent="0.3">
      <c r="A93" s="1">
        <v>44288</v>
      </c>
      <c r="B93" s="4">
        <v>727</v>
      </c>
      <c r="C93">
        <v>239</v>
      </c>
      <c r="D93">
        <v>2</v>
      </c>
      <c r="E93" s="6" t="str">
        <f>TEXT(DataTable[[#This Row],[Date]],"MMMM")</f>
        <v>April</v>
      </c>
    </row>
    <row r="94" spans="1:5" x14ac:dyDescent="0.3">
      <c r="A94" s="1">
        <v>44289</v>
      </c>
      <c r="B94" s="4">
        <v>806</v>
      </c>
      <c r="C94">
        <v>352</v>
      </c>
      <c r="D94">
        <v>3</v>
      </c>
      <c r="E94" s="6" t="str">
        <f>TEXT(DataTable[[#This Row],[Date]],"MMMM")</f>
        <v>April</v>
      </c>
    </row>
    <row r="95" spans="1:5" x14ac:dyDescent="0.3">
      <c r="A95" s="1">
        <v>44290</v>
      </c>
      <c r="B95" s="4">
        <v>560</v>
      </c>
      <c r="C95">
        <v>240</v>
      </c>
      <c r="D95">
        <v>4</v>
      </c>
      <c r="E95" s="6" t="str">
        <f>TEXT(DataTable[[#This Row],[Date]],"MMMM")</f>
        <v>April</v>
      </c>
    </row>
    <row r="96" spans="1:5" x14ac:dyDescent="0.3">
      <c r="A96" s="1">
        <v>44291</v>
      </c>
      <c r="B96" s="4">
        <v>996</v>
      </c>
      <c r="C96">
        <v>432</v>
      </c>
      <c r="D96">
        <v>5</v>
      </c>
      <c r="E96" s="6" t="str">
        <f>TEXT(DataTable[[#This Row],[Date]],"MMMM")</f>
        <v>April</v>
      </c>
    </row>
    <row r="97" spans="1:5" x14ac:dyDescent="0.3">
      <c r="A97" s="1">
        <v>44292</v>
      </c>
      <c r="B97" s="4">
        <v>669</v>
      </c>
      <c r="C97">
        <v>205</v>
      </c>
      <c r="D97">
        <v>6</v>
      </c>
      <c r="E97" s="6" t="str">
        <f>TEXT(DataTable[[#This Row],[Date]],"MMMM")</f>
        <v>April</v>
      </c>
    </row>
    <row r="98" spans="1:5" x14ac:dyDescent="0.3">
      <c r="A98" s="1">
        <v>44293</v>
      </c>
      <c r="B98" s="4">
        <v>998</v>
      </c>
      <c r="C98">
        <v>117</v>
      </c>
      <c r="D98">
        <v>7</v>
      </c>
      <c r="E98" s="6" t="str">
        <f>TEXT(DataTable[[#This Row],[Date]],"MMMM")</f>
        <v>April</v>
      </c>
    </row>
    <row r="99" spans="1:5" x14ac:dyDescent="0.3">
      <c r="A99" s="1">
        <v>44294</v>
      </c>
      <c r="B99" s="4">
        <v>512</v>
      </c>
      <c r="C99">
        <v>221</v>
      </c>
      <c r="D99">
        <v>8</v>
      </c>
      <c r="E99" s="6" t="str">
        <f>TEXT(DataTable[[#This Row],[Date]],"MMMM")</f>
        <v>April</v>
      </c>
    </row>
    <row r="100" spans="1:5" x14ac:dyDescent="0.3">
      <c r="A100" s="1">
        <v>44295</v>
      </c>
      <c r="B100" s="4">
        <v>893</v>
      </c>
      <c r="C100">
        <v>175</v>
      </c>
      <c r="D100">
        <v>9</v>
      </c>
      <c r="E100" s="6" t="str">
        <f>TEXT(DataTable[[#This Row],[Date]],"MMMM")</f>
        <v>April</v>
      </c>
    </row>
    <row r="101" spans="1:5" x14ac:dyDescent="0.3">
      <c r="A101" s="1">
        <v>44296</v>
      </c>
      <c r="B101" s="4">
        <v>797</v>
      </c>
      <c r="C101">
        <v>288</v>
      </c>
      <c r="D101">
        <v>10</v>
      </c>
      <c r="E101" s="6" t="str">
        <f>TEXT(DataTable[[#This Row],[Date]],"MMMM")</f>
        <v>April</v>
      </c>
    </row>
    <row r="102" spans="1:5" x14ac:dyDescent="0.3">
      <c r="A102" s="1">
        <v>44297</v>
      </c>
      <c r="B102" s="4">
        <v>663</v>
      </c>
      <c r="C102">
        <v>452</v>
      </c>
      <c r="D102">
        <v>11</v>
      </c>
      <c r="E102" s="6" t="str">
        <f>TEXT(DataTable[[#This Row],[Date]],"MMMM")</f>
        <v>April</v>
      </c>
    </row>
    <row r="103" spans="1:5" x14ac:dyDescent="0.3">
      <c r="A103" s="1">
        <v>44298</v>
      </c>
      <c r="B103" s="4">
        <v>554</v>
      </c>
      <c r="C103">
        <v>491</v>
      </c>
      <c r="D103">
        <v>12</v>
      </c>
      <c r="E103" s="6" t="str">
        <f>TEXT(DataTable[[#This Row],[Date]],"MMMM")</f>
        <v>April</v>
      </c>
    </row>
    <row r="104" spans="1:5" x14ac:dyDescent="0.3">
      <c r="A104" s="1">
        <v>44299</v>
      </c>
      <c r="B104" s="4">
        <v>703</v>
      </c>
      <c r="C104">
        <v>260</v>
      </c>
      <c r="D104">
        <v>13</v>
      </c>
      <c r="E104" s="6" t="str">
        <f>TEXT(DataTable[[#This Row],[Date]],"MMMM")</f>
        <v>April</v>
      </c>
    </row>
    <row r="105" spans="1:5" x14ac:dyDescent="0.3">
      <c r="A105" s="1">
        <v>44300</v>
      </c>
      <c r="B105" s="4">
        <v>857</v>
      </c>
      <c r="C105">
        <v>358</v>
      </c>
      <c r="D105">
        <v>14</v>
      </c>
      <c r="E105" s="6" t="str">
        <f>TEXT(DataTable[[#This Row],[Date]],"MMMM")</f>
        <v>April</v>
      </c>
    </row>
    <row r="106" spans="1:5" x14ac:dyDescent="0.3">
      <c r="A106" s="1">
        <v>44301</v>
      </c>
      <c r="B106" s="4">
        <v>664</v>
      </c>
      <c r="C106">
        <v>460</v>
      </c>
      <c r="D106">
        <v>15</v>
      </c>
      <c r="E106" s="6" t="str">
        <f>TEXT(DataTable[[#This Row],[Date]],"MMMM")</f>
        <v>April</v>
      </c>
    </row>
    <row r="107" spans="1:5" x14ac:dyDescent="0.3">
      <c r="A107" s="1">
        <v>44302</v>
      </c>
      <c r="B107" s="4">
        <v>962</v>
      </c>
      <c r="C107">
        <v>273</v>
      </c>
      <c r="D107">
        <v>16</v>
      </c>
      <c r="E107" s="6" t="str">
        <f>TEXT(DataTable[[#This Row],[Date]],"MMMM")</f>
        <v>April</v>
      </c>
    </row>
    <row r="108" spans="1:5" x14ac:dyDescent="0.3">
      <c r="A108" s="1">
        <v>44303</v>
      </c>
      <c r="B108" s="4">
        <v>590</v>
      </c>
      <c r="C108">
        <v>280</v>
      </c>
      <c r="D108">
        <v>17</v>
      </c>
      <c r="E108" s="6" t="str">
        <f>TEXT(DataTable[[#This Row],[Date]],"MMMM")</f>
        <v>April</v>
      </c>
    </row>
    <row r="109" spans="1:5" x14ac:dyDescent="0.3">
      <c r="A109" s="1">
        <v>44304</v>
      </c>
      <c r="B109" s="4">
        <v>613</v>
      </c>
      <c r="C109">
        <v>491</v>
      </c>
      <c r="D109">
        <v>18</v>
      </c>
      <c r="E109" s="6" t="str">
        <f>TEXT(DataTable[[#This Row],[Date]],"MMMM")</f>
        <v>April</v>
      </c>
    </row>
    <row r="110" spans="1:5" x14ac:dyDescent="0.3">
      <c r="A110" s="1">
        <v>44305</v>
      </c>
      <c r="B110" s="4">
        <v>914</v>
      </c>
      <c r="C110">
        <v>249</v>
      </c>
      <c r="D110">
        <v>19</v>
      </c>
      <c r="E110" s="6" t="str">
        <f>TEXT(DataTable[[#This Row],[Date]],"MMMM")</f>
        <v>April</v>
      </c>
    </row>
    <row r="111" spans="1:5" x14ac:dyDescent="0.3">
      <c r="A111" s="1">
        <v>44306</v>
      </c>
      <c r="B111" s="4">
        <v>549</v>
      </c>
      <c r="C111">
        <v>158</v>
      </c>
      <c r="D111">
        <v>20</v>
      </c>
      <c r="E111" s="6" t="str">
        <f>TEXT(DataTable[[#This Row],[Date]],"MMMM")</f>
        <v>April</v>
      </c>
    </row>
    <row r="112" spans="1:5" x14ac:dyDescent="0.3">
      <c r="A112" s="1">
        <v>44307</v>
      </c>
      <c r="B112" s="4">
        <v>516</v>
      </c>
      <c r="C112">
        <v>201</v>
      </c>
      <c r="D112">
        <v>21</v>
      </c>
      <c r="E112" s="6" t="str">
        <f>TEXT(DataTable[[#This Row],[Date]],"MMMM")</f>
        <v>April</v>
      </c>
    </row>
    <row r="113" spans="1:5" x14ac:dyDescent="0.3">
      <c r="A113" s="1">
        <v>44308</v>
      </c>
      <c r="B113" s="4">
        <v>803</v>
      </c>
      <c r="C113">
        <v>265</v>
      </c>
      <c r="D113">
        <v>22</v>
      </c>
      <c r="E113" s="6" t="str">
        <f>TEXT(DataTable[[#This Row],[Date]],"MMMM")</f>
        <v>April</v>
      </c>
    </row>
    <row r="114" spans="1:5" x14ac:dyDescent="0.3">
      <c r="A114" s="1">
        <v>44309</v>
      </c>
      <c r="B114" s="4">
        <v>802</v>
      </c>
      <c r="C114">
        <v>411</v>
      </c>
      <c r="D114">
        <v>23</v>
      </c>
      <c r="E114" s="6" t="str">
        <f>TEXT(DataTable[[#This Row],[Date]],"MMMM")</f>
        <v>April</v>
      </c>
    </row>
    <row r="115" spans="1:5" x14ac:dyDescent="0.3">
      <c r="A115" s="1">
        <v>44310</v>
      </c>
      <c r="B115" s="4">
        <v>986</v>
      </c>
      <c r="C115">
        <v>105</v>
      </c>
      <c r="D115">
        <v>24</v>
      </c>
      <c r="E115" s="6" t="str">
        <f>TEXT(DataTable[[#This Row],[Date]],"MMMM")</f>
        <v>April</v>
      </c>
    </row>
    <row r="116" spans="1:5" x14ac:dyDescent="0.3">
      <c r="A116" s="1">
        <v>44311</v>
      </c>
      <c r="B116" s="4">
        <v>568</v>
      </c>
      <c r="C116">
        <v>174</v>
      </c>
      <c r="D116">
        <v>25</v>
      </c>
      <c r="E116" s="6" t="str">
        <f>TEXT(DataTable[[#This Row],[Date]],"MMMM")</f>
        <v>April</v>
      </c>
    </row>
    <row r="117" spans="1:5" x14ac:dyDescent="0.3">
      <c r="A117" s="1">
        <v>44312</v>
      </c>
      <c r="B117" s="4">
        <v>638</v>
      </c>
      <c r="C117">
        <v>346</v>
      </c>
      <c r="D117">
        <v>26</v>
      </c>
      <c r="E117" s="6" t="str">
        <f>TEXT(DataTable[[#This Row],[Date]],"MMMM")</f>
        <v>April</v>
      </c>
    </row>
    <row r="118" spans="1:5" x14ac:dyDescent="0.3">
      <c r="A118" s="1">
        <v>44313</v>
      </c>
      <c r="B118" s="4">
        <v>712</v>
      </c>
      <c r="C118">
        <v>233</v>
      </c>
      <c r="D118">
        <v>27</v>
      </c>
      <c r="E118" s="6" t="str">
        <f>TEXT(DataTable[[#This Row],[Date]],"MMMM")</f>
        <v>April</v>
      </c>
    </row>
    <row r="119" spans="1:5" x14ac:dyDescent="0.3">
      <c r="A119" s="1">
        <v>44314</v>
      </c>
      <c r="B119" s="4">
        <v>789</v>
      </c>
      <c r="C119">
        <v>182</v>
      </c>
      <c r="D119">
        <v>28</v>
      </c>
      <c r="E119" s="6" t="str">
        <f>TEXT(DataTable[[#This Row],[Date]],"MMMM")</f>
        <v>April</v>
      </c>
    </row>
    <row r="120" spans="1:5" x14ac:dyDescent="0.3">
      <c r="A120" s="1">
        <v>44315</v>
      </c>
      <c r="B120" s="4">
        <v>820</v>
      </c>
      <c r="C120">
        <v>123</v>
      </c>
      <c r="D120">
        <v>29</v>
      </c>
      <c r="E120" s="6" t="str">
        <f>TEXT(DataTable[[#This Row],[Date]],"MMMM")</f>
        <v>April</v>
      </c>
    </row>
    <row r="121" spans="1:5" x14ac:dyDescent="0.3">
      <c r="A121" s="1">
        <v>44316</v>
      </c>
      <c r="B121" s="4">
        <v>569</v>
      </c>
      <c r="C121">
        <v>410</v>
      </c>
      <c r="D121">
        <v>30</v>
      </c>
      <c r="E121" s="6" t="str">
        <f>TEXT(DataTable[[#This Row],[Date]],"MMMM")</f>
        <v>April</v>
      </c>
    </row>
    <row r="122" spans="1:5" x14ac:dyDescent="0.3">
      <c r="A122" s="1">
        <v>44317</v>
      </c>
      <c r="B122" s="4">
        <v>897</v>
      </c>
      <c r="C122">
        <v>309</v>
      </c>
      <c r="D122">
        <v>1</v>
      </c>
      <c r="E122" s="6" t="str">
        <f>TEXT(DataTable[[#This Row],[Date]],"MMMM")</f>
        <v>May</v>
      </c>
    </row>
    <row r="123" spans="1:5" x14ac:dyDescent="0.3">
      <c r="A123" s="1">
        <v>44318</v>
      </c>
      <c r="B123" s="4">
        <v>527</v>
      </c>
      <c r="C123">
        <v>430</v>
      </c>
      <c r="D123">
        <v>2</v>
      </c>
      <c r="E123" s="6" t="str">
        <f>TEXT(DataTable[[#This Row],[Date]],"MMMM")</f>
        <v>May</v>
      </c>
    </row>
    <row r="124" spans="1:5" x14ac:dyDescent="0.3">
      <c r="A124" s="1">
        <v>44319</v>
      </c>
      <c r="B124" s="4">
        <v>798</v>
      </c>
      <c r="C124">
        <v>288</v>
      </c>
      <c r="D124">
        <v>3</v>
      </c>
      <c r="E124" s="6" t="str">
        <f>TEXT(DataTable[[#This Row],[Date]],"MMMM")</f>
        <v>May</v>
      </c>
    </row>
    <row r="125" spans="1:5" x14ac:dyDescent="0.3">
      <c r="A125" s="1">
        <v>44320</v>
      </c>
      <c r="B125" s="4">
        <v>695</v>
      </c>
      <c r="C125">
        <v>207</v>
      </c>
      <c r="D125">
        <v>4</v>
      </c>
      <c r="E125" s="6" t="str">
        <f>TEXT(DataTable[[#This Row],[Date]],"MMMM")</f>
        <v>May</v>
      </c>
    </row>
    <row r="126" spans="1:5" x14ac:dyDescent="0.3">
      <c r="A126" s="1">
        <v>44321</v>
      </c>
      <c r="B126" s="4">
        <v>871</v>
      </c>
      <c r="C126">
        <v>313</v>
      </c>
      <c r="D126">
        <v>5</v>
      </c>
      <c r="E126" s="6" t="str">
        <f>TEXT(DataTable[[#This Row],[Date]],"MMMM")</f>
        <v>May</v>
      </c>
    </row>
    <row r="127" spans="1:5" x14ac:dyDescent="0.3">
      <c r="A127" s="1">
        <v>44322</v>
      </c>
      <c r="B127" s="4">
        <v>660</v>
      </c>
      <c r="C127">
        <v>238</v>
      </c>
      <c r="D127">
        <v>6</v>
      </c>
      <c r="E127" s="6" t="str">
        <f>TEXT(DataTable[[#This Row],[Date]],"MMMM")</f>
        <v>May</v>
      </c>
    </row>
    <row r="128" spans="1:5" x14ac:dyDescent="0.3">
      <c r="A128" s="1">
        <v>44323</v>
      </c>
      <c r="B128" s="4">
        <v>818</v>
      </c>
      <c r="C128">
        <v>419</v>
      </c>
      <c r="D128">
        <v>7</v>
      </c>
      <c r="E128" s="6" t="str">
        <f>TEXT(DataTable[[#This Row],[Date]],"MMMM")</f>
        <v>May</v>
      </c>
    </row>
    <row r="129" spans="1:5" x14ac:dyDescent="0.3">
      <c r="A129" s="1">
        <v>44324</v>
      </c>
      <c r="B129" s="4">
        <v>946</v>
      </c>
      <c r="C129">
        <v>256</v>
      </c>
      <c r="D129">
        <v>8</v>
      </c>
      <c r="E129" s="6" t="str">
        <f>TEXT(DataTable[[#This Row],[Date]],"MMMM")</f>
        <v>May</v>
      </c>
    </row>
    <row r="130" spans="1:5" x14ac:dyDescent="0.3">
      <c r="A130" s="1">
        <v>44325</v>
      </c>
      <c r="B130" s="4">
        <v>570</v>
      </c>
      <c r="C130">
        <v>355</v>
      </c>
      <c r="D130">
        <v>9</v>
      </c>
      <c r="E130" s="6" t="str">
        <f>TEXT(DataTable[[#This Row],[Date]],"MMMM")</f>
        <v>May</v>
      </c>
    </row>
    <row r="131" spans="1:5" x14ac:dyDescent="0.3">
      <c r="A131" s="1">
        <v>44326</v>
      </c>
      <c r="B131" s="4">
        <v>666</v>
      </c>
      <c r="C131">
        <v>206</v>
      </c>
      <c r="D131">
        <v>10</v>
      </c>
      <c r="E131" s="6" t="str">
        <f>TEXT(DataTable[[#This Row],[Date]],"MMMM")</f>
        <v>May</v>
      </c>
    </row>
    <row r="132" spans="1:5" x14ac:dyDescent="0.3">
      <c r="A132" s="1">
        <v>44327</v>
      </c>
      <c r="B132" s="4">
        <v>778</v>
      </c>
      <c r="C132">
        <v>170</v>
      </c>
      <c r="D132">
        <v>11</v>
      </c>
      <c r="E132" s="6" t="str">
        <f>TEXT(DataTable[[#This Row],[Date]],"MMMM")</f>
        <v>May</v>
      </c>
    </row>
    <row r="133" spans="1:5" x14ac:dyDescent="0.3">
      <c r="A133" s="1">
        <v>44328</v>
      </c>
      <c r="B133" s="4">
        <v>718</v>
      </c>
      <c r="C133">
        <v>126</v>
      </c>
      <c r="D133">
        <v>12</v>
      </c>
      <c r="E133" s="6" t="str">
        <f>TEXT(DataTable[[#This Row],[Date]],"MMMM")</f>
        <v>May</v>
      </c>
    </row>
    <row r="134" spans="1:5" x14ac:dyDescent="0.3">
      <c r="A134" s="1">
        <v>44329</v>
      </c>
      <c r="B134" s="4">
        <v>566</v>
      </c>
      <c r="C134">
        <v>426</v>
      </c>
      <c r="D134">
        <v>13</v>
      </c>
      <c r="E134" s="6" t="str">
        <f>TEXT(DataTable[[#This Row],[Date]],"MMMM")</f>
        <v>May</v>
      </c>
    </row>
    <row r="135" spans="1:5" x14ac:dyDescent="0.3">
      <c r="A135" s="1">
        <v>44330</v>
      </c>
      <c r="B135" s="4">
        <v>940</v>
      </c>
      <c r="C135">
        <v>326</v>
      </c>
      <c r="D135">
        <v>14</v>
      </c>
      <c r="E135" s="6" t="str">
        <f>TEXT(DataTable[[#This Row],[Date]],"MMMM")</f>
        <v>May</v>
      </c>
    </row>
    <row r="136" spans="1:5" x14ac:dyDescent="0.3">
      <c r="A136" s="1">
        <v>44331</v>
      </c>
      <c r="B136" s="4">
        <v>646</v>
      </c>
      <c r="C136">
        <v>341</v>
      </c>
      <c r="D136">
        <v>15</v>
      </c>
      <c r="E136" s="6" t="str">
        <f>TEXT(DataTable[[#This Row],[Date]],"MMMM")</f>
        <v>May</v>
      </c>
    </row>
    <row r="137" spans="1:5" x14ac:dyDescent="0.3">
      <c r="A137" s="1">
        <v>44332</v>
      </c>
      <c r="B137" s="4">
        <v>667</v>
      </c>
      <c r="C137">
        <v>439</v>
      </c>
      <c r="D137">
        <v>16</v>
      </c>
      <c r="E137" s="6" t="str">
        <f>TEXT(DataTable[[#This Row],[Date]],"MMMM")</f>
        <v>May</v>
      </c>
    </row>
    <row r="138" spans="1:5" x14ac:dyDescent="0.3">
      <c r="A138" s="1">
        <v>44333</v>
      </c>
      <c r="B138" s="4">
        <v>912</v>
      </c>
      <c r="C138">
        <v>275</v>
      </c>
      <c r="D138">
        <v>17</v>
      </c>
      <c r="E138" s="6" t="str">
        <f>TEXT(DataTable[[#This Row],[Date]],"MMMM")</f>
        <v>May</v>
      </c>
    </row>
    <row r="139" spans="1:5" x14ac:dyDescent="0.3">
      <c r="A139" s="1">
        <v>44334</v>
      </c>
      <c r="B139" s="4">
        <v>624</v>
      </c>
      <c r="C139">
        <v>329</v>
      </c>
      <c r="D139">
        <v>18</v>
      </c>
      <c r="E139" s="6" t="str">
        <f>TEXT(DataTable[[#This Row],[Date]],"MMMM")</f>
        <v>May</v>
      </c>
    </row>
    <row r="140" spans="1:5" x14ac:dyDescent="0.3">
      <c r="A140" s="1">
        <v>44335</v>
      </c>
      <c r="B140" s="4">
        <v>658</v>
      </c>
      <c r="C140">
        <v>133</v>
      </c>
      <c r="D140">
        <v>19</v>
      </c>
      <c r="E140" s="6" t="str">
        <f>TEXT(DataTable[[#This Row],[Date]],"MMMM")</f>
        <v>May</v>
      </c>
    </row>
    <row r="141" spans="1:5" x14ac:dyDescent="0.3">
      <c r="A141" s="1">
        <v>44336</v>
      </c>
      <c r="B141" s="4">
        <v>616</v>
      </c>
      <c r="C141">
        <v>491</v>
      </c>
      <c r="D141">
        <v>20</v>
      </c>
      <c r="E141" s="6" t="str">
        <f>TEXT(DataTable[[#This Row],[Date]],"MMMM")</f>
        <v>May</v>
      </c>
    </row>
    <row r="142" spans="1:5" x14ac:dyDescent="0.3">
      <c r="A142" s="1">
        <v>44337</v>
      </c>
      <c r="B142" s="4">
        <v>934</v>
      </c>
      <c r="C142">
        <v>151</v>
      </c>
      <c r="D142">
        <v>21</v>
      </c>
      <c r="E142" s="6" t="str">
        <f>TEXT(DataTable[[#This Row],[Date]],"MMMM")</f>
        <v>May</v>
      </c>
    </row>
    <row r="143" spans="1:5" x14ac:dyDescent="0.3">
      <c r="A143" s="1">
        <v>44338</v>
      </c>
      <c r="B143" s="4">
        <v>897</v>
      </c>
      <c r="C143">
        <v>101</v>
      </c>
      <c r="D143">
        <v>22</v>
      </c>
      <c r="E143" s="6" t="str">
        <f>TEXT(DataTable[[#This Row],[Date]],"MMMM")</f>
        <v>May</v>
      </c>
    </row>
    <row r="144" spans="1:5" x14ac:dyDescent="0.3">
      <c r="A144" s="1">
        <v>44339</v>
      </c>
      <c r="B144" s="4">
        <v>791</v>
      </c>
      <c r="C144">
        <v>416</v>
      </c>
      <c r="D144">
        <v>23</v>
      </c>
      <c r="E144" s="6" t="str">
        <f>TEXT(DataTable[[#This Row],[Date]],"MMMM")</f>
        <v>May</v>
      </c>
    </row>
    <row r="145" spans="1:5" x14ac:dyDescent="0.3">
      <c r="A145" s="1">
        <v>44340</v>
      </c>
      <c r="B145" s="4">
        <v>737</v>
      </c>
      <c r="C145">
        <v>339</v>
      </c>
      <c r="D145">
        <v>24</v>
      </c>
      <c r="E145" s="6" t="str">
        <f>TEXT(DataTable[[#This Row],[Date]],"MMMM")</f>
        <v>May</v>
      </c>
    </row>
    <row r="146" spans="1:5" x14ac:dyDescent="0.3">
      <c r="A146" s="1">
        <v>44341</v>
      </c>
      <c r="B146" s="4">
        <v>891</v>
      </c>
      <c r="C146">
        <v>233</v>
      </c>
      <c r="D146">
        <v>25</v>
      </c>
      <c r="E146" s="6" t="str">
        <f>TEXT(DataTable[[#This Row],[Date]],"MMMM")</f>
        <v>May</v>
      </c>
    </row>
    <row r="147" spans="1:5" x14ac:dyDescent="0.3">
      <c r="A147" s="1">
        <v>44342</v>
      </c>
      <c r="B147" s="4">
        <v>805</v>
      </c>
      <c r="C147">
        <v>113</v>
      </c>
      <c r="D147">
        <v>26</v>
      </c>
      <c r="E147" s="6" t="str">
        <f>TEXT(DataTable[[#This Row],[Date]],"MMMM")</f>
        <v>May</v>
      </c>
    </row>
    <row r="148" spans="1:5" x14ac:dyDescent="0.3">
      <c r="A148" s="1">
        <v>44343</v>
      </c>
      <c r="B148" s="4">
        <v>675</v>
      </c>
      <c r="C148">
        <v>110</v>
      </c>
      <c r="D148">
        <v>27</v>
      </c>
      <c r="E148" s="6" t="str">
        <f>TEXT(DataTable[[#This Row],[Date]],"MMMM")</f>
        <v>May</v>
      </c>
    </row>
    <row r="149" spans="1:5" x14ac:dyDescent="0.3">
      <c r="A149" s="1">
        <v>44344</v>
      </c>
      <c r="B149" s="4">
        <v>959</v>
      </c>
      <c r="C149">
        <v>272</v>
      </c>
      <c r="D149">
        <v>28</v>
      </c>
      <c r="E149" s="6" t="str">
        <f>TEXT(DataTable[[#This Row],[Date]],"MMMM")</f>
        <v>May</v>
      </c>
    </row>
    <row r="150" spans="1:5" x14ac:dyDescent="0.3">
      <c r="A150" s="1">
        <v>44345</v>
      </c>
      <c r="B150" s="4">
        <v>553</v>
      </c>
      <c r="C150">
        <v>489</v>
      </c>
      <c r="D150">
        <v>29</v>
      </c>
      <c r="E150" s="6" t="str">
        <f>TEXT(DataTable[[#This Row],[Date]],"MMMM")</f>
        <v>May</v>
      </c>
    </row>
    <row r="151" spans="1:5" x14ac:dyDescent="0.3">
      <c r="A151" s="1">
        <v>44346</v>
      </c>
      <c r="B151" s="4">
        <v>855</v>
      </c>
      <c r="C151">
        <v>370</v>
      </c>
      <c r="D151">
        <v>30</v>
      </c>
      <c r="E151" s="6" t="str">
        <f>TEXT(DataTable[[#This Row],[Date]],"MMMM")</f>
        <v>May</v>
      </c>
    </row>
    <row r="152" spans="1:5" x14ac:dyDescent="0.3">
      <c r="A152" s="1">
        <v>44347</v>
      </c>
      <c r="B152" s="4">
        <v>580</v>
      </c>
      <c r="C152">
        <v>444</v>
      </c>
      <c r="D152">
        <v>31</v>
      </c>
      <c r="E152" s="6" t="str">
        <f>TEXT(DataTable[[#This Row],[Date]],"MMMM")</f>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66329-9E0F-4B98-AF3C-5BC5C715C9FB}">
  <dimension ref="A1:O32"/>
  <sheetViews>
    <sheetView topLeftCell="G1" workbookViewId="0">
      <selection activeCell="P16" sqref="P16"/>
    </sheetView>
  </sheetViews>
  <sheetFormatPr defaultRowHeight="14.4" x14ac:dyDescent="0.3"/>
  <cols>
    <col min="1" max="1" width="8.88671875" bestFit="1" customWidth="1"/>
    <col min="2" max="2" width="11.6640625" bestFit="1" customWidth="1"/>
    <col min="3" max="3" width="15.6640625" bestFit="1" customWidth="1"/>
    <col min="4" max="4" width="19.5546875" bestFit="1" customWidth="1"/>
    <col min="7" max="7" width="12.5546875" bestFit="1" customWidth="1"/>
    <col min="8" max="8" width="11.6640625" bestFit="1" customWidth="1"/>
    <col min="9" max="9" width="21.88671875" bestFit="1" customWidth="1"/>
    <col min="10" max="11" width="19.5546875" bestFit="1" customWidth="1"/>
    <col min="14" max="14" width="12.5546875" bestFit="1" customWidth="1"/>
    <col min="15" max="15" width="11.6640625" bestFit="1" customWidth="1"/>
    <col min="16" max="16" width="21.88671875" bestFit="1" customWidth="1"/>
  </cols>
  <sheetData>
    <row r="1" spans="1:15" x14ac:dyDescent="0.3">
      <c r="A1" t="s">
        <v>7</v>
      </c>
      <c r="B1" t="s">
        <v>8</v>
      </c>
      <c r="C1" t="s">
        <v>16</v>
      </c>
      <c r="D1" t="s">
        <v>10</v>
      </c>
      <c r="G1" s="2" t="s">
        <v>1</v>
      </c>
      <c r="H1" t="s">
        <v>8</v>
      </c>
      <c r="I1" t="s">
        <v>9</v>
      </c>
    </row>
    <row r="2" spans="1:15" x14ac:dyDescent="0.3">
      <c r="A2" s="4">
        <v>22026</v>
      </c>
      <c r="B2" s="4">
        <v>8647</v>
      </c>
      <c r="C2" s="7">
        <v>0.39258149459729413</v>
      </c>
      <c r="D2" s="5">
        <v>288.23333333333335</v>
      </c>
      <c r="G2" s="3">
        <v>44287</v>
      </c>
      <c r="H2" s="4">
        <v>456</v>
      </c>
      <c r="I2" s="7">
        <v>0.57286432160804024</v>
      </c>
    </row>
    <row r="3" spans="1:15" x14ac:dyDescent="0.3">
      <c r="G3" s="3">
        <v>44288</v>
      </c>
      <c r="H3" s="4">
        <v>239</v>
      </c>
      <c r="I3" s="7">
        <v>0.32874828060522698</v>
      </c>
      <c r="N3" s="2" t="s">
        <v>1</v>
      </c>
      <c r="O3" t="s">
        <v>8</v>
      </c>
    </row>
    <row r="4" spans="1:15" x14ac:dyDescent="0.3">
      <c r="G4" s="3">
        <v>44289</v>
      </c>
      <c r="H4" s="4">
        <v>352</v>
      </c>
      <c r="I4" s="7">
        <v>0.43672456575682383</v>
      </c>
      <c r="N4" s="9" t="s">
        <v>11</v>
      </c>
      <c r="O4" s="4">
        <v>9804</v>
      </c>
    </row>
    <row r="5" spans="1:15" x14ac:dyDescent="0.3">
      <c r="G5" s="3">
        <v>44290</v>
      </c>
      <c r="H5" s="4">
        <v>240</v>
      </c>
      <c r="I5" s="7">
        <v>0.42857142857142855</v>
      </c>
      <c r="N5" s="9" t="s">
        <v>12</v>
      </c>
      <c r="O5" s="4">
        <v>8583</v>
      </c>
    </row>
    <row r="6" spans="1:15" x14ac:dyDescent="0.3">
      <c r="G6" s="3">
        <v>44291</v>
      </c>
      <c r="H6" s="4">
        <v>432</v>
      </c>
      <c r="I6" s="7">
        <v>0.43373493975903615</v>
      </c>
      <c r="N6" s="9" t="s">
        <v>13</v>
      </c>
      <c r="O6" s="4">
        <v>8765</v>
      </c>
    </row>
    <row r="7" spans="1:15" x14ac:dyDescent="0.3">
      <c r="G7" s="3">
        <v>44292</v>
      </c>
      <c r="H7" s="4">
        <v>205</v>
      </c>
      <c r="I7" s="7">
        <v>0.30642750373692079</v>
      </c>
      <c r="N7" s="9" t="s">
        <v>14</v>
      </c>
      <c r="O7" s="4">
        <v>8647</v>
      </c>
    </row>
    <row r="8" spans="1:15" x14ac:dyDescent="0.3">
      <c r="G8" s="3">
        <v>44293</v>
      </c>
      <c r="H8" s="4">
        <v>117</v>
      </c>
      <c r="I8" s="7">
        <v>0.11723446893787576</v>
      </c>
      <c r="N8" s="9" t="s">
        <v>15</v>
      </c>
      <c r="O8" s="4">
        <v>9115</v>
      </c>
    </row>
    <row r="9" spans="1:15" x14ac:dyDescent="0.3">
      <c r="G9" s="3">
        <v>44294</v>
      </c>
      <c r="H9" s="4">
        <v>221</v>
      </c>
      <c r="I9" s="7">
        <v>0.431640625</v>
      </c>
      <c r="N9" s="9" t="s">
        <v>2</v>
      </c>
      <c r="O9" s="4">
        <v>44914</v>
      </c>
    </row>
    <row r="10" spans="1:15" x14ac:dyDescent="0.3">
      <c r="G10" s="3">
        <v>44295</v>
      </c>
      <c r="H10" s="4">
        <v>175</v>
      </c>
      <c r="I10" s="7">
        <v>0.19596864501679731</v>
      </c>
    </row>
    <row r="11" spans="1:15" x14ac:dyDescent="0.3">
      <c r="G11" s="3">
        <v>44296</v>
      </c>
      <c r="H11" s="4">
        <v>288</v>
      </c>
      <c r="I11" s="7">
        <v>0.3613550815558344</v>
      </c>
    </row>
    <row r="12" spans="1:15" x14ac:dyDescent="0.3">
      <c r="G12" s="3">
        <v>44297</v>
      </c>
      <c r="H12" s="4">
        <v>452</v>
      </c>
      <c r="I12" s="7">
        <v>0.68174962292609353</v>
      </c>
    </row>
    <row r="13" spans="1:15" x14ac:dyDescent="0.3">
      <c r="G13" s="3">
        <v>44298</v>
      </c>
      <c r="H13" s="4">
        <v>491</v>
      </c>
      <c r="I13" s="7">
        <v>0.88628158844765348</v>
      </c>
    </row>
    <row r="14" spans="1:15" x14ac:dyDescent="0.3">
      <c r="G14" s="3">
        <v>44299</v>
      </c>
      <c r="H14" s="4">
        <v>260</v>
      </c>
      <c r="I14" s="7">
        <v>0.36984352773826457</v>
      </c>
    </row>
    <row r="15" spans="1:15" x14ac:dyDescent="0.3">
      <c r="G15" s="3">
        <v>44300</v>
      </c>
      <c r="H15" s="4">
        <v>358</v>
      </c>
      <c r="I15" s="7">
        <v>0.4177362893815636</v>
      </c>
    </row>
    <row r="16" spans="1:15" x14ac:dyDescent="0.3">
      <c r="G16" s="3">
        <v>44301</v>
      </c>
      <c r="H16" s="4">
        <v>460</v>
      </c>
      <c r="I16" s="7">
        <v>0.69277108433734935</v>
      </c>
    </row>
    <row r="17" spans="7:9" x14ac:dyDescent="0.3">
      <c r="G17" s="3">
        <v>44302</v>
      </c>
      <c r="H17" s="4">
        <v>273</v>
      </c>
      <c r="I17" s="7">
        <v>0.28378378378378377</v>
      </c>
    </row>
    <row r="18" spans="7:9" x14ac:dyDescent="0.3">
      <c r="G18" s="3">
        <v>44303</v>
      </c>
      <c r="H18" s="4">
        <v>280</v>
      </c>
      <c r="I18" s="7">
        <v>0.47457627118644069</v>
      </c>
    </row>
    <row r="19" spans="7:9" x14ac:dyDescent="0.3">
      <c r="G19" s="3">
        <v>44304</v>
      </c>
      <c r="H19" s="4">
        <v>491</v>
      </c>
      <c r="I19" s="7">
        <v>0.80097879282218598</v>
      </c>
    </row>
    <row r="20" spans="7:9" x14ac:dyDescent="0.3">
      <c r="G20" s="3">
        <v>44305</v>
      </c>
      <c r="H20" s="4">
        <v>249</v>
      </c>
      <c r="I20" s="7">
        <v>0.2724288840262582</v>
      </c>
    </row>
    <row r="21" spans="7:9" x14ac:dyDescent="0.3">
      <c r="G21" s="3">
        <v>44306</v>
      </c>
      <c r="H21" s="4">
        <v>158</v>
      </c>
      <c r="I21" s="7">
        <v>0.28779599271402551</v>
      </c>
    </row>
    <row r="22" spans="7:9" x14ac:dyDescent="0.3">
      <c r="G22" s="3">
        <v>44307</v>
      </c>
      <c r="H22" s="4">
        <v>201</v>
      </c>
      <c r="I22" s="7">
        <v>0.38953488372093026</v>
      </c>
    </row>
    <row r="23" spans="7:9" x14ac:dyDescent="0.3">
      <c r="G23" s="3">
        <v>44308</v>
      </c>
      <c r="H23" s="4">
        <v>265</v>
      </c>
      <c r="I23" s="7">
        <v>0.33001245330012452</v>
      </c>
    </row>
    <row r="24" spans="7:9" x14ac:dyDescent="0.3">
      <c r="G24" s="3">
        <v>44309</v>
      </c>
      <c r="H24" s="4">
        <v>411</v>
      </c>
      <c r="I24" s="7">
        <v>0.51246882793017456</v>
      </c>
    </row>
    <row r="25" spans="7:9" x14ac:dyDescent="0.3">
      <c r="G25" s="3">
        <v>44310</v>
      </c>
      <c r="H25" s="4">
        <v>105</v>
      </c>
      <c r="I25" s="7">
        <v>0.10649087221095335</v>
      </c>
    </row>
    <row r="26" spans="7:9" x14ac:dyDescent="0.3">
      <c r="G26" s="3">
        <v>44311</v>
      </c>
      <c r="H26" s="4">
        <v>174</v>
      </c>
      <c r="I26" s="7">
        <v>0.30633802816901406</v>
      </c>
    </row>
    <row r="27" spans="7:9" x14ac:dyDescent="0.3">
      <c r="G27" s="3">
        <v>44312</v>
      </c>
      <c r="H27" s="4">
        <v>346</v>
      </c>
      <c r="I27" s="7">
        <v>0.54231974921630099</v>
      </c>
    </row>
    <row r="28" spans="7:9" x14ac:dyDescent="0.3">
      <c r="G28" s="3">
        <v>44313</v>
      </c>
      <c r="H28" s="4">
        <v>233</v>
      </c>
      <c r="I28" s="7">
        <v>0.32724719101123595</v>
      </c>
    </row>
    <row r="29" spans="7:9" x14ac:dyDescent="0.3">
      <c r="G29" s="3">
        <v>44314</v>
      </c>
      <c r="H29" s="4">
        <v>182</v>
      </c>
      <c r="I29" s="7">
        <v>0.23067173637515842</v>
      </c>
    </row>
    <row r="30" spans="7:9" x14ac:dyDescent="0.3">
      <c r="G30" s="3">
        <v>44315</v>
      </c>
      <c r="H30" s="4">
        <v>123</v>
      </c>
      <c r="I30" s="7">
        <v>0.15</v>
      </c>
    </row>
    <row r="31" spans="7:9" x14ac:dyDescent="0.3">
      <c r="G31" s="3">
        <v>44316</v>
      </c>
      <c r="H31" s="4">
        <v>410</v>
      </c>
      <c r="I31" s="7">
        <v>0.72056239015817225</v>
      </c>
    </row>
    <row r="32" spans="7:9" x14ac:dyDescent="0.3">
      <c r="G32" s="3" t="s">
        <v>2</v>
      </c>
      <c r="H32" s="4">
        <v>8647</v>
      </c>
      <c r="I32" s="7">
        <v>0.39258149459729413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A874-1646-4702-9952-8D3AD3D7B870}">
  <dimension ref="A4:D12"/>
  <sheetViews>
    <sheetView showGridLines="0" tabSelected="1" zoomScale="98" zoomScaleNormal="98" workbookViewId="0">
      <selection activeCell="P2" sqref="P2"/>
    </sheetView>
  </sheetViews>
  <sheetFormatPr defaultRowHeight="21" x14ac:dyDescent="0.6"/>
  <cols>
    <col min="1" max="1" width="0.33203125" style="8" customWidth="1"/>
    <col min="2" max="2" width="24.109375" style="8" customWidth="1"/>
    <col min="3" max="3" width="26" style="8" customWidth="1"/>
    <col min="4" max="4" width="20" style="8" bestFit="1" customWidth="1"/>
    <col min="5" max="6" width="8.88671875" style="8"/>
    <col min="7" max="7" width="8.88671875" style="8" customWidth="1"/>
    <col min="8" max="16384" width="8.88671875" style="8"/>
  </cols>
  <sheetData>
    <row r="4" spans="1:4" x14ac:dyDescent="0.6">
      <c r="B4" s="2" t="s">
        <v>4</v>
      </c>
      <c r="C4" t="s">
        <v>14</v>
      </c>
    </row>
    <row r="8" spans="1:4" x14ac:dyDescent="0.6">
      <c r="A8"/>
      <c r="B8"/>
      <c r="C8"/>
    </row>
    <row r="9" spans="1:4" x14ac:dyDescent="0.6">
      <c r="A9"/>
      <c r="B9"/>
      <c r="C9"/>
    </row>
    <row r="11" spans="1:4" x14ac:dyDescent="0.6">
      <c r="D11"/>
    </row>
    <row r="12" spans="1:4" x14ac:dyDescent="0.6">
      <c r="D1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support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hp</cp:lastModifiedBy>
  <dcterms:created xsi:type="dcterms:W3CDTF">2022-04-03T08:21:59Z</dcterms:created>
  <dcterms:modified xsi:type="dcterms:W3CDTF">2023-02-26T11:00:02Z</dcterms:modified>
</cp:coreProperties>
</file>