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135" activeTab="2"/>
  </bookViews>
  <sheets>
    <sheet name="Diagnostics Raw Data" sheetId="2" r:id="rId1"/>
    <sheet name="Hospitals Raw data" sheetId="1" r:id="rId2"/>
    <sheet name="District Data" sheetId="3" r:id="rId3"/>
  </sheets>
  <definedNames>
    <definedName name="_xlnm._FilterDatabase" localSheetId="0" hidden="1">'Diagnostics Raw Data'!$A$1:$FJ$173</definedName>
    <definedName name="_xlnm._FilterDatabase" localSheetId="1" hidden="1">'Hospitals Raw data'!$A$1:$GI$237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2" l="1"/>
  <c r="E22" i="2"/>
  <c r="E21" i="2"/>
  <c r="E20" i="2"/>
  <c r="E6" i="2"/>
</calcChain>
</file>

<file path=xl/sharedStrings.xml><?xml version="1.0" encoding="utf-8"?>
<sst xmlns="http://schemas.openxmlformats.org/spreadsheetml/2006/main" count="10713" uniqueCount="339">
  <si>
    <t>Primary State/Province</t>
  </si>
  <si>
    <t>District</t>
  </si>
  <si>
    <t>Facility Type (final)</t>
  </si>
  <si>
    <t>Facility Ownership type</t>
  </si>
  <si>
    <t>Year of Establishment</t>
  </si>
  <si>
    <t>Number of beds</t>
  </si>
  <si>
    <t>Number of ICU</t>
  </si>
  <si>
    <t>Number of OTs</t>
  </si>
  <si>
    <t>Number of doctors</t>
  </si>
  <si>
    <t>Cath Lab</t>
  </si>
  <si>
    <t>PET/CT</t>
  </si>
  <si>
    <t>TMT</t>
  </si>
  <si>
    <t>Mammography</t>
  </si>
  <si>
    <t>ECHO</t>
  </si>
  <si>
    <t>Pathology lab</t>
  </si>
  <si>
    <t>ECG</t>
  </si>
  <si>
    <t>MRI</t>
  </si>
  <si>
    <t>CT</t>
  </si>
  <si>
    <t>X Ray</t>
  </si>
  <si>
    <t>Ultrasound</t>
  </si>
  <si>
    <t>Cardio</t>
  </si>
  <si>
    <t>Onco</t>
  </si>
  <si>
    <t>Ortho</t>
  </si>
  <si>
    <t>Neurology</t>
  </si>
  <si>
    <t>General Surgery</t>
  </si>
  <si>
    <t>gynocolgist</t>
  </si>
  <si>
    <t>pediatrician</t>
  </si>
  <si>
    <t>leproscopy</t>
  </si>
  <si>
    <t>Bed occupancy rate</t>
  </si>
  <si>
    <t>Average no of patients per month</t>
  </si>
  <si>
    <t>Ownership</t>
  </si>
  <si>
    <t>Medical college present/not present</t>
  </si>
  <si>
    <t>Location(inside city/near highway)</t>
  </si>
  <si>
    <t>Hospital referer(for diagnostic centres)</t>
  </si>
  <si>
    <t>How many technicians &amp; how many in imaging / radialogy department</t>
  </si>
  <si>
    <t>Whether Government scheme tie up is available - eg arogashree etc</t>
  </si>
  <si>
    <t>ULTRASOUND age</t>
  </si>
  <si>
    <t>MRI age</t>
  </si>
  <si>
    <t>CT age</t>
  </si>
  <si>
    <t>CATHLAB age</t>
  </si>
  <si>
    <t>ECHO age</t>
  </si>
  <si>
    <t>ECG age</t>
  </si>
  <si>
    <t>X RAY age</t>
  </si>
  <si>
    <t>XRAY-caseload</t>
  </si>
  <si>
    <t>Count of X Ray</t>
  </si>
  <si>
    <t>ULTRASOUND_caseload</t>
  </si>
  <si>
    <t>Count of Total US</t>
  </si>
  <si>
    <t>CT_caseload</t>
  </si>
  <si>
    <t>Count of CT</t>
  </si>
  <si>
    <t>CATHLAB_caseload</t>
  </si>
  <si>
    <t>Count of CATH</t>
  </si>
  <si>
    <t>MRI_caseload</t>
  </si>
  <si>
    <t>Count of MR</t>
  </si>
  <si>
    <t>ECHO_caseload</t>
  </si>
  <si>
    <t>Count of ECHO</t>
  </si>
  <si>
    <t>ECG_caseload</t>
  </si>
  <si>
    <t>Count of ECG (DCAR)</t>
  </si>
  <si>
    <t># Intervention cardialogists</t>
  </si>
  <si>
    <t># Cardialogy cases per week &amp; number that go in for procedure</t>
  </si>
  <si>
    <t>Do you do Angiogram &amp; angioplast - is it done in same location</t>
  </si>
  <si>
    <t>Geography_district</t>
  </si>
  <si>
    <t>Hospitals_total</t>
  </si>
  <si>
    <t>Hospitals_private</t>
  </si>
  <si>
    <t>Hospitals_public</t>
  </si>
  <si>
    <t>Medical College_public</t>
  </si>
  <si>
    <t>Facility wise_ORTHO</t>
  </si>
  <si>
    <t>Facility wise_CARDIO</t>
  </si>
  <si>
    <t>Facility wise_WHC</t>
  </si>
  <si>
    <t>Private Hospitals (&lt;100 BEDS)</t>
  </si>
  <si>
    <t>Private Hospitals (100-300 BEDS)</t>
  </si>
  <si>
    <t>Private Hospitals (&gt;300 BEDS)</t>
  </si>
  <si>
    <t>Public Hospitals (&lt;100 BEDS)</t>
  </si>
  <si>
    <t>Public Hospitals (100-300 BEDS)</t>
  </si>
  <si>
    <t>Public Hospitals (&gt;300 BEDS)</t>
  </si>
  <si>
    <t>No. of Beds_total</t>
  </si>
  <si>
    <t>No. of Beds_private</t>
  </si>
  <si>
    <t>No. of Beds_public</t>
  </si>
  <si>
    <t xml:space="preserve"> Doctors_total</t>
  </si>
  <si>
    <t xml:space="preserve"> Doctors_general</t>
  </si>
  <si>
    <t xml:space="preserve"> Doctors_specialist</t>
  </si>
  <si>
    <t>Health Centers_total</t>
  </si>
  <si>
    <t>Health Centers_PHC</t>
  </si>
  <si>
    <t>Health Centers_CHC</t>
  </si>
  <si>
    <t>Diagnostic  Center_Total</t>
  </si>
  <si>
    <t>Diagnostic  Center_private</t>
  </si>
  <si>
    <t>Diagnostic  Center_public</t>
  </si>
  <si>
    <t>Medical Devices_xray</t>
  </si>
  <si>
    <t>Medical Devices_ctscan</t>
  </si>
  <si>
    <t>Medical Devices_MRI</t>
  </si>
  <si>
    <t>Medical Devices_US</t>
  </si>
  <si>
    <t>Corporate hospitals</t>
  </si>
  <si>
    <t>Corporate hospitals (beds)</t>
  </si>
  <si>
    <t>Tertiary care (&gt;500 beds)</t>
  </si>
  <si>
    <t>Beds in Tertiary care (&gt;500 beds)</t>
  </si>
  <si>
    <t>Secondary care (100-500 beds)</t>
  </si>
  <si>
    <t>Beds in Secondary care (100-500 beds)</t>
  </si>
  <si>
    <t>Community health centers</t>
  </si>
  <si>
    <t>Community health centers (beds)</t>
  </si>
  <si>
    <t>Primary health centers</t>
  </si>
  <si>
    <t>76-200 Multisuperspecialty</t>
  </si>
  <si>
    <t>76-200 Multisuperspecialty (beds)</t>
  </si>
  <si>
    <t>200- Multisuperspecialty</t>
  </si>
  <si>
    <t>200- Multisuperspecialty (beds)</t>
  </si>
  <si>
    <t>1-25 General Hospital</t>
  </si>
  <si>
    <t>1-25 General Hospital (beds)</t>
  </si>
  <si>
    <t>26-75 General Hospital</t>
  </si>
  <si>
    <t>26-75 General Hospital (beds)</t>
  </si>
  <si>
    <t>76-200 General Hospital</t>
  </si>
  <si>
    <t>76-200 General Hospital (beds)</t>
  </si>
  <si>
    <t>200- General Hospital</t>
  </si>
  <si>
    <t>200- General Hospital (beds)</t>
  </si>
  <si>
    <t>1-25 Cardiology</t>
  </si>
  <si>
    <t>1-25 Cardiology (beds)</t>
  </si>
  <si>
    <t>26-75 Cardiology</t>
  </si>
  <si>
    <t>26-75 Cardiology (beds)</t>
  </si>
  <si>
    <t>76-200 Cardiology</t>
  </si>
  <si>
    <t>76-200 Cardiology (beds)</t>
  </si>
  <si>
    <t>26-75 Oncology</t>
  </si>
  <si>
    <t>26-75 Oncology (beds)</t>
  </si>
  <si>
    <t>76-200 Oncology</t>
  </si>
  <si>
    <t>76-200 Oncology (beds)</t>
  </si>
  <si>
    <t>200- Oncology</t>
  </si>
  <si>
    <t>200- Oncology (beds)</t>
  </si>
  <si>
    <t>1-25 Orthopaedic</t>
  </si>
  <si>
    <t>1-25 Orthopaedic (beds)</t>
  </si>
  <si>
    <t>26-75 Orthopaedic</t>
  </si>
  <si>
    <t>26-75 Orthopaedic (beds)</t>
  </si>
  <si>
    <t>76-200 Orthopaedic</t>
  </si>
  <si>
    <t>76-200 Orthopaedic (beds)</t>
  </si>
  <si>
    <t>1-25 Mother and Child</t>
  </si>
  <si>
    <t>1-25 Mother and Child (beds)</t>
  </si>
  <si>
    <t>26-75 Mother and Child</t>
  </si>
  <si>
    <t>26-75 Mother and Child (beds)</t>
  </si>
  <si>
    <t>Govt. Teaching Hospitals</t>
  </si>
  <si>
    <t>Govt. Teaching Hospitals (beds)</t>
  </si>
  <si>
    <t>Pvt. Teaching Hospitals</t>
  </si>
  <si>
    <t>Pvt. Teaching Hospitals (beds)</t>
  </si>
  <si>
    <t>Comprehensive Radiology and Imaging Center</t>
  </si>
  <si>
    <t>Advanced Radiology and Imaging Center - Standalone</t>
  </si>
  <si>
    <t>Advanced Radiology and Imaging Center - Chains</t>
  </si>
  <si>
    <t>Basic Radiology and Imaging Center</t>
  </si>
  <si>
    <t>Basic Radiology Center</t>
  </si>
  <si>
    <t>Basic Imaging Center</t>
  </si>
  <si>
    <t>General clinics</t>
  </si>
  <si>
    <t>Mother and Child clinics</t>
  </si>
  <si>
    <t>Cardiology clinics</t>
  </si>
  <si>
    <t>Corporate clinics</t>
  </si>
  <si>
    <t>Number of hospitals</t>
  </si>
  <si>
    <t>Number of diagnostic centres</t>
  </si>
  <si>
    <t>Number of clinics</t>
  </si>
  <si>
    <t>Segment</t>
  </si>
  <si>
    <t>Literacy_Rates</t>
  </si>
  <si>
    <t>Total percapita_income</t>
  </si>
  <si>
    <t>Urban_Pop_Perc</t>
  </si>
  <si>
    <t>Pub_Hosp_Beds_per1000capita</t>
  </si>
  <si>
    <t>Number of HH owning 4 wheeler</t>
  </si>
  <si>
    <t>Total_Pop</t>
  </si>
  <si>
    <t># of Radiologists</t>
  </si>
  <si>
    <t>Total_Exp</t>
  </si>
  <si>
    <t>Private_OOP_HC_Exp</t>
  </si>
  <si>
    <t>Sec AB</t>
  </si>
  <si>
    <t>% HH owning 2 wheeler</t>
  </si>
  <si>
    <t>% HH owning 4 wheeler</t>
  </si>
  <si>
    <t>Market Size Index</t>
  </si>
  <si>
    <t>Population</t>
  </si>
  <si>
    <t>Hospitals Private (from district data)</t>
  </si>
  <si>
    <t>Hospitals Public</t>
  </si>
  <si>
    <t>Hospitals Total</t>
  </si>
  <si>
    <t>Medical College Public</t>
  </si>
  <si>
    <t>Orthopedics Hospital</t>
  </si>
  <si>
    <t>Cardiology Hospital</t>
  </si>
  <si>
    <t>Women Health Center</t>
  </si>
  <si>
    <t>Private Hospitals (&lt;100 beds)</t>
  </si>
  <si>
    <t>Private Hospitals (100-300 beds)</t>
  </si>
  <si>
    <t>Private Hospitals (&gt;300 beds)</t>
  </si>
  <si>
    <t>Public Hospitals (&lt;100 beds)</t>
  </si>
  <si>
    <t>Public Hospitals (100-300 beds)</t>
  </si>
  <si>
    <t>Public Hospitals (&gt;300 beds)</t>
  </si>
  <si>
    <t>No. of Beds (Private)</t>
  </si>
  <si>
    <t>No. of Beds(Public)</t>
  </si>
  <si>
    <t>No. of Beds (Total)</t>
  </si>
  <si>
    <t>Doctors General</t>
  </si>
  <si>
    <t>Doctors Specialist</t>
  </si>
  <si>
    <t>Doctors Total</t>
  </si>
  <si>
    <t>Health Centers (Total)</t>
  </si>
  <si>
    <t>Health Centers (PHC)</t>
  </si>
  <si>
    <t>Health Centers (CHC)</t>
  </si>
  <si>
    <t>Diagnostic Center (Private)</t>
  </si>
  <si>
    <t>Diagnostic Center (Public)</t>
  </si>
  <si>
    <t>Diagnostic Center (Total)</t>
  </si>
  <si>
    <t>JK</t>
  </si>
  <si>
    <t>Srinagar</t>
  </si>
  <si>
    <t>Hospital</t>
  </si>
  <si>
    <t>Private/Non-Government</t>
  </si>
  <si>
    <t>N</t>
  </si>
  <si>
    <t>Y</t>
  </si>
  <si>
    <t>Doctor</t>
  </si>
  <si>
    <t>highway</t>
  </si>
  <si>
    <t>NA</t>
  </si>
  <si>
    <t>Affluent India</t>
  </si>
  <si>
    <t>Non-medical owned business</t>
  </si>
  <si>
    <t>city</t>
  </si>
  <si>
    <t>Government</t>
  </si>
  <si>
    <t>Jammu</t>
  </si>
  <si>
    <t>Strategic</t>
  </si>
  <si>
    <t>UP</t>
  </si>
  <si>
    <t>Ghaziabad</t>
  </si>
  <si>
    <t>Aspiring India</t>
  </si>
  <si>
    <t>Gautam Buddha Nagar</t>
  </si>
  <si>
    <t>DL</t>
  </si>
  <si>
    <t>New Delhi</t>
  </si>
  <si>
    <t>Cancer Center</t>
  </si>
  <si>
    <t>Metros</t>
  </si>
  <si>
    <t>trust</t>
  </si>
  <si>
    <t>West Delhi</t>
  </si>
  <si>
    <t>UK</t>
  </si>
  <si>
    <t>Udham Singh Nagar</t>
  </si>
  <si>
    <t>Remote India</t>
  </si>
  <si>
    <t>Haridwar</t>
  </si>
  <si>
    <t>Dehradun</t>
  </si>
  <si>
    <t>n</t>
  </si>
  <si>
    <t>Nainital</t>
  </si>
  <si>
    <t>Pristine India</t>
  </si>
  <si>
    <t>other</t>
  </si>
  <si>
    <t>Rudra Prayag</t>
  </si>
  <si>
    <t>Almora</t>
  </si>
  <si>
    <t>Farrukhabad</t>
  </si>
  <si>
    <t>Rustic India</t>
  </si>
  <si>
    <t>Ballia</t>
  </si>
  <si>
    <t>Bagpat</t>
  </si>
  <si>
    <t>Faizabad</t>
  </si>
  <si>
    <t>Gonda</t>
  </si>
  <si>
    <t>Basti</t>
  </si>
  <si>
    <t>Azamgarh</t>
  </si>
  <si>
    <t>Etawah</t>
  </si>
  <si>
    <t>Mau</t>
  </si>
  <si>
    <t>Rae Bareli</t>
  </si>
  <si>
    <t>Pratapgarh</t>
  </si>
  <si>
    <t>Lucknow</t>
  </si>
  <si>
    <t>Varanasi</t>
  </si>
  <si>
    <t>Fatehpur</t>
  </si>
  <si>
    <t>Kanpur Nagar</t>
  </si>
  <si>
    <t>Meerut</t>
  </si>
  <si>
    <t>HR</t>
  </si>
  <si>
    <t>Gurgaon</t>
  </si>
  <si>
    <t>Fatehabad</t>
  </si>
  <si>
    <t>Ferozpur</t>
  </si>
  <si>
    <t>Chandigarh</t>
  </si>
  <si>
    <t>Faridabad</t>
  </si>
  <si>
    <t>Hisar</t>
  </si>
  <si>
    <t>Advancing India</t>
  </si>
  <si>
    <t>Ambala</t>
  </si>
  <si>
    <t>Panipat</t>
  </si>
  <si>
    <t>Mohali</t>
  </si>
  <si>
    <t>Jind</t>
  </si>
  <si>
    <t>Sonipat</t>
  </si>
  <si>
    <t>Karnal</t>
  </si>
  <si>
    <t>Jhajjar</t>
  </si>
  <si>
    <t>Mahendergarh</t>
  </si>
  <si>
    <t>Kurukshetra</t>
  </si>
  <si>
    <t>Sirsa</t>
  </si>
  <si>
    <t>Allahabad</t>
  </si>
  <si>
    <t>Bareilly</t>
  </si>
  <si>
    <t>Agra</t>
  </si>
  <si>
    <t>City</t>
  </si>
  <si>
    <t>PB</t>
  </si>
  <si>
    <t>Amritsar</t>
  </si>
  <si>
    <t>Jalandhar</t>
  </si>
  <si>
    <t>Ludhiana</t>
  </si>
  <si>
    <t>Nawanshehar</t>
  </si>
  <si>
    <t>Kapurthala</t>
  </si>
  <si>
    <t>HP</t>
  </si>
  <si>
    <t>Kangra</t>
  </si>
  <si>
    <t>Solan</t>
  </si>
  <si>
    <t>Kullu</t>
  </si>
  <si>
    <t>Shimla</t>
  </si>
  <si>
    <t>RJ</t>
  </si>
  <si>
    <t>Jaipur</t>
  </si>
  <si>
    <t>Jodhpur</t>
  </si>
  <si>
    <t>Kota</t>
  </si>
  <si>
    <t>Gorakhpur</t>
  </si>
  <si>
    <t>Firozabad</t>
  </si>
  <si>
    <t>Mathura</t>
  </si>
  <si>
    <t>Shahjahanpur</t>
  </si>
  <si>
    <t>hospital</t>
  </si>
  <si>
    <t>y</t>
  </si>
  <si>
    <t>Pathankot</t>
  </si>
  <si>
    <t>Patiala</t>
  </si>
  <si>
    <t>Chittorgarh</t>
  </si>
  <si>
    <t>Hanumangarh</t>
  </si>
  <si>
    <t>Both</t>
  </si>
  <si>
    <t>Udaipur</t>
  </si>
  <si>
    <t>Jhunjhunu</t>
  </si>
  <si>
    <t>Dausa</t>
  </si>
  <si>
    <t>Bharatpur</t>
  </si>
  <si>
    <t>Jalor</t>
  </si>
  <si>
    <t>Jhalawar</t>
  </si>
  <si>
    <t>Dholpur</t>
  </si>
  <si>
    <t>Moga</t>
  </si>
  <si>
    <t>Bathinda</t>
  </si>
  <si>
    <t>South Delhi</t>
  </si>
  <si>
    <t>East Delhi</t>
  </si>
  <si>
    <t>Highway</t>
  </si>
  <si>
    <t>Age of Diagnostic Centre</t>
  </si>
  <si>
    <t>Diagnostic Imaging Center</t>
  </si>
  <si>
    <t>Deoria</t>
  </si>
  <si>
    <t xml:space="preserve">city </t>
  </si>
  <si>
    <t>Jaunpur</t>
  </si>
  <si>
    <t>Barabanki</t>
  </si>
  <si>
    <t>Chandauli</t>
  </si>
  <si>
    <t>Rewari</t>
  </si>
  <si>
    <t>Mewat</t>
  </si>
  <si>
    <t>Panchkula</t>
  </si>
  <si>
    <t>Kaithal</t>
  </si>
  <si>
    <t>Moradabad</t>
  </si>
  <si>
    <t>Mandi</t>
  </si>
  <si>
    <t>Hamirpur</t>
  </si>
  <si>
    <t>Ajmer</t>
  </si>
  <si>
    <t>Rampur</t>
  </si>
  <si>
    <t>both</t>
  </si>
  <si>
    <t>Gurdaspur</t>
  </si>
  <si>
    <t>Banswara</t>
  </si>
  <si>
    <t>Barmer</t>
  </si>
  <si>
    <t>Pali</t>
  </si>
  <si>
    <t>Not known</t>
  </si>
  <si>
    <t>875 only</t>
  </si>
  <si>
    <t>1250 average</t>
  </si>
  <si>
    <t>3.5 K</t>
  </si>
  <si>
    <t>9K</t>
  </si>
  <si>
    <t>Punjab</t>
  </si>
  <si>
    <t>Jammu and Kashmir</t>
  </si>
  <si>
    <t>Facility Type</t>
  </si>
  <si>
    <t>Location (inside city/near highway)</t>
  </si>
  <si>
    <t>Hospital referer (for diagnostic centres)</t>
  </si>
  <si>
    <t>Amritsar District</t>
  </si>
  <si>
    <t>Fatehabad Distt</t>
  </si>
  <si>
    <t>Faridabad Dist</t>
  </si>
  <si>
    <t>Faizabad District</t>
  </si>
  <si>
    <t>Gurgaon Haryana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</si>
</sst>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0" borderId="0" xfId="0" applyFill="1"/>
    <xf numFmtId="9" fontId="0" fillId="0" borderId="0" xfId="0" applyNumberFormat="1"/>
    <xf numFmtId="0" fontId="0" fillId="0" borderId="0" xfId="0" applyAlignment="1">
      <alignment horizontal="right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193"/>
  <sheetViews>
    <sheetView topLeftCell="AQ1" workbookViewId="0">
      <selection activeCell="AZ10" sqref="AZ10"/>
    </sheetView>
  </sheetViews>
  <sheetFormatPr defaultColWidth="18.28515625" defaultRowHeight="15" x14ac:dyDescent="0.25"/>
  <cols>
    <col min="3" max="3" width="24.42578125" bestFit="1" customWidth="1"/>
    <col min="4" max="4" width="24.140625" bestFit="1" customWidth="1"/>
    <col min="6" max="6" width="14.140625" customWidth="1"/>
    <col min="20" max="20" width="25.28515625" customWidth="1"/>
    <col min="21" max="21" width="30.85546875" customWidth="1"/>
    <col min="36" max="36" width="27.5703125" customWidth="1"/>
    <col min="114" max="114" width="22.7109375" customWidth="1"/>
    <col min="115" max="115" width="23.5703125" customWidth="1"/>
  </cols>
  <sheetData>
    <row r="1" spans="1:166" ht="45" x14ac:dyDescent="0.25">
      <c r="A1" s="1" t="s">
        <v>0</v>
      </c>
      <c r="B1" s="1" t="s">
        <v>1</v>
      </c>
      <c r="C1" s="1" t="s">
        <v>331</v>
      </c>
      <c r="D1" s="1" t="s">
        <v>3</v>
      </c>
      <c r="E1" s="1" t="s">
        <v>303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7" t="s">
        <v>29</v>
      </c>
      <c r="S1" s="7" t="s">
        <v>332</v>
      </c>
      <c r="T1" s="8" t="s">
        <v>333</v>
      </c>
      <c r="U1" s="1" t="s">
        <v>34</v>
      </c>
      <c r="V1" s="7" t="s">
        <v>36</v>
      </c>
      <c r="W1" s="7" t="s">
        <v>37</v>
      </c>
      <c r="X1" s="7" t="s">
        <v>38</v>
      </c>
      <c r="Y1" s="7" t="s">
        <v>39</v>
      </c>
      <c r="Z1" s="7" t="s">
        <v>40</v>
      </c>
      <c r="AA1" s="7" t="s">
        <v>41</v>
      </c>
      <c r="AB1" s="7" t="s">
        <v>42</v>
      </c>
      <c r="AC1" s="9" t="s">
        <v>43</v>
      </c>
      <c r="AD1" s="9" t="s">
        <v>45</v>
      </c>
      <c r="AE1" s="9" t="s">
        <v>47</v>
      </c>
      <c r="AF1" s="9" t="s">
        <v>49</v>
      </c>
      <c r="AG1" s="9" t="s">
        <v>51</v>
      </c>
      <c r="AH1" s="9" t="s">
        <v>53</v>
      </c>
      <c r="AI1" s="9" t="s">
        <v>55</v>
      </c>
      <c r="AJ1" s="8" t="s">
        <v>59</v>
      </c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</row>
    <row r="2" spans="1:166" x14ac:dyDescent="0.25">
      <c r="A2" t="s">
        <v>190</v>
      </c>
      <c r="B2" t="s">
        <v>191</v>
      </c>
      <c r="C2" t="s">
        <v>304</v>
      </c>
      <c r="D2" t="s">
        <v>193</v>
      </c>
      <c r="E2">
        <v>12</v>
      </c>
      <c r="F2">
        <v>3</v>
      </c>
      <c r="G2" t="s">
        <v>194</v>
      </c>
      <c r="H2" t="s">
        <v>194</v>
      </c>
      <c r="I2" t="s">
        <v>194</v>
      </c>
      <c r="J2" t="s">
        <v>195</v>
      </c>
      <c r="K2" t="s">
        <v>194</v>
      </c>
      <c r="L2" t="s">
        <v>195</v>
      </c>
      <c r="M2" t="s">
        <v>195</v>
      </c>
      <c r="N2" t="s">
        <v>194</v>
      </c>
      <c r="O2" t="s">
        <v>194</v>
      </c>
      <c r="P2" t="s">
        <v>195</v>
      </c>
      <c r="Q2" t="s">
        <v>195</v>
      </c>
      <c r="W2">
        <v>999999</v>
      </c>
      <c r="X2">
        <v>999999</v>
      </c>
      <c r="Y2">
        <v>999999</v>
      </c>
      <c r="Z2">
        <v>999999</v>
      </c>
      <c r="AC2" s="4"/>
      <c r="AD2" s="4"/>
      <c r="AE2" s="4">
        <v>999999</v>
      </c>
      <c r="AF2" s="4">
        <v>999999</v>
      </c>
      <c r="AG2" s="4">
        <v>999999</v>
      </c>
      <c r="AH2" s="4">
        <v>999999</v>
      </c>
      <c r="AI2" s="4">
        <v>200</v>
      </c>
    </row>
    <row r="3" spans="1:166" x14ac:dyDescent="0.25">
      <c r="A3" t="s">
        <v>276</v>
      </c>
      <c r="B3" t="s">
        <v>289</v>
      </c>
      <c r="C3" t="s">
        <v>304</v>
      </c>
      <c r="D3" t="s">
        <v>193</v>
      </c>
      <c r="E3">
        <v>8</v>
      </c>
      <c r="F3">
        <v>2</v>
      </c>
      <c r="G3" t="s">
        <v>194</v>
      </c>
      <c r="H3" t="s">
        <v>194</v>
      </c>
      <c r="I3" t="s">
        <v>194</v>
      </c>
      <c r="J3" t="s">
        <v>195</v>
      </c>
      <c r="K3" t="s">
        <v>194</v>
      </c>
      <c r="L3" t="s">
        <v>194</v>
      </c>
      <c r="M3" t="s">
        <v>195</v>
      </c>
      <c r="N3" t="s">
        <v>195</v>
      </c>
      <c r="O3" t="s">
        <v>195</v>
      </c>
      <c r="P3" t="s">
        <v>195</v>
      </c>
      <c r="Q3" t="s">
        <v>195</v>
      </c>
      <c r="S3" t="s">
        <v>201</v>
      </c>
      <c r="T3" t="s">
        <v>195</v>
      </c>
      <c r="U3">
        <v>10</v>
      </c>
      <c r="V3">
        <v>8</v>
      </c>
      <c r="W3">
        <v>8</v>
      </c>
      <c r="X3">
        <v>8</v>
      </c>
      <c r="Y3">
        <v>999999</v>
      </c>
      <c r="Z3">
        <v>999999</v>
      </c>
      <c r="AB3">
        <v>8</v>
      </c>
      <c r="AC3" s="4">
        <v>125</v>
      </c>
      <c r="AD3" s="4">
        <v>625</v>
      </c>
      <c r="AE3" s="4">
        <v>25</v>
      </c>
      <c r="AF3" s="4"/>
      <c r="AG3" s="4">
        <v>150</v>
      </c>
      <c r="AH3" s="4">
        <v>999999</v>
      </c>
      <c r="AI3" s="4">
        <v>60</v>
      </c>
    </row>
    <row r="4" spans="1:166" x14ac:dyDescent="0.25">
      <c r="A4" t="s">
        <v>190</v>
      </c>
      <c r="B4" t="s">
        <v>191</v>
      </c>
      <c r="C4" t="s">
        <v>304</v>
      </c>
      <c r="D4" t="s">
        <v>193</v>
      </c>
      <c r="E4">
        <v>22</v>
      </c>
      <c r="F4">
        <v>1</v>
      </c>
      <c r="G4" t="s">
        <v>194</v>
      </c>
      <c r="H4" t="s">
        <v>194</v>
      </c>
      <c r="I4" t="s">
        <v>194</v>
      </c>
      <c r="J4" t="s">
        <v>194</v>
      </c>
      <c r="K4" t="s">
        <v>194</v>
      </c>
      <c r="L4" t="s">
        <v>195</v>
      </c>
      <c r="M4" t="s">
        <v>195</v>
      </c>
      <c r="N4" t="s">
        <v>194</v>
      </c>
      <c r="O4" t="s">
        <v>195</v>
      </c>
      <c r="P4" t="s">
        <v>195</v>
      </c>
      <c r="Q4" t="s">
        <v>195</v>
      </c>
      <c r="R4" t="s">
        <v>325</v>
      </c>
      <c r="S4" t="s">
        <v>201</v>
      </c>
      <c r="T4" t="s">
        <v>195</v>
      </c>
      <c r="U4">
        <v>3</v>
      </c>
      <c r="V4">
        <v>2</v>
      </c>
      <c r="W4">
        <v>999999</v>
      </c>
      <c r="X4">
        <v>5</v>
      </c>
      <c r="Y4">
        <v>999999</v>
      </c>
      <c r="Z4">
        <v>999999</v>
      </c>
      <c r="AC4" s="4"/>
      <c r="AD4" s="4">
        <v>500</v>
      </c>
      <c r="AE4" s="4">
        <v>750</v>
      </c>
      <c r="AF4" s="4">
        <v>999999</v>
      </c>
      <c r="AG4" s="4">
        <v>999999</v>
      </c>
      <c r="AH4" s="4">
        <v>999999</v>
      </c>
      <c r="AI4" s="4">
        <v>200</v>
      </c>
    </row>
    <row r="5" spans="1:166" x14ac:dyDescent="0.25">
      <c r="A5" t="s">
        <v>190</v>
      </c>
      <c r="B5" t="s">
        <v>191</v>
      </c>
      <c r="C5" t="s">
        <v>304</v>
      </c>
      <c r="D5" t="s">
        <v>193</v>
      </c>
      <c r="E5">
        <v>12</v>
      </c>
      <c r="F5">
        <v>3</v>
      </c>
      <c r="G5" t="s">
        <v>194</v>
      </c>
      <c r="H5" t="s">
        <v>194</v>
      </c>
      <c r="I5" t="s">
        <v>194</v>
      </c>
      <c r="J5" t="s">
        <v>194</v>
      </c>
      <c r="K5" t="s">
        <v>194</v>
      </c>
      <c r="L5" t="s">
        <v>195</v>
      </c>
      <c r="M5" t="s">
        <v>194</v>
      </c>
      <c r="N5" t="s">
        <v>195</v>
      </c>
      <c r="O5" t="s">
        <v>195</v>
      </c>
      <c r="P5" t="s">
        <v>195</v>
      </c>
      <c r="Q5" t="s">
        <v>195</v>
      </c>
      <c r="Y5">
        <v>999999</v>
      </c>
      <c r="Z5">
        <v>999999</v>
      </c>
      <c r="AA5">
        <v>999999</v>
      </c>
      <c r="AC5" s="4"/>
      <c r="AD5" s="4"/>
      <c r="AE5" s="4"/>
      <c r="AF5" s="4">
        <v>999999</v>
      </c>
      <c r="AG5" s="4">
        <v>250</v>
      </c>
      <c r="AH5" s="4">
        <v>999999</v>
      </c>
      <c r="AI5" s="4">
        <v>999999</v>
      </c>
    </row>
    <row r="6" spans="1:166" x14ac:dyDescent="0.25">
      <c r="A6" t="s">
        <v>190</v>
      </c>
      <c r="B6" t="s">
        <v>191</v>
      </c>
      <c r="C6" t="s">
        <v>304</v>
      </c>
      <c r="D6" t="s">
        <v>193</v>
      </c>
      <c r="E6">
        <f>22*12</f>
        <v>264</v>
      </c>
      <c r="F6">
        <v>1</v>
      </c>
      <c r="G6" t="s">
        <v>194</v>
      </c>
      <c r="H6" t="s">
        <v>194</v>
      </c>
      <c r="I6" t="s">
        <v>194</v>
      </c>
      <c r="J6" t="s">
        <v>194</v>
      </c>
      <c r="K6" t="s">
        <v>194</v>
      </c>
      <c r="L6" t="s">
        <v>195</v>
      </c>
      <c r="M6" t="s">
        <v>194</v>
      </c>
      <c r="N6" t="s">
        <v>194</v>
      </c>
      <c r="O6" t="s">
        <v>194</v>
      </c>
      <c r="P6" t="s">
        <v>194</v>
      </c>
      <c r="Q6" t="s">
        <v>195</v>
      </c>
      <c r="R6">
        <v>375</v>
      </c>
      <c r="S6" t="s">
        <v>197</v>
      </c>
      <c r="T6" t="s">
        <v>195</v>
      </c>
      <c r="U6">
        <v>2</v>
      </c>
      <c r="V6">
        <v>2</v>
      </c>
      <c r="W6">
        <v>999999</v>
      </c>
      <c r="X6">
        <v>999999</v>
      </c>
      <c r="Y6">
        <v>999999</v>
      </c>
      <c r="Z6">
        <v>999999</v>
      </c>
      <c r="AA6">
        <v>999999</v>
      </c>
      <c r="AB6">
        <v>999999</v>
      </c>
      <c r="AC6" s="4">
        <v>999999</v>
      </c>
      <c r="AD6" s="4">
        <v>375</v>
      </c>
      <c r="AE6" s="4">
        <v>999999</v>
      </c>
      <c r="AF6" s="4">
        <v>999999</v>
      </c>
      <c r="AG6" s="4">
        <v>999999</v>
      </c>
      <c r="AH6" s="4">
        <v>999999</v>
      </c>
      <c r="AI6" s="4">
        <v>999999</v>
      </c>
    </row>
    <row r="7" spans="1:166" x14ac:dyDescent="0.25">
      <c r="A7" t="s">
        <v>190</v>
      </c>
      <c r="B7" t="s">
        <v>191</v>
      </c>
      <c r="C7" t="s">
        <v>304</v>
      </c>
      <c r="D7" t="s">
        <v>193</v>
      </c>
      <c r="E7">
        <v>12</v>
      </c>
      <c r="F7">
        <v>4</v>
      </c>
      <c r="G7" t="s">
        <v>194</v>
      </c>
      <c r="H7" t="s">
        <v>194</v>
      </c>
      <c r="I7" t="s">
        <v>194</v>
      </c>
      <c r="J7" t="s">
        <v>194</v>
      </c>
      <c r="K7" t="s">
        <v>194</v>
      </c>
      <c r="L7" t="s">
        <v>195</v>
      </c>
      <c r="M7" t="s">
        <v>194</v>
      </c>
      <c r="N7" t="s">
        <v>194</v>
      </c>
      <c r="O7" t="s">
        <v>194</v>
      </c>
      <c r="P7" t="s">
        <v>195</v>
      </c>
      <c r="Q7" t="s">
        <v>195</v>
      </c>
      <c r="W7">
        <v>999999</v>
      </c>
      <c r="X7">
        <v>999999</v>
      </c>
      <c r="Y7">
        <v>999999</v>
      </c>
      <c r="Z7">
        <v>999999</v>
      </c>
      <c r="AA7">
        <v>999999</v>
      </c>
      <c r="AC7" s="4"/>
      <c r="AD7" s="4"/>
      <c r="AE7" s="4">
        <v>999999</v>
      </c>
      <c r="AF7" s="4">
        <v>999999</v>
      </c>
      <c r="AG7" s="4">
        <v>999999</v>
      </c>
      <c r="AH7" s="4">
        <v>999999</v>
      </c>
      <c r="AI7" s="4">
        <v>999999</v>
      </c>
    </row>
    <row r="8" spans="1:166" x14ac:dyDescent="0.25">
      <c r="A8" t="s">
        <v>330</v>
      </c>
      <c r="B8" t="s">
        <v>191</v>
      </c>
      <c r="C8" t="s">
        <v>304</v>
      </c>
      <c r="D8" t="s">
        <v>193</v>
      </c>
      <c r="E8">
        <v>21</v>
      </c>
      <c r="F8">
        <v>6</v>
      </c>
      <c r="G8" t="s">
        <v>194</v>
      </c>
      <c r="H8" t="s">
        <v>194</v>
      </c>
      <c r="I8" t="s">
        <v>194</v>
      </c>
      <c r="J8" t="s">
        <v>194</v>
      </c>
      <c r="K8" t="s">
        <v>194</v>
      </c>
      <c r="L8" t="s">
        <v>194</v>
      </c>
      <c r="M8" t="s">
        <v>194</v>
      </c>
      <c r="N8" t="s">
        <v>195</v>
      </c>
      <c r="O8" t="s">
        <v>195</v>
      </c>
      <c r="P8" t="s">
        <v>195</v>
      </c>
      <c r="Q8" t="s">
        <v>195</v>
      </c>
      <c r="R8" t="s">
        <v>326</v>
      </c>
      <c r="S8" t="s">
        <v>201</v>
      </c>
      <c r="T8" t="s">
        <v>195</v>
      </c>
      <c r="U8">
        <v>5</v>
      </c>
      <c r="V8">
        <v>10</v>
      </c>
      <c r="W8">
        <v>10</v>
      </c>
      <c r="X8">
        <v>1</v>
      </c>
      <c r="Y8">
        <v>999999</v>
      </c>
      <c r="Z8">
        <v>999999</v>
      </c>
      <c r="AA8">
        <v>999999</v>
      </c>
      <c r="AC8" s="4"/>
      <c r="AD8" s="4">
        <v>250</v>
      </c>
      <c r="AE8" s="4">
        <v>300</v>
      </c>
      <c r="AF8" s="4">
        <v>999999</v>
      </c>
      <c r="AG8" s="4">
        <v>250</v>
      </c>
      <c r="AH8" s="4">
        <v>999999</v>
      </c>
      <c r="AI8" s="4">
        <v>999999</v>
      </c>
      <c r="AJ8" t="s">
        <v>195</v>
      </c>
    </row>
    <row r="9" spans="1:166" x14ac:dyDescent="0.25">
      <c r="A9" t="s">
        <v>190</v>
      </c>
      <c r="B9" t="s">
        <v>191</v>
      </c>
      <c r="C9" t="s">
        <v>304</v>
      </c>
      <c r="D9" t="s">
        <v>193</v>
      </c>
      <c r="E9">
        <v>25</v>
      </c>
      <c r="F9">
        <v>3</v>
      </c>
      <c r="G9" t="s">
        <v>194</v>
      </c>
      <c r="H9" t="s">
        <v>194</v>
      </c>
      <c r="I9" t="s">
        <v>194</v>
      </c>
      <c r="J9" t="s">
        <v>195</v>
      </c>
      <c r="K9" t="s">
        <v>194</v>
      </c>
      <c r="L9" t="s">
        <v>194</v>
      </c>
      <c r="M9" t="s">
        <v>194</v>
      </c>
      <c r="N9" t="s">
        <v>195</v>
      </c>
      <c r="O9" t="s">
        <v>195</v>
      </c>
      <c r="P9" t="s">
        <v>195</v>
      </c>
      <c r="Q9" t="s">
        <v>195</v>
      </c>
      <c r="R9">
        <v>1200</v>
      </c>
      <c r="S9" t="s">
        <v>201</v>
      </c>
      <c r="T9" t="s">
        <v>195</v>
      </c>
      <c r="U9">
        <v>6</v>
      </c>
      <c r="V9">
        <v>3</v>
      </c>
      <c r="W9">
        <v>3</v>
      </c>
      <c r="X9">
        <v>3</v>
      </c>
      <c r="Y9">
        <v>999999</v>
      </c>
      <c r="Z9">
        <v>999999</v>
      </c>
      <c r="AA9">
        <v>999999</v>
      </c>
      <c r="AC9" s="4"/>
      <c r="AD9" s="4">
        <v>625</v>
      </c>
      <c r="AE9" s="4">
        <v>125</v>
      </c>
      <c r="AF9" s="4">
        <v>999999</v>
      </c>
      <c r="AG9" s="4">
        <v>250</v>
      </c>
      <c r="AH9" s="4">
        <v>999999</v>
      </c>
      <c r="AI9" s="4">
        <v>999999</v>
      </c>
    </row>
    <row r="10" spans="1:166" x14ac:dyDescent="0.25">
      <c r="A10" t="s">
        <v>190</v>
      </c>
      <c r="B10" t="s">
        <v>203</v>
      </c>
      <c r="C10" t="s">
        <v>304</v>
      </c>
      <c r="D10" t="s">
        <v>193</v>
      </c>
      <c r="E10">
        <v>1</v>
      </c>
      <c r="F10">
        <v>1</v>
      </c>
      <c r="G10" t="s">
        <v>194</v>
      </c>
      <c r="H10" t="s">
        <v>194</v>
      </c>
      <c r="I10" t="s">
        <v>194</v>
      </c>
      <c r="J10" t="s">
        <v>194</v>
      </c>
      <c r="K10" t="s">
        <v>195</v>
      </c>
      <c r="L10" t="s">
        <v>195</v>
      </c>
      <c r="M10" t="s">
        <v>194</v>
      </c>
      <c r="N10" t="s">
        <v>194</v>
      </c>
      <c r="O10" t="s">
        <v>194</v>
      </c>
      <c r="P10" t="s">
        <v>194</v>
      </c>
      <c r="Q10" t="s">
        <v>195</v>
      </c>
      <c r="S10" t="s">
        <v>201</v>
      </c>
      <c r="U10">
        <v>6</v>
      </c>
      <c r="W10">
        <v>999999</v>
      </c>
      <c r="X10">
        <v>999999</v>
      </c>
      <c r="Y10">
        <v>999999</v>
      </c>
      <c r="AA10">
        <v>999999</v>
      </c>
      <c r="AB10">
        <v>999999</v>
      </c>
      <c r="AC10" s="4">
        <v>999999</v>
      </c>
      <c r="AD10" s="4"/>
      <c r="AE10" s="4">
        <v>999999</v>
      </c>
      <c r="AF10" s="4">
        <v>999999</v>
      </c>
      <c r="AG10" s="4">
        <v>999999</v>
      </c>
      <c r="AH10" s="4"/>
      <c r="AI10" s="4">
        <v>999999</v>
      </c>
    </row>
    <row r="11" spans="1:166" x14ac:dyDescent="0.25">
      <c r="A11" t="s">
        <v>330</v>
      </c>
      <c r="B11" t="s">
        <v>203</v>
      </c>
      <c r="C11" t="s">
        <v>304</v>
      </c>
      <c r="D11" t="s">
        <v>193</v>
      </c>
      <c r="E11">
        <v>12</v>
      </c>
      <c r="F11">
        <v>2</v>
      </c>
      <c r="G11" t="s">
        <v>194</v>
      </c>
      <c r="H11" t="s">
        <v>194</v>
      </c>
      <c r="I11" t="s">
        <v>194</v>
      </c>
      <c r="J11" t="s">
        <v>194</v>
      </c>
      <c r="K11" t="s">
        <v>194</v>
      </c>
      <c r="L11" t="s">
        <v>195</v>
      </c>
      <c r="M11" t="s">
        <v>194</v>
      </c>
      <c r="N11" t="s">
        <v>194</v>
      </c>
      <c r="O11" t="s">
        <v>194</v>
      </c>
      <c r="P11" t="s">
        <v>195</v>
      </c>
      <c r="Q11" t="s">
        <v>195</v>
      </c>
      <c r="S11" t="s">
        <v>201</v>
      </c>
      <c r="T11" t="s">
        <v>195</v>
      </c>
      <c r="U11">
        <v>6</v>
      </c>
      <c r="W11">
        <v>999999</v>
      </c>
      <c r="X11">
        <v>999999</v>
      </c>
      <c r="Y11">
        <v>999999</v>
      </c>
      <c r="Z11">
        <v>999999</v>
      </c>
      <c r="AA11">
        <v>999999</v>
      </c>
      <c r="AC11" s="4"/>
      <c r="AD11" s="4"/>
      <c r="AE11" s="4">
        <v>999999</v>
      </c>
      <c r="AF11" s="4">
        <v>999999</v>
      </c>
      <c r="AG11" s="4">
        <v>999999</v>
      </c>
      <c r="AH11" s="4">
        <v>999999</v>
      </c>
      <c r="AI11" s="4">
        <v>999999</v>
      </c>
    </row>
    <row r="12" spans="1:166" x14ac:dyDescent="0.25">
      <c r="A12" t="s">
        <v>190</v>
      </c>
      <c r="B12" t="s">
        <v>203</v>
      </c>
      <c r="C12" t="s">
        <v>304</v>
      </c>
      <c r="D12" t="s">
        <v>193</v>
      </c>
      <c r="E12">
        <v>12</v>
      </c>
      <c r="F12">
        <v>4</v>
      </c>
      <c r="G12" t="s">
        <v>194</v>
      </c>
      <c r="H12" t="s">
        <v>194</v>
      </c>
      <c r="I12" t="s">
        <v>194</v>
      </c>
      <c r="J12" t="s">
        <v>194</v>
      </c>
      <c r="K12" t="s">
        <v>194</v>
      </c>
      <c r="L12" t="s">
        <v>195</v>
      </c>
      <c r="M12" t="s">
        <v>194</v>
      </c>
      <c r="N12" t="s">
        <v>195</v>
      </c>
      <c r="O12" t="s">
        <v>195</v>
      </c>
      <c r="P12" t="s">
        <v>195</v>
      </c>
      <c r="Q12" t="s">
        <v>195</v>
      </c>
      <c r="S12" t="s">
        <v>201</v>
      </c>
      <c r="T12" t="s">
        <v>195</v>
      </c>
      <c r="U12">
        <v>6</v>
      </c>
      <c r="Y12">
        <v>999999</v>
      </c>
      <c r="Z12">
        <v>999999</v>
      </c>
      <c r="AA12">
        <v>999999</v>
      </c>
      <c r="AC12" s="4"/>
      <c r="AD12" s="4"/>
      <c r="AE12" s="4"/>
      <c r="AF12" s="4">
        <v>999999</v>
      </c>
      <c r="AG12" s="4">
        <v>100</v>
      </c>
      <c r="AH12" s="4">
        <v>999999</v>
      </c>
      <c r="AI12" s="4">
        <v>999999</v>
      </c>
    </row>
    <row r="13" spans="1:166" x14ac:dyDescent="0.25">
      <c r="A13" t="s">
        <v>190</v>
      </c>
      <c r="B13" t="s">
        <v>203</v>
      </c>
      <c r="C13" t="s">
        <v>304</v>
      </c>
      <c r="D13" t="s">
        <v>193</v>
      </c>
      <c r="E13">
        <v>8</v>
      </c>
      <c r="F13">
        <v>1</v>
      </c>
      <c r="G13" t="s">
        <v>194</v>
      </c>
      <c r="H13" t="s">
        <v>194</v>
      </c>
      <c r="I13" t="s">
        <v>194</v>
      </c>
      <c r="J13" t="s">
        <v>194</v>
      </c>
      <c r="K13" t="s">
        <v>194</v>
      </c>
      <c r="L13" t="s">
        <v>195</v>
      </c>
      <c r="M13" t="s">
        <v>195</v>
      </c>
      <c r="N13" t="s">
        <v>194</v>
      </c>
      <c r="O13" t="s">
        <v>194</v>
      </c>
      <c r="P13" t="s">
        <v>195</v>
      </c>
      <c r="Q13" t="s">
        <v>195</v>
      </c>
      <c r="S13" t="s">
        <v>197</v>
      </c>
      <c r="T13" t="s">
        <v>195</v>
      </c>
      <c r="U13">
        <v>1</v>
      </c>
      <c r="V13">
        <v>4</v>
      </c>
      <c r="W13">
        <v>999999</v>
      </c>
      <c r="X13">
        <v>999999</v>
      </c>
      <c r="Y13">
        <v>999999</v>
      </c>
      <c r="Z13">
        <v>999999</v>
      </c>
      <c r="AB13">
        <v>5</v>
      </c>
      <c r="AC13" s="4"/>
      <c r="AD13" s="4"/>
      <c r="AE13" s="4">
        <v>999999</v>
      </c>
      <c r="AF13" s="4">
        <v>999999</v>
      </c>
      <c r="AG13" s="4">
        <v>999999</v>
      </c>
      <c r="AH13" s="4">
        <v>999999</v>
      </c>
      <c r="AI13" s="4"/>
    </row>
    <row r="14" spans="1:166" x14ac:dyDescent="0.25">
      <c r="A14" t="s">
        <v>190</v>
      </c>
      <c r="B14" t="s">
        <v>203</v>
      </c>
      <c r="C14" t="s">
        <v>304</v>
      </c>
      <c r="D14" t="s">
        <v>204</v>
      </c>
      <c r="E14">
        <v>12</v>
      </c>
      <c r="F14">
        <v>4</v>
      </c>
      <c r="G14" t="s">
        <v>194</v>
      </c>
      <c r="H14" t="s">
        <v>194</v>
      </c>
      <c r="I14" t="s">
        <v>194</v>
      </c>
      <c r="J14" t="s">
        <v>194</v>
      </c>
      <c r="K14" t="s">
        <v>194</v>
      </c>
      <c r="L14" t="s">
        <v>195</v>
      </c>
      <c r="M14" t="s">
        <v>195</v>
      </c>
      <c r="N14" t="s">
        <v>194</v>
      </c>
      <c r="O14" t="s">
        <v>194</v>
      </c>
      <c r="P14" t="s">
        <v>195</v>
      </c>
      <c r="Q14" t="s">
        <v>194</v>
      </c>
      <c r="S14" t="s">
        <v>201</v>
      </c>
      <c r="T14" t="s">
        <v>195</v>
      </c>
      <c r="U14">
        <v>6</v>
      </c>
      <c r="V14">
        <v>999999</v>
      </c>
      <c r="W14">
        <v>999999</v>
      </c>
      <c r="X14">
        <v>999999</v>
      </c>
      <c r="Y14">
        <v>999999</v>
      </c>
      <c r="Z14">
        <v>999999</v>
      </c>
      <c r="AC14" s="4"/>
      <c r="AD14" s="4">
        <v>999999</v>
      </c>
      <c r="AE14" s="4">
        <v>999999</v>
      </c>
      <c r="AF14" s="4">
        <v>999999</v>
      </c>
      <c r="AG14" s="4">
        <v>999999</v>
      </c>
      <c r="AH14" s="4">
        <v>999999</v>
      </c>
      <c r="AI14" s="4"/>
    </row>
    <row r="15" spans="1:166" x14ac:dyDescent="0.25">
      <c r="A15" t="s">
        <v>205</v>
      </c>
      <c r="B15" t="s">
        <v>206</v>
      </c>
      <c r="C15" t="s">
        <v>304</v>
      </c>
      <c r="D15" t="s">
        <v>193</v>
      </c>
      <c r="E15">
        <v>12</v>
      </c>
      <c r="F15">
        <v>1</v>
      </c>
      <c r="G15" t="s">
        <v>194</v>
      </c>
      <c r="H15" t="s">
        <v>194</v>
      </c>
      <c r="I15" t="s">
        <v>194</v>
      </c>
      <c r="J15" t="s">
        <v>194</v>
      </c>
      <c r="K15" t="s">
        <v>194</v>
      </c>
      <c r="L15" t="s">
        <v>195</v>
      </c>
      <c r="M15" t="s">
        <v>194</v>
      </c>
      <c r="N15" t="s">
        <v>194</v>
      </c>
      <c r="O15" t="s">
        <v>194</v>
      </c>
      <c r="P15" t="s">
        <v>195</v>
      </c>
      <c r="Q15" t="s">
        <v>195</v>
      </c>
      <c r="S15" t="s">
        <v>197</v>
      </c>
      <c r="U15">
        <v>4</v>
      </c>
      <c r="V15">
        <v>7</v>
      </c>
      <c r="W15">
        <v>999999</v>
      </c>
      <c r="X15">
        <v>999999</v>
      </c>
      <c r="Y15">
        <v>999999</v>
      </c>
      <c r="Z15">
        <v>999999</v>
      </c>
      <c r="AA15">
        <v>999999</v>
      </c>
      <c r="AB15">
        <v>5</v>
      </c>
      <c r="AC15" s="4">
        <v>341</v>
      </c>
      <c r="AD15" s="4"/>
      <c r="AE15" s="4">
        <v>999999</v>
      </c>
      <c r="AF15" s="4">
        <v>999999</v>
      </c>
      <c r="AG15" s="4">
        <v>999999</v>
      </c>
      <c r="AH15" s="4">
        <v>999999</v>
      </c>
      <c r="AI15" s="4">
        <v>999999</v>
      </c>
    </row>
    <row r="16" spans="1:166" x14ac:dyDescent="0.25">
      <c r="A16" t="s">
        <v>205</v>
      </c>
      <c r="B16" t="s">
        <v>206</v>
      </c>
      <c r="C16" t="s">
        <v>304</v>
      </c>
      <c r="D16" t="s">
        <v>193</v>
      </c>
      <c r="E16">
        <v>7</v>
      </c>
      <c r="F16">
        <v>1</v>
      </c>
      <c r="G16" t="s">
        <v>194</v>
      </c>
      <c r="H16" t="s">
        <v>194</v>
      </c>
      <c r="I16" t="s">
        <v>194</v>
      </c>
      <c r="J16" t="s">
        <v>194</v>
      </c>
      <c r="K16" t="s">
        <v>194</v>
      </c>
      <c r="L16" t="s">
        <v>195</v>
      </c>
      <c r="M16" t="s">
        <v>194</v>
      </c>
      <c r="N16" t="s">
        <v>194</v>
      </c>
      <c r="O16" t="s">
        <v>194</v>
      </c>
      <c r="P16" t="s">
        <v>195</v>
      </c>
      <c r="Q16" t="s">
        <v>195</v>
      </c>
      <c r="S16" t="s">
        <v>201</v>
      </c>
      <c r="T16" t="s">
        <v>195</v>
      </c>
      <c r="U16">
        <v>5</v>
      </c>
      <c r="V16">
        <v>7</v>
      </c>
      <c r="W16">
        <v>999999</v>
      </c>
      <c r="X16">
        <v>999999</v>
      </c>
      <c r="Y16">
        <v>999999</v>
      </c>
      <c r="Z16">
        <v>999999</v>
      </c>
      <c r="AA16">
        <v>999999</v>
      </c>
      <c r="AB16">
        <v>5</v>
      </c>
      <c r="AC16" s="4"/>
      <c r="AD16" s="4"/>
      <c r="AE16" s="4">
        <v>999999</v>
      </c>
      <c r="AF16" s="4">
        <v>999999</v>
      </c>
      <c r="AG16" s="4">
        <v>999999</v>
      </c>
      <c r="AH16" s="4">
        <v>999999</v>
      </c>
      <c r="AI16" s="4">
        <v>999999</v>
      </c>
    </row>
    <row r="17" spans="1:36" x14ac:dyDescent="0.25">
      <c r="A17" t="s">
        <v>205</v>
      </c>
      <c r="B17" t="s">
        <v>208</v>
      </c>
      <c r="C17" t="s">
        <v>304</v>
      </c>
      <c r="D17" t="s">
        <v>193</v>
      </c>
      <c r="E17">
        <v>4</v>
      </c>
      <c r="F17">
        <v>1</v>
      </c>
      <c r="G17" t="s">
        <v>194</v>
      </c>
      <c r="H17" t="s">
        <v>194</v>
      </c>
      <c r="I17" t="s">
        <v>194</v>
      </c>
      <c r="J17" t="s">
        <v>194</v>
      </c>
      <c r="K17" t="s">
        <v>194</v>
      </c>
      <c r="L17" t="s">
        <v>195</v>
      </c>
      <c r="M17" t="s">
        <v>194</v>
      </c>
      <c r="N17" t="s">
        <v>194</v>
      </c>
      <c r="O17" t="s">
        <v>194</v>
      </c>
      <c r="P17" t="s">
        <v>195</v>
      </c>
      <c r="Q17" t="s">
        <v>195</v>
      </c>
      <c r="R17">
        <v>1150</v>
      </c>
      <c r="S17" t="s">
        <v>201</v>
      </c>
      <c r="T17" t="s">
        <v>195</v>
      </c>
      <c r="U17">
        <v>4</v>
      </c>
      <c r="W17">
        <v>999999</v>
      </c>
      <c r="X17">
        <v>999999</v>
      </c>
      <c r="Y17">
        <v>999999</v>
      </c>
      <c r="Z17">
        <v>999999</v>
      </c>
      <c r="AA17">
        <v>999999</v>
      </c>
      <c r="AC17" s="4"/>
      <c r="AD17" s="4"/>
      <c r="AE17" s="4">
        <v>999999</v>
      </c>
      <c r="AF17" s="4">
        <v>999999</v>
      </c>
      <c r="AG17" s="4">
        <v>999999</v>
      </c>
      <c r="AH17" s="4">
        <v>999999</v>
      </c>
      <c r="AI17" s="4">
        <v>999999</v>
      </c>
    </row>
    <row r="18" spans="1:36" x14ac:dyDescent="0.25">
      <c r="A18" t="s">
        <v>205</v>
      </c>
      <c r="B18" t="s">
        <v>208</v>
      </c>
      <c r="C18" t="s">
        <v>304</v>
      </c>
      <c r="D18" t="s">
        <v>193</v>
      </c>
      <c r="E18">
        <v>10</v>
      </c>
      <c r="F18">
        <v>2</v>
      </c>
      <c r="G18" t="s">
        <v>194</v>
      </c>
      <c r="H18" t="s">
        <v>194</v>
      </c>
      <c r="I18" t="s">
        <v>194</v>
      </c>
      <c r="J18" t="s">
        <v>194</v>
      </c>
      <c r="K18" t="s">
        <v>194</v>
      </c>
      <c r="L18" t="s">
        <v>195</v>
      </c>
      <c r="M18" t="s">
        <v>195</v>
      </c>
      <c r="N18" t="s">
        <v>194</v>
      </c>
      <c r="O18" t="s">
        <v>194</v>
      </c>
      <c r="P18" t="s">
        <v>195</v>
      </c>
      <c r="Q18" t="s">
        <v>195</v>
      </c>
      <c r="R18">
        <v>1250</v>
      </c>
      <c r="S18" t="s">
        <v>197</v>
      </c>
      <c r="T18" t="s">
        <v>195</v>
      </c>
      <c r="U18">
        <v>2</v>
      </c>
      <c r="V18">
        <v>10</v>
      </c>
      <c r="W18">
        <v>999999</v>
      </c>
      <c r="X18">
        <v>999999</v>
      </c>
      <c r="Y18">
        <v>999999</v>
      </c>
      <c r="Z18">
        <v>999999</v>
      </c>
      <c r="AA18">
        <v>10</v>
      </c>
      <c r="AB18">
        <v>10</v>
      </c>
      <c r="AC18" s="4"/>
      <c r="AD18" s="4"/>
      <c r="AE18" s="4">
        <v>999999</v>
      </c>
      <c r="AF18" s="4">
        <v>999999</v>
      </c>
      <c r="AG18" s="4">
        <v>999999</v>
      </c>
      <c r="AH18" s="4">
        <v>999999</v>
      </c>
      <c r="AI18" s="4">
        <v>100</v>
      </c>
    </row>
    <row r="19" spans="1:36" x14ac:dyDescent="0.25">
      <c r="A19" t="s">
        <v>209</v>
      </c>
      <c r="B19" t="s">
        <v>210</v>
      </c>
      <c r="C19" t="s">
        <v>304</v>
      </c>
      <c r="D19" t="s">
        <v>204</v>
      </c>
      <c r="E19">
        <v>12</v>
      </c>
      <c r="F19">
        <v>3</v>
      </c>
      <c r="G19" t="s">
        <v>194</v>
      </c>
      <c r="H19" t="s">
        <v>194</v>
      </c>
      <c r="I19" t="s">
        <v>194</v>
      </c>
      <c r="J19" t="s">
        <v>195</v>
      </c>
      <c r="K19" t="s">
        <v>195</v>
      </c>
      <c r="L19" t="s">
        <v>195</v>
      </c>
      <c r="M19" t="s">
        <v>195</v>
      </c>
      <c r="N19" t="s">
        <v>194</v>
      </c>
      <c r="O19" t="s">
        <v>195</v>
      </c>
      <c r="P19" t="s">
        <v>195</v>
      </c>
      <c r="Q19" t="s">
        <v>195</v>
      </c>
      <c r="S19" t="s">
        <v>201</v>
      </c>
      <c r="U19">
        <v>10</v>
      </c>
      <c r="W19">
        <v>999999</v>
      </c>
      <c r="Y19">
        <v>1</v>
      </c>
      <c r="AB19">
        <v>2</v>
      </c>
      <c r="AC19" s="4"/>
      <c r="AD19" s="4"/>
      <c r="AE19" s="4"/>
      <c r="AF19" s="4">
        <v>999999</v>
      </c>
      <c r="AG19" s="4">
        <v>999999</v>
      </c>
      <c r="AH19" s="4"/>
      <c r="AI19" s="4"/>
    </row>
    <row r="20" spans="1:36" x14ac:dyDescent="0.25">
      <c r="A20" t="s">
        <v>209</v>
      </c>
      <c r="B20" t="s">
        <v>210</v>
      </c>
      <c r="C20" t="s">
        <v>304</v>
      </c>
      <c r="D20" t="s">
        <v>204</v>
      </c>
      <c r="E20">
        <f>12*12</f>
        <v>144</v>
      </c>
      <c r="F20">
        <v>3</v>
      </c>
      <c r="G20" t="s">
        <v>194</v>
      </c>
      <c r="H20" t="s">
        <v>194</v>
      </c>
      <c r="I20" t="s">
        <v>194</v>
      </c>
      <c r="J20" t="s">
        <v>195</v>
      </c>
      <c r="K20" t="s">
        <v>195</v>
      </c>
      <c r="L20" t="s">
        <v>195</v>
      </c>
      <c r="M20" t="s">
        <v>195</v>
      </c>
      <c r="N20" t="s">
        <v>194</v>
      </c>
      <c r="O20" t="s">
        <v>195</v>
      </c>
      <c r="P20" t="s">
        <v>195</v>
      </c>
      <c r="Q20" t="s">
        <v>195</v>
      </c>
      <c r="S20" t="s">
        <v>201</v>
      </c>
      <c r="U20">
        <v>10</v>
      </c>
      <c r="W20">
        <v>999999</v>
      </c>
      <c r="Y20">
        <v>3</v>
      </c>
      <c r="AC20" s="4"/>
      <c r="AD20" s="4"/>
      <c r="AE20" s="4"/>
      <c r="AF20" s="4">
        <v>999999</v>
      </c>
      <c r="AG20" s="4">
        <v>999999</v>
      </c>
      <c r="AH20" s="4"/>
      <c r="AI20" s="4"/>
    </row>
    <row r="21" spans="1:36" x14ac:dyDescent="0.25">
      <c r="A21" t="s">
        <v>209</v>
      </c>
      <c r="B21" t="s">
        <v>210</v>
      </c>
      <c r="C21" t="s">
        <v>304</v>
      </c>
      <c r="D21" t="s">
        <v>204</v>
      </c>
      <c r="E21">
        <f>12*12</f>
        <v>144</v>
      </c>
      <c r="F21">
        <v>3</v>
      </c>
      <c r="G21" t="s">
        <v>195</v>
      </c>
      <c r="H21" t="s">
        <v>194</v>
      </c>
      <c r="I21" t="s">
        <v>194</v>
      </c>
      <c r="J21" t="s">
        <v>195</v>
      </c>
      <c r="K21" t="s">
        <v>195</v>
      </c>
      <c r="L21" t="s">
        <v>195</v>
      </c>
      <c r="M21" t="s">
        <v>195</v>
      </c>
      <c r="N21" t="s">
        <v>194</v>
      </c>
      <c r="O21" t="s">
        <v>195</v>
      </c>
      <c r="P21" t="s">
        <v>195</v>
      </c>
      <c r="Q21" t="s">
        <v>195</v>
      </c>
      <c r="S21" t="s">
        <v>201</v>
      </c>
      <c r="U21">
        <v>10</v>
      </c>
      <c r="W21">
        <v>999999</v>
      </c>
      <c r="Y21">
        <v>2</v>
      </c>
      <c r="AC21" s="4"/>
      <c r="AD21" s="4"/>
      <c r="AE21" s="4"/>
      <c r="AF21" s="4">
        <v>50</v>
      </c>
      <c r="AG21" s="4">
        <v>999999</v>
      </c>
      <c r="AH21" s="4"/>
      <c r="AI21" s="4"/>
    </row>
    <row r="22" spans="1:36" x14ac:dyDescent="0.25">
      <c r="A22" t="s">
        <v>209</v>
      </c>
      <c r="B22" t="s">
        <v>210</v>
      </c>
      <c r="C22" t="s">
        <v>304</v>
      </c>
      <c r="D22" t="s">
        <v>204</v>
      </c>
      <c r="E22">
        <f>13*12</f>
        <v>156</v>
      </c>
      <c r="F22">
        <v>2</v>
      </c>
      <c r="G22" t="s">
        <v>195</v>
      </c>
      <c r="H22" t="s">
        <v>195</v>
      </c>
      <c r="I22" t="s">
        <v>195</v>
      </c>
      <c r="J22" t="s">
        <v>195</v>
      </c>
      <c r="K22" t="s">
        <v>195</v>
      </c>
      <c r="L22" t="s">
        <v>195</v>
      </c>
      <c r="M22" t="s">
        <v>195</v>
      </c>
      <c r="N22" t="s">
        <v>195</v>
      </c>
      <c r="O22" t="s">
        <v>195</v>
      </c>
      <c r="P22" t="s">
        <v>195</v>
      </c>
      <c r="Q22" t="s">
        <v>195</v>
      </c>
      <c r="R22">
        <v>1300</v>
      </c>
      <c r="S22" t="s">
        <v>201</v>
      </c>
      <c r="U22">
        <v>6</v>
      </c>
      <c r="Y22">
        <v>8</v>
      </c>
      <c r="AC22" s="4"/>
      <c r="AD22" s="4"/>
      <c r="AE22" s="4"/>
      <c r="AF22" s="4">
        <v>50</v>
      </c>
      <c r="AG22" s="4">
        <v>500</v>
      </c>
      <c r="AH22" s="4">
        <v>75</v>
      </c>
      <c r="AI22" s="4">
        <v>75</v>
      </c>
      <c r="AJ22" t="s">
        <v>195</v>
      </c>
    </row>
    <row r="23" spans="1:36" x14ac:dyDescent="0.25">
      <c r="A23" t="s">
        <v>209</v>
      </c>
      <c r="B23" t="s">
        <v>210</v>
      </c>
      <c r="C23" t="s">
        <v>304</v>
      </c>
      <c r="D23" t="s">
        <v>204</v>
      </c>
      <c r="E23">
        <f>13*12</f>
        <v>156</v>
      </c>
      <c r="F23">
        <v>2</v>
      </c>
      <c r="G23" t="s">
        <v>195</v>
      </c>
      <c r="H23" t="s">
        <v>195</v>
      </c>
      <c r="I23" t="s">
        <v>195</v>
      </c>
      <c r="J23" t="s">
        <v>195</v>
      </c>
      <c r="K23" t="s">
        <v>195</v>
      </c>
      <c r="L23" t="s">
        <v>195</v>
      </c>
      <c r="M23" t="s">
        <v>195</v>
      </c>
      <c r="N23" t="s">
        <v>195</v>
      </c>
      <c r="O23" t="s">
        <v>195</v>
      </c>
      <c r="P23" t="s">
        <v>195</v>
      </c>
      <c r="Q23" t="s">
        <v>195</v>
      </c>
      <c r="R23">
        <v>1600</v>
      </c>
      <c r="S23" t="s">
        <v>201</v>
      </c>
      <c r="U23">
        <v>6</v>
      </c>
      <c r="Y23">
        <v>1</v>
      </c>
      <c r="AC23" s="4"/>
      <c r="AD23" s="4"/>
      <c r="AE23" s="4"/>
      <c r="AF23" s="4">
        <v>50</v>
      </c>
      <c r="AG23" s="4">
        <v>500</v>
      </c>
      <c r="AH23" s="4">
        <v>75</v>
      </c>
      <c r="AI23" s="4">
        <v>75</v>
      </c>
      <c r="AJ23" t="s">
        <v>195</v>
      </c>
    </row>
    <row r="24" spans="1:36" x14ac:dyDescent="0.25">
      <c r="A24" t="s">
        <v>209</v>
      </c>
      <c r="B24" t="s">
        <v>210</v>
      </c>
      <c r="C24" t="s">
        <v>304</v>
      </c>
      <c r="D24" t="s">
        <v>204</v>
      </c>
      <c r="E24">
        <v>13</v>
      </c>
      <c r="F24">
        <v>2</v>
      </c>
      <c r="G24" t="s">
        <v>194</v>
      </c>
      <c r="H24" t="s">
        <v>195</v>
      </c>
      <c r="I24" t="s">
        <v>195</v>
      </c>
      <c r="J24" t="s">
        <v>195</v>
      </c>
      <c r="K24" t="s">
        <v>195</v>
      </c>
      <c r="L24" t="s">
        <v>195</v>
      </c>
      <c r="M24" t="s">
        <v>195</v>
      </c>
      <c r="N24" t="s">
        <v>195</v>
      </c>
      <c r="O24" t="s">
        <v>195</v>
      </c>
      <c r="P24" t="s">
        <v>195</v>
      </c>
      <c r="Q24" t="s">
        <v>195</v>
      </c>
      <c r="R24">
        <v>1875</v>
      </c>
      <c r="S24" t="s">
        <v>201</v>
      </c>
      <c r="U24">
        <v>6</v>
      </c>
      <c r="Y24">
        <v>1</v>
      </c>
      <c r="AC24" s="4"/>
      <c r="AD24" s="4"/>
      <c r="AE24" s="4"/>
      <c r="AF24" s="4">
        <v>999999</v>
      </c>
      <c r="AG24" s="4">
        <v>500</v>
      </c>
      <c r="AH24" s="4">
        <v>75</v>
      </c>
      <c r="AI24" s="4">
        <v>75</v>
      </c>
      <c r="AJ24" t="s">
        <v>195</v>
      </c>
    </row>
    <row r="25" spans="1:36" x14ac:dyDescent="0.25">
      <c r="A25" t="s">
        <v>209</v>
      </c>
      <c r="B25" t="s">
        <v>210</v>
      </c>
      <c r="C25" t="s">
        <v>304</v>
      </c>
      <c r="D25" t="s">
        <v>204</v>
      </c>
      <c r="E25">
        <v>13</v>
      </c>
      <c r="F25">
        <v>4</v>
      </c>
      <c r="G25" t="s">
        <v>194</v>
      </c>
      <c r="H25" t="s">
        <v>195</v>
      </c>
      <c r="I25" t="s">
        <v>195</v>
      </c>
      <c r="J25" t="s">
        <v>195</v>
      </c>
      <c r="K25" t="s">
        <v>195</v>
      </c>
      <c r="L25" t="s">
        <v>195</v>
      </c>
      <c r="M25" t="s">
        <v>195</v>
      </c>
      <c r="N25" t="s">
        <v>195</v>
      </c>
      <c r="O25" t="s">
        <v>195</v>
      </c>
      <c r="P25" t="s">
        <v>195</v>
      </c>
      <c r="Q25" t="s">
        <v>195</v>
      </c>
      <c r="R25">
        <v>1875</v>
      </c>
      <c r="S25" t="s">
        <v>201</v>
      </c>
      <c r="U25">
        <v>6</v>
      </c>
      <c r="Y25">
        <v>1</v>
      </c>
      <c r="AC25" s="4"/>
      <c r="AD25" s="4"/>
      <c r="AE25" s="4"/>
      <c r="AF25" s="4">
        <v>999999</v>
      </c>
      <c r="AG25" s="4">
        <v>500</v>
      </c>
      <c r="AH25" s="4">
        <v>75</v>
      </c>
      <c r="AI25" s="4">
        <v>75</v>
      </c>
      <c r="AJ25" t="s">
        <v>195</v>
      </c>
    </row>
    <row r="26" spans="1:36" x14ac:dyDescent="0.25">
      <c r="A26" t="s">
        <v>209</v>
      </c>
      <c r="B26" t="s">
        <v>210</v>
      </c>
      <c r="C26" t="s">
        <v>304</v>
      </c>
      <c r="D26" t="s">
        <v>204</v>
      </c>
      <c r="E26">
        <v>10</v>
      </c>
      <c r="F26">
        <v>4</v>
      </c>
      <c r="G26" t="s">
        <v>194</v>
      </c>
      <c r="H26" t="s">
        <v>194</v>
      </c>
      <c r="I26" t="s">
        <v>194</v>
      </c>
      <c r="J26" t="s">
        <v>194</v>
      </c>
      <c r="K26" t="s">
        <v>195</v>
      </c>
      <c r="L26" t="s">
        <v>194</v>
      </c>
      <c r="M26" t="s">
        <v>195</v>
      </c>
      <c r="N26" t="s">
        <v>195</v>
      </c>
      <c r="O26" t="s">
        <v>195</v>
      </c>
      <c r="P26" t="s">
        <v>195</v>
      </c>
      <c r="Q26" t="s">
        <v>194</v>
      </c>
      <c r="R26">
        <v>1250</v>
      </c>
      <c r="S26" t="s">
        <v>201</v>
      </c>
      <c r="T26" t="s">
        <v>195</v>
      </c>
      <c r="U26">
        <v>10</v>
      </c>
      <c r="V26">
        <v>999999</v>
      </c>
      <c r="W26">
        <v>2</v>
      </c>
      <c r="X26">
        <v>2</v>
      </c>
      <c r="Y26">
        <v>1</v>
      </c>
      <c r="Z26">
        <v>2</v>
      </c>
      <c r="AA26">
        <v>2</v>
      </c>
      <c r="AB26">
        <v>2</v>
      </c>
      <c r="AC26" s="4"/>
      <c r="AD26" s="4">
        <v>999999</v>
      </c>
      <c r="AE26" s="4"/>
      <c r="AF26" s="4">
        <v>999999</v>
      </c>
      <c r="AG26" s="4">
        <v>500</v>
      </c>
      <c r="AH26" s="4">
        <v>75</v>
      </c>
      <c r="AI26" s="4">
        <v>75</v>
      </c>
    </row>
    <row r="27" spans="1:36" x14ac:dyDescent="0.25">
      <c r="A27" t="s">
        <v>209</v>
      </c>
      <c r="B27" t="s">
        <v>210</v>
      </c>
      <c r="C27" t="s">
        <v>304</v>
      </c>
      <c r="D27" t="s">
        <v>204</v>
      </c>
      <c r="E27">
        <v>12</v>
      </c>
      <c r="F27">
        <v>2</v>
      </c>
      <c r="G27" t="s">
        <v>194</v>
      </c>
      <c r="H27" t="s">
        <v>194</v>
      </c>
      <c r="I27" t="s">
        <v>194</v>
      </c>
      <c r="J27" t="s">
        <v>194</v>
      </c>
      <c r="K27" t="s">
        <v>194</v>
      </c>
      <c r="L27" t="s">
        <v>194</v>
      </c>
      <c r="M27" t="s">
        <v>194</v>
      </c>
      <c r="N27" t="s">
        <v>195</v>
      </c>
      <c r="O27" t="s">
        <v>195</v>
      </c>
      <c r="P27" t="s">
        <v>195</v>
      </c>
      <c r="Q27" t="s">
        <v>194</v>
      </c>
      <c r="R27">
        <v>3000</v>
      </c>
      <c r="S27" t="s">
        <v>201</v>
      </c>
      <c r="T27" t="s">
        <v>195</v>
      </c>
      <c r="U27">
        <v>10</v>
      </c>
      <c r="V27">
        <v>999999</v>
      </c>
      <c r="W27">
        <v>3</v>
      </c>
      <c r="X27">
        <v>3</v>
      </c>
      <c r="Y27">
        <v>999999</v>
      </c>
      <c r="Z27">
        <v>999999</v>
      </c>
      <c r="AA27">
        <v>999999</v>
      </c>
      <c r="AB27">
        <v>3</v>
      </c>
      <c r="AC27" s="4"/>
      <c r="AD27" s="4">
        <v>999999</v>
      </c>
      <c r="AE27" s="4"/>
      <c r="AF27" s="4">
        <v>999999</v>
      </c>
      <c r="AG27" s="4">
        <v>500</v>
      </c>
      <c r="AH27" s="4">
        <v>999999</v>
      </c>
      <c r="AI27" s="4">
        <v>999999</v>
      </c>
    </row>
    <row r="28" spans="1:36" x14ac:dyDescent="0.25">
      <c r="A28" t="s">
        <v>209</v>
      </c>
      <c r="B28" t="s">
        <v>210</v>
      </c>
      <c r="C28" t="s">
        <v>304</v>
      </c>
      <c r="D28" t="s">
        <v>204</v>
      </c>
      <c r="E28">
        <v>12</v>
      </c>
      <c r="F28">
        <v>2</v>
      </c>
      <c r="G28" t="s">
        <v>194</v>
      </c>
      <c r="H28" t="s">
        <v>195</v>
      </c>
      <c r="I28" t="s">
        <v>194</v>
      </c>
      <c r="J28" t="s">
        <v>194</v>
      </c>
      <c r="K28" t="s">
        <v>194</v>
      </c>
      <c r="L28" t="s">
        <v>194</v>
      </c>
      <c r="M28" t="s">
        <v>194</v>
      </c>
      <c r="N28" t="s">
        <v>195</v>
      </c>
      <c r="O28" t="s">
        <v>195</v>
      </c>
      <c r="P28" t="s">
        <v>195</v>
      </c>
      <c r="Q28" t="s">
        <v>194</v>
      </c>
      <c r="R28">
        <v>2500</v>
      </c>
      <c r="S28" t="s">
        <v>201</v>
      </c>
      <c r="T28" t="s">
        <v>195</v>
      </c>
      <c r="U28">
        <v>10</v>
      </c>
      <c r="V28">
        <v>999999</v>
      </c>
      <c r="W28">
        <v>3</v>
      </c>
      <c r="X28">
        <v>3</v>
      </c>
      <c r="Y28">
        <v>999999</v>
      </c>
      <c r="Z28">
        <v>999999</v>
      </c>
      <c r="AA28">
        <v>999999</v>
      </c>
      <c r="AC28" s="4"/>
      <c r="AD28" s="4">
        <v>999999</v>
      </c>
      <c r="AE28" s="4"/>
      <c r="AF28" s="4">
        <v>999999</v>
      </c>
      <c r="AG28" s="4">
        <v>500</v>
      </c>
      <c r="AH28" s="4">
        <v>999999</v>
      </c>
      <c r="AI28" s="4">
        <v>999999</v>
      </c>
    </row>
    <row r="29" spans="1:36" x14ac:dyDescent="0.25">
      <c r="A29" t="s">
        <v>209</v>
      </c>
      <c r="B29" t="s">
        <v>210</v>
      </c>
      <c r="C29" t="s">
        <v>304</v>
      </c>
      <c r="D29" t="s">
        <v>204</v>
      </c>
      <c r="E29">
        <v>12</v>
      </c>
      <c r="F29">
        <v>2</v>
      </c>
      <c r="G29" t="s">
        <v>194</v>
      </c>
      <c r="H29" t="s">
        <v>194</v>
      </c>
      <c r="I29" t="s">
        <v>194</v>
      </c>
      <c r="J29" t="s">
        <v>194</v>
      </c>
      <c r="K29" t="s">
        <v>194</v>
      </c>
      <c r="L29" t="s">
        <v>194</v>
      </c>
      <c r="M29" t="s">
        <v>194</v>
      </c>
      <c r="N29" t="s">
        <v>195</v>
      </c>
      <c r="O29" t="s">
        <v>195</v>
      </c>
      <c r="P29" t="s">
        <v>195</v>
      </c>
      <c r="Q29" t="s">
        <v>194</v>
      </c>
      <c r="R29">
        <v>2500</v>
      </c>
      <c r="S29" t="s">
        <v>201</v>
      </c>
      <c r="T29" t="s">
        <v>195</v>
      </c>
      <c r="U29">
        <v>10</v>
      </c>
      <c r="V29">
        <v>999999</v>
      </c>
      <c r="W29">
        <v>3</v>
      </c>
      <c r="X29">
        <v>3</v>
      </c>
      <c r="Y29">
        <v>999999</v>
      </c>
      <c r="Z29">
        <v>999999</v>
      </c>
      <c r="AA29">
        <v>999999</v>
      </c>
      <c r="AC29" s="4"/>
      <c r="AD29" s="4">
        <v>999999</v>
      </c>
      <c r="AE29" s="4"/>
      <c r="AF29" s="4">
        <v>999999</v>
      </c>
      <c r="AG29" s="4">
        <v>500</v>
      </c>
      <c r="AH29" s="4">
        <v>999999</v>
      </c>
      <c r="AI29" s="4">
        <v>999999</v>
      </c>
    </row>
    <row r="30" spans="1:36" x14ac:dyDescent="0.25">
      <c r="A30" t="s">
        <v>209</v>
      </c>
      <c r="B30" t="s">
        <v>210</v>
      </c>
      <c r="C30" t="s">
        <v>304</v>
      </c>
      <c r="D30" t="s">
        <v>204</v>
      </c>
      <c r="E30">
        <v>4</v>
      </c>
      <c r="F30">
        <v>3</v>
      </c>
      <c r="G30" t="s">
        <v>194</v>
      </c>
      <c r="H30" t="s">
        <v>194</v>
      </c>
      <c r="I30" t="s">
        <v>194</v>
      </c>
      <c r="J30" t="s">
        <v>194</v>
      </c>
      <c r="K30" t="s">
        <v>194</v>
      </c>
      <c r="L30" t="s">
        <v>195</v>
      </c>
      <c r="M30" t="s">
        <v>194</v>
      </c>
      <c r="N30" t="s">
        <v>195</v>
      </c>
      <c r="O30" t="s">
        <v>195</v>
      </c>
      <c r="P30" t="s">
        <v>195</v>
      </c>
      <c r="Q30" t="s">
        <v>195</v>
      </c>
      <c r="S30" t="s">
        <v>201</v>
      </c>
      <c r="T30" t="s">
        <v>195</v>
      </c>
      <c r="U30">
        <v>6</v>
      </c>
      <c r="V30">
        <v>3</v>
      </c>
      <c r="W30">
        <v>3</v>
      </c>
      <c r="X30">
        <v>3</v>
      </c>
      <c r="Y30">
        <v>999999</v>
      </c>
      <c r="Z30">
        <v>999999</v>
      </c>
      <c r="AA30">
        <v>999999</v>
      </c>
      <c r="AC30" s="4"/>
      <c r="AD30" s="4"/>
      <c r="AE30" s="4"/>
      <c r="AF30" s="4">
        <v>999999</v>
      </c>
      <c r="AG30" s="4">
        <v>500</v>
      </c>
      <c r="AH30" s="4">
        <v>999999</v>
      </c>
      <c r="AI30" s="4">
        <v>999999</v>
      </c>
    </row>
    <row r="31" spans="1:36" x14ac:dyDescent="0.25">
      <c r="A31" t="s">
        <v>209</v>
      </c>
      <c r="B31" t="s">
        <v>210</v>
      </c>
      <c r="C31" t="s">
        <v>304</v>
      </c>
      <c r="D31" t="s">
        <v>204</v>
      </c>
      <c r="E31">
        <v>4</v>
      </c>
      <c r="F31">
        <v>2</v>
      </c>
      <c r="G31" t="s">
        <v>194</v>
      </c>
      <c r="H31" t="s">
        <v>194</v>
      </c>
      <c r="I31" t="s">
        <v>194</v>
      </c>
      <c r="J31" t="s">
        <v>194</v>
      </c>
      <c r="K31" t="s">
        <v>195</v>
      </c>
      <c r="L31" t="s">
        <v>195</v>
      </c>
      <c r="M31" t="s">
        <v>195</v>
      </c>
      <c r="N31" t="s">
        <v>195</v>
      </c>
      <c r="O31" t="s">
        <v>195</v>
      </c>
      <c r="P31" t="s">
        <v>195</v>
      </c>
      <c r="Q31" t="s">
        <v>194</v>
      </c>
      <c r="R31">
        <v>900</v>
      </c>
      <c r="S31" t="s">
        <v>201</v>
      </c>
      <c r="T31" t="s">
        <v>195</v>
      </c>
      <c r="U31">
        <v>10</v>
      </c>
      <c r="V31">
        <v>999999</v>
      </c>
      <c r="W31">
        <v>2</v>
      </c>
      <c r="X31">
        <v>2</v>
      </c>
      <c r="Y31">
        <v>999999</v>
      </c>
      <c r="Z31">
        <v>2</v>
      </c>
      <c r="AA31">
        <v>2</v>
      </c>
      <c r="AC31" s="4"/>
      <c r="AD31" s="4">
        <v>999999</v>
      </c>
      <c r="AE31" s="4"/>
      <c r="AF31" s="4">
        <v>999999</v>
      </c>
      <c r="AG31" s="4">
        <v>500</v>
      </c>
      <c r="AH31" s="4">
        <v>75</v>
      </c>
      <c r="AI31" s="4">
        <v>75</v>
      </c>
    </row>
    <row r="32" spans="1:36" x14ac:dyDescent="0.25">
      <c r="A32" t="s">
        <v>209</v>
      </c>
      <c r="B32" t="s">
        <v>210</v>
      </c>
      <c r="C32" t="s">
        <v>304</v>
      </c>
      <c r="D32" t="s">
        <v>204</v>
      </c>
      <c r="E32">
        <v>20</v>
      </c>
      <c r="F32">
        <v>3</v>
      </c>
      <c r="G32" t="s">
        <v>195</v>
      </c>
      <c r="H32" t="s">
        <v>194</v>
      </c>
      <c r="I32" t="s">
        <v>194</v>
      </c>
      <c r="J32" t="s">
        <v>194</v>
      </c>
      <c r="K32" t="s">
        <v>195</v>
      </c>
      <c r="L32" t="s">
        <v>195</v>
      </c>
      <c r="M32" t="s">
        <v>194</v>
      </c>
      <c r="N32" t="s">
        <v>195</v>
      </c>
      <c r="O32" t="s">
        <v>195</v>
      </c>
      <c r="P32" t="s">
        <v>195</v>
      </c>
      <c r="Q32" t="s">
        <v>195</v>
      </c>
      <c r="S32" t="s">
        <v>201</v>
      </c>
      <c r="U32">
        <v>5</v>
      </c>
      <c r="V32">
        <v>2</v>
      </c>
      <c r="W32">
        <v>2</v>
      </c>
      <c r="X32">
        <v>2</v>
      </c>
      <c r="AA32">
        <v>999999</v>
      </c>
      <c r="AB32">
        <v>2</v>
      </c>
      <c r="AC32" s="4"/>
      <c r="AD32" s="4"/>
      <c r="AE32" s="4"/>
      <c r="AF32" s="4">
        <v>50</v>
      </c>
      <c r="AG32" s="4"/>
      <c r="AH32" s="4">
        <v>75</v>
      </c>
      <c r="AI32" s="4">
        <v>999999</v>
      </c>
    </row>
    <row r="33" spans="1:36" x14ac:dyDescent="0.25">
      <c r="A33" t="s">
        <v>209</v>
      </c>
      <c r="B33" t="s">
        <v>210</v>
      </c>
      <c r="C33" t="s">
        <v>304</v>
      </c>
      <c r="D33" t="s">
        <v>204</v>
      </c>
      <c r="E33">
        <v>12</v>
      </c>
      <c r="F33">
        <v>6</v>
      </c>
      <c r="G33" t="s">
        <v>194</v>
      </c>
      <c r="H33" t="s">
        <v>194</v>
      </c>
      <c r="I33" t="s">
        <v>194</v>
      </c>
      <c r="J33" t="s">
        <v>194</v>
      </c>
      <c r="K33" t="s">
        <v>194</v>
      </c>
      <c r="L33" t="s">
        <v>195</v>
      </c>
      <c r="M33" t="s">
        <v>194</v>
      </c>
      <c r="N33" t="s">
        <v>195</v>
      </c>
      <c r="O33" t="s">
        <v>195</v>
      </c>
      <c r="P33" t="s">
        <v>195</v>
      </c>
      <c r="Q33" t="s">
        <v>195</v>
      </c>
      <c r="S33" t="s">
        <v>201</v>
      </c>
      <c r="U33">
        <v>10</v>
      </c>
      <c r="V33">
        <v>3</v>
      </c>
      <c r="W33">
        <v>3</v>
      </c>
      <c r="X33">
        <v>3</v>
      </c>
      <c r="Y33">
        <v>999999</v>
      </c>
      <c r="Z33">
        <v>999999</v>
      </c>
      <c r="AA33">
        <v>999999</v>
      </c>
      <c r="AB33">
        <v>3</v>
      </c>
      <c r="AC33" s="4"/>
      <c r="AD33" s="4"/>
      <c r="AE33" s="4"/>
      <c r="AF33" s="4">
        <v>999999</v>
      </c>
      <c r="AG33" s="4">
        <v>120</v>
      </c>
      <c r="AH33" s="4">
        <v>999999</v>
      </c>
      <c r="AI33" s="4">
        <v>999999</v>
      </c>
    </row>
    <row r="34" spans="1:36" x14ac:dyDescent="0.25">
      <c r="A34" t="s">
        <v>215</v>
      </c>
      <c r="B34" t="s">
        <v>219</v>
      </c>
      <c r="C34" t="s">
        <v>304</v>
      </c>
      <c r="D34" t="s">
        <v>193</v>
      </c>
      <c r="E34">
        <v>12</v>
      </c>
      <c r="F34">
        <v>2</v>
      </c>
      <c r="G34" t="s">
        <v>194</v>
      </c>
      <c r="H34" t="s">
        <v>194</v>
      </c>
      <c r="I34" t="s">
        <v>194</v>
      </c>
      <c r="J34" t="s">
        <v>194</v>
      </c>
      <c r="K34" t="s">
        <v>194</v>
      </c>
      <c r="L34" t="s">
        <v>194</v>
      </c>
      <c r="M34" t="s">
        <v>194</v>
      </c>
      <c r="N34" t="s">
        <v>195</v>
      </c>
      <c r="O34" t="s">
        <v>195</v>
      </c>
      <c r="P34" t="s">
        <v>195</v>
      </c>
      <c r="Q34" t="s">
        <v>195</v>
      </c>
      <c r="S34" t="s">
        <v>201</v>
      </c>
      <c r="U34">
        <v>6</v>
      </c>
      <c r="V34">
        <v>1</v>
      </c>
      <c r="W34">
        <v>1</v>
      </c>
      <c r="X34">
        <v>1</v>
      </c>
      <c r="Y34">
        <v>1</v>
      </c>
      <c r="Z34">
        <v>999999</v>
      </c>
      <c r="AA34">
        <v>999999</v>
      </c>
      <c r="AB34">
        <v>1</v>
      </c>
      <c r="AC34" s="4"/>
      <c r="AD34" s="4">
        <v>120</v>
      </c>
      <c r="AE34" s="4"/>
      <c r="AF34" s="4">
        <v>999999</v>
      </c>
      <c r="AG34" s="4">
        <v>100</v>
      </c>
      <c r="AH34" s="4">
        <v>999999</v>
      </c>
      <c r="AI34" s="4">
        <v>999999</v>
      </c>
    </row>
    <row r="35" spans="1:36" x14ac:dyDescent="0.25">
      <c r="A35" t="s">
        <v>205</v>
      </c>
      <c r="B35" t="s">
        <v>305</v>
      </c>
      <c r="C35" t="s">
        <v>304</v>
      </c>
      <c r="D35" t="s">
        <v>193</v>
      </c>
      <c r="E35">
        <v>51</v>
      </c>
      <c r="F35">
        <v>1</v>
      </c>
      <c r="G35" t="s">
        <v>194</v>
      </c>
      <c r="H35" t="s">
        <v>194</v>
      </c>
      <c r="I35" t="s">
        <v>194</v>
      </c>
      <c r="J35" t="s">
        <v>194</v>
      </c>
      <c r="K35" t="s">
        <v>194</v>
      </c>
      <c r="L35" t="s">
        <v>194</v>
      </c>
      <c r="M35" t="s">
        <v>194</v>
      </c>
      <c r="N35" t="s">
        <v>194</v>
      </c>
      <c r="O35" t="s">
        <v>194</v>
      </c>
      <c r="P35" t="s">
        <v>195</v>
      </c>
      <c r="Q35" t="s">
        <v>195</v>
      </c>
      <c r="R35">
        <v>2000</v>
      </c>
      <c r="S35" t="s">
        <v>306</v>
      </c>
      <c r="U35">
        <v>0</v>
      </c>
      <c r="W35">
        <v>999999</v>
      </c>
      <c r="X35">
        <v>999999</v>
      </c>
      <c r="Y35">
        <v>999999</v>
      </c>
      <c r="Z35">
        <v>999999</v>
      </c>
      <c r="AA35">
        <v>999999</v>
      </c>
      <c r="AC35" s="4"/>
      <c r="AD35" s="4"/>
      <c r="AE35" s="4">
        <v>999999</v>
      </c>
      <c r="AF35" s="4">
        <v>999999</v>
      </c>
      <c r="AG35" s="4">
        <v>999999</v>
      </c>
      <c r="AH35" s="4">
        <v>999999</v>
      </c>
      <c r="AI35" s="4">
        <v>999999</v>
      </c>
      <c r="AJ35" t="s">
        <v>194</v>
      </c>
    </row>
    <row r="36" spans="1:36" x14ac:dyDescent="0.25">
      <c r="A36" t="s">
        <v>205</v>
      </c>
      <c r="B36" t="s">
        <v>307</v>
      </c>
      <c r="C36" t="s">
        <v>304</v>
      </c>
      <c r="D36" t="s">
        <v>193</v>
      </c>
      <c r="E36">
        <v>14</v>
      </c>
      <c r="F36">
        <v>4</v>
      </c>
      <c r="G36" t="s">
        <v>194</v>
      </c>
      <c r="H36" t="s">
        <v>194</v>
      </c>
      <c r="I36" t="s">
        <v>194</v>
      </c>
      <c r="J36" t="s">
        <v>194</v>
      </c>
      <c r="K36" t="s">
        <v>194</v>
      </c>
      <c r="L36" t="s">
        <v>195</v>
      </c>
      <c r="M36" t="s">
        <v>194</v>
      </c>
      <c r="N36" t="s">
        <v>194</v>
      </c>
      <c r="O36" t="s">
        <v>194</v>
      </c>
      <c r="P36" t="s">
        <v>195</v>
      </c>
      <c r="Q36" t="s">
        <v>195</v>
      </c>
      <c r="S36" t="s">
        <v>197</v>
      </c>
      <c r="U36">
        <v>2</v>
      </c>
      <c r="V36">
        <v>1</v>
      </c>
      <c r="W36">
        <v>999999</v>
      </c>
      <c r="X36">
        <v>999999</v>
      </c>
      <c r="Y36">
        <v>999999</v>
      </c>
      <c r="Z36">
        <v>999999</v>
      </c>
      <c r="AA36">
        <v>999999</v>
      </c>
      <c r="AB36">
        <v>1</v>
      </c>
      <c r="AC36" s="4"/>
      <c r="AD36" s="4"/>
      <c r="AE36" s="4">
        <v>999999</v>
      </c>
      <c r="AF36" s="4">
        <v>999999</v>
      </c>
      <c r="AG36" s="4">
        <v>999999</v>
      </c>
      <c r="AH36" s="4">
        <v>999999</v>
      </c>
      <c r="AI36" s="4">
        <v>999999</v>
      </c>
      <c r="AJ36" t="s">
        <v>194</v>
      </c>
    </row>
    <row r="37" spans="1:36" x14ac:dyDescent="0.25">
      <c r="A37" t="s">
        <v>205</v>
      </c>
      <c r="B37" t="s">
        <v>230</v>
      </c>
      <c r="C37" t="s">
        <v>304</v>
      </c>
      <c r="D37" t="s">
        <v>193</v>
      </c>
      <c r="E37">
        <v>5</v>
      </c>
      <c r="F37">
        <v>0</v>
      </c>
      <c r="G37" t="s">
        <v>194</v>
      </c>
      <c r="H37" t="s">
        <v>194</v>
      </c>
      <c r="I37" t="s">
        <v>194</v>
      </c>
      <c r="J37" t="s">
        <v>194</v>
      </c>
      <c r="K37" t="s">
        <v>194</v>
      </c>
      <c r="L37" t="s">
        <v>194</v>
      </c>
      <c r="M37" t="s">
        <v>194</v>
      </c>
      <c r="N37" t="s">
        <v>194</v>
      </c>
      <c r="O37" t="s">
        <v>194</v>
      </c>
      <c r="P37" t="s">
        <v>195</v>
      </c>
      <c r="Q37" t="s">
        <v>195</v>
      </c>
      <c r="S37" t="s">
        <v>201</v>
      </c>
      <c r="U37">
        <v>4</v>
      </c>
      <c r="W37">
        <v>999999</v>
      </c>
      <c r="X37">
        <v>999999</v>
      </c>
      <c r="Y37">
        <v>999999</v>
      </c>
      <c r="Z37">
        <v>999999</v>
      </c>
      <c r="AA37">
        <v>999999</v>
      </c>
      <c r="AC37" s="4"/>
      <c r="AD37" s="4"/>
      <c r="AE37" s="4">
        <v>999999</v>
      </c>
      <c r="AF37" s="4">
        <v>999999</v>
      </c>
      <c r="AG37" s="4">
        <v>999999</v>
      </c>
      <c r="AH37" s="4">
        <v>999999</v>
      </c>
      <c r="AI37" s="4">
        <v>999999</v>
      </c>
      <c r="AJ37" t="s">
        <v>194</v>
      </c>
    </row>
    <row r="38" spans="1:36" x14ac:dyDescent="0.25">
      <c r="A38" t="s">
        <v>205</v>
      </c>
      <c r="B38" t="s">
        <v>308</v>
      </c>
      <c r="C38" t="s">
        <v>304</v>
      </c>
      <c r="D38" t="s">
        <v>193</v>
      </c>
      <c r="E38">
        <v>7</v>
      </c>
      <c r="F38">
        <v>3</v>
      </c>
      <c r="G38" t="s">
        <v>194</v>
      </c>
      <c r="H38" t="s">
        <v>194</v>
      </c>
      <c r="I38" t="s">
        <v>194</v>
      </c>
      <c r="J38" t="s">
        <v>194</v>
      </c>
      <c r="K38" t="s">
        <v>194</v>
      </c>
      <c r="L38" t="s">
        <v>195</v>
      </c>
      <c r="M38" t="s">
        <v>194</v>
      </c>
      <c r="N38" t="s">
        <v>194</v>
      </c>
      <c r="O38" t="s">
        <v>194</v>
      </c>
      <c r="P38" t="s">
        <v>195</v>
      </c>
      <c r="Q38" t="s">
        <v>195</v>
      </c>
      <c r="S38" t="s">
        <v>201</v>
      </c>
      <c r="U38">
        <v>2</v>
      </c>
      <c r="W38">
        <v>999999</v>
      </c>
      <c r="X38">
        <v>999999</v>
      </c>
      <c r="Y38">
        <v>999999</v>
      </c>
      <c r="Z38">
        <v>999999</v>
      </c>
      <c r="AA38">
        <v>999999</v>
      </c>
      <c r="AC38" s="4"/>
      <c r="AD38" s="4"/>
      <c r="AE38" s="4">
        <v>999999</v>
      </c>
      <c r="AF38" s="4">
        <v>999999</v>
      </c>
      <c r="AG38" s="4">
        <v>999999</v>
      </c>
      <c r="AH38" s="4">
        <v>999999</v>
      </c>
      <c r="AI38" s="4">
        <v>999999</v>
      </c>
      <c r="AJ38" t="s">
        <v>194</v>
      </c>
    </row>
    <row r="39" spans="1:36" x14ac:dyDescent="0.25">
      <c r="A39" t="s">
        <v>205</v>
      </c>
      <c r="B39" t="s">
        <v>308</v>
      </c>
      <c r="C39" t="s">
        <v>304</v>
      </c>
      <c r="D39" t="s">
        <v>193</v>
      </c>
      <c r="E39">
        <v>12</v>
      </c>
      <c r="F39">
        <v>1</v>
      </c>
      <c r="G39" t="s">
        <v>194</v>
      </c>
      <c r="H39" t="s">
        <v>194</v>
      </c>
      <c r="I39" t="s">
        <v>194</v>
      </c>
      <c r="J39" t="s">
        <v>194</v>
      </c>
      <c r="K39" t="s">
        <v>194</v>
      </c>
      <c r="L39" t="s">
        <v>195</v>
      </c>
      <c r="M39" t="s">
        <v>194</v>
      </c>
      <c r="N39" t="s">
        <v>194</v>
      </c>
      <c r="O39" t="s">
        <v>194</v>
      </c>
      <c r="P39" t="s">
        <v>195</v>
      </c>
      <c r="Q39" t="s">
        <v>195</v>
      </c>
      <c r="R39">
        <v>1600</v>
      </c>
      <c r="S39" t="s">
        <v>197</v>
      </c>
      <c r="U39">
        <v>0</v>
      </c>
      <c r="V39">
        <v>1</v>
      </c>
      <c r="W39">
        <v>999999</v>
      </c>
      <c r="X39">
        <v>999999</v>
      </c>
      <c r="Y39">
        <v>999999</v>
      </c>
      <c r="Z39">
        <v>999999</v>
      </c>
      <c r="AA39">
        <v>999999</v>
      </c>
      <c r="AC39" s="4"/>
      <c r="AD39" s="4"/>
      <c r="AE39" s="4">
        <v>999999</v>
      </c>
      <c r="AF39" s="4">
        <v>999999</v>
      </c>
      <c r="AG39" s="4">
        <v>999999</v>
      </c>
      <c r="AH39" s="4">
        <v>999999</v>
      </c>
      <c r="AI39" s="4">
        <v>999999</v>
      </c>
      <c r="AJ39" t="s">
        <v>194</v>
      </c>
    </row>
    <row r="40" spans="1:36" x14ac:dyDescent="0.25">
      <c r="A40" t="s">
        <v>205</v>
      </c>
      <c r="B40" t="s">
        <v>235</v>
      </c>
      <c r="C40" t="s">
        <v>304</v>
      </c>
      <c r="D40" t="s">
        <v>193</v>
      </c>
      <c r="E40">
        <v>5</v>
      </c>
      <c r="F40">
        <v>2</v>
      </c>
      <c r="G40" t="s">
        <v>194</v>
      </c>
      <c r="H40" t="s">
        <v>194</v>
      </c>
      <c r="I40" t="s">
        <v>194</v>
      </c>
      <c r="J40" t="s">
        <v>194</v>
      </c>
      <c r="K40" t="s">
        <v>195</v>
      </c>
      <c r="L40" t="s">
        <v>195</v>
      </c>
      <c r="M40" t="s">
        <v>194</v>
      </c>
      <c r="N40" t="s">
        <v>194</v>
      </c>
      <c r="O40" t="s">
        <v>194</v>
      </c>
      <c r="P40" t="s">
        <v>194</v>
      </c>
      <c r="Q40" t="s">
        <v>195</v>
      </c>
      <c r="R40">
        <v>1200</v>
      </c>
      <c r="S40" t="s">
        <v>197</v>
      </c>
      <c r="U40">
        <v>1</v>
      </c>
      <c r="W40">
        <v>999999</v>
      </c>
      <c r="X40">
        <v>999999</v>
      </c>
      <c r="Y40">
        <v>999999</v>
      </c>
      <c r="Z40">
        <v>1</v>
      </c>
      <c r="AA40">
        <v>999999</v>
      </c>
      <c r="AB40">
        <v>999999</v>
      </c>
      <c r="AC40" s="4">
        <v>999999</v>
      </c>
      <c r="AD40" s="4"/>
      <c r="AE40" s="4">
        <v>999999</v>
      </c>
      <c r="AF40" s="4">
        <v>999999</v>
      </c>
      <c r="AG40" s="4">
        <v>999999</v>
      </c>
      <c r="AH40" s="4">
        <v>120</v>
      </c>
      <c r="AI40" s="4">
        <v>999999</v>
      </c>
      <c r="AJ40" t="s">
        <v>194</v>
      </c>
    </row>
    <row r="41" spans="1:36" x14ac:dyDescent="0.25">
      <c r="A41" t="s">
        <v>205</v>
      </c>
      <c r="B41" t="s">
        <v>309</v>
      </c>
      <c r="C41" t="s">
        <v>304</v>
      </c>
      <c r="D41" t="s">
        <v>193</v>
      </c>
      <c r="E41">
        <v>1</v>
      </c>
      <c r="F41">
        <v>0</v>
      </c>
      <c r="G41" t="s">
        <v>194</v>
      </c>
      <c r="H41" t="s">
        <v>194</v>
      </c>
      <c r="I41" t="s">
        <v>194</v>
      </c>
      <c r="J41" t="s">
        <v>194</v>
      </c>
      <c r="K41" t="s">
        <v>194</v>
      </c>
      <c r="L41" t="s">
        <v>194</v>
      </c>
      <c r="M41" t="s">
        <v>194</v>
      </c>
      <c r="N41" t="s">
        <v>194</v>
      </c>
      <c r="O41" t="s">
        <v>194</v>
      </c>
      <c r="P41" t="s">
        <v>195</v>
      </c>
      <c r="Q41" t="s">
        <v>194</v>
      </c>
      <c r="R41">
        <v>125</v>
      </c>
      <c r="S41" t="s">
        <v>197</v>
      </c>
      <c r="U41">
        <v>1</v>
      </c>
      <c r="V41">
        <v>999999</v>
      </c>
      <c r="W41">
        <v>999999</v>
      </c>
      <c r="X41">
        <v>999999</v>
      </c>
      <c r="Y41">
        <v>999999</v>
      </c>
      <c r="Z41">
        <v>999999</v>
      </c>
      <c r="AA41">
        <v>999999</v>
      </c>
      <c r="AC41" s="4"/>
      <c r="AD41" s="4">
        <v>999999</v>
      </c>
      <c r="AE41" s="4">
        <v>999999</v>
      </c>
      <c r="AF41" s="4">
        <v>999999</v>
      </c>
      <c r="AG41" s="4">
        <v>999999</v>
      </c>
      <c r="AH41" s="4">
        <v>999999</v>
      </c>
      <c r="AI41" s="4">
        <v>999999</v>
      </c>
      <c r="AJ41" t="s">
        <v>194</v>
      </c>
    </row>
    <row r="42" spans="1:36" x14ac:dyDescent="0.25">
      <c r="A42" t="s">
        <v>243</v>
      </c>
      <c r="B42" t="s">
        <v>310</v>
      </c>
      <c r="C42" t="s">
        <v>304</v>
      </c>
      <c r="D42" t="s">
        <v>193</v>
      </c>
      <c r="E42">
        <v>1</v>
      </c>
      <c r="F42">
        <v>1</v>
      </c>
      <c r="G42" t="s">
        <v>194</v>
      </c>
      <c r="H42" t="s">
        <v>194</v>
      </c>
      <c r="I42" t="s">
        <v>194</v>
      </c>
      <c r="J42" t="s">
        <v>194</v>
      </c>
      <c r="K42" t="s">
        <v>194</v>
      </c>
      <c r="L42" t="s">
        <v>194</v>
      </c>
      <c r="M42" t="s">
        <v>194</v>
      </c>
      <c r="N42" t="s">
        <v>194</v>
      </c>
      <c r="O42" t="s">
        <v>195</v>
      </c>
      <c r="P42" t="s">
        <v>195</v>
      </c>
      <c r="Q42" t="s">
        <v>195</v>
      </c>
      <c r="R42">
        <v>900</v>
      </c>
      <c r="S42" t="s">
        <v>201</v>
      </c>
      <c r="U42">
        <v>6</v>
      </c>
      <c r="W42">
        <v>999999</v>
      </c>
      <c r="Y42">
        <v>999999</v>
      </c>
      <c r="Z42">
        <v>999999</v>
      </c>
      <c r="AA42">
        <v>999999</v>
      </c>
      <c r="AC42" s="4"/>
      <c r="AD42" s="4"/>
      <c r="AE42" s="4"/>
      <c r="AF42" s="4">
        <v>999999</v>
      </c>
      <c r="AG42" s="4">
        <v>999999</v>
      </c>
      <c r="AH42" s="4">
        <v>999999</v>
      </c>
      <c r="AI42" s="4">
        <v>999999</v>
      </c>
      <c r="AJ42" t="s">
        <v>194</v>
      </c>
    </row>
    <row r="43" spans="1:36" x14ac:dyDescent="0.25">
      <c r="A43" t="s">
        <v>243</v>
      </c>
      <c r="B43" t="s">
        <v>244</v>
      </c>
      <c r="C43" t="s">
        <v>304</v>
      </c>
      <c r="D43" t="s">
        <v>193</v>
      </c>
      <c r="E43">
        <v>22</v>
      </c>
      <c r="F43">
        <v>5</v>
      </c>
      <c r="G43" t="s">
        <v>194</v>
      </c>
      <c r="H43" t="s">
        <v>194</v>
      </c>
      <c r="I43" t="s">
        <v>195</v>
      </c>
      <c r="J43" t="s">
        <v>194</v>
      </c>
      <c r="K43" t="s">
        <v>194</v>
      </c>
      <c r="L43" t="s">
        <v>195</v>
      </c>
      <c r="M43" t="s">
        <v>194</v>
      </c>
      <c r="N43" t="s">
        <v>194</v>
      </c>
      <c r="O43" t="s">
        <v>194</v>
      </c>
      <c r="P43" t="s">
        <v>195</v>
      </c>
      <c r="Q43" t="s">
        <v>195</v>
      </c>
      <c r="R43">
        <v>600</v>
      </c>
      <c r="S43" t="s">
        <v>197</v>
      </c>
      <c r="U43">
        <v>1</v>
      </c>
      <c r="V43">
        <v>1</v>
      </c>
      <c r="W43">
        <v>999999</v>
      </c>
      <c r="X43">
        <v>999999</v>
      </c>
      <c r="Y43">
        <v>999999</v>
      </c>
      <c r="Z43">
        <v>999999</v>
      </c>
      <c r="AA43">
        <v>999999</v>
      </c>
      <c r="AB43">
        <v>5</v>
      </c>
      <c r="AC43" s="4">
        <v>250</v>
      </c>
      <c r="AD43" s="4">
        <v>500</v>
      </c>
      <c r="AE43" s="4">
        <v>999999</v>
      </c>
      <c r="AF43" s="4">
        <v>999999</v>
      </c>
      <c r="AG43" s="4">
        <v>999999</v>
      </c>
      <c r="AH43" s="4">
        <v>999999</v>
      </c>
      <c r="AI43" s="4">
        <v>999999</v>
      </c>
      <c r="AJ43" t="s">
        <v>194</v>
      </c>
    </row>
    <row r="44" spans="1:36" x14ac:dyDescent="0.25">
      <c r="A44" t="s">
        <v>243</v>
      </c>
      <c r="B44" t="s">
        <v>244</v>
      </c>
      <c r="C44" t="s">
        <v>304</v>
      </c>
      <c r="D44" t="s">
        <v>193</v>
      </c>
      <c r="E44">
        <v>24</v>
      </c>
      <c r="F44">
        <v>5</v>
      </c>
      <c r="G44" t="s">
        <v>194</v>
      </c>
      <c r="H44" t="s">
        <v>194</v>
      </c>
      <c r="I44" t="s">
        <v>194</v>
      </c>
      <c r="J44" t="s">
        <v>194</v>
      </c>
      <c r="K44" t="s">
        <v>194</v>
      </c>
      <c r="L44" t="s">
        <v>195</v>
      </c>
      <c r="M44" t="s">
        <v>194</v>
      </c>
      <c r="N44" t="s">
        <v>194</v>
      </c>
      <c r="O44" t="s">
        <v>194</v>
      </c>
      <c r="P44" t="s">
        <v>195</v>
      </c>
      <c r="Q44" t="s">
        <v>195</v>
      </c>
      <c r="R44">
        <v>825</v>
      </c>
      <c r="S44" t="s">
        <v>201</v>
      </c>
      <c r="U44">
        <v>2</v>
      </c>
      <c r="V44">
        <v>1</v>
      </c>
      <c r="W44">
        <v>999999</v>
      </c>
      <c r="X44">
        <v>999999</v>
      </c>
      <c r="Y44">
        <v>999999</v>
      </c>
      <c r="Z44">
        <v>999999</v>
      </c>
      <c r="AA44">
        <v>999999</v>
      </c>
      <c r="AB44">
        <v>1</v>
      </c>
      <c r="AC44" s="4">
        <v>200</v>
      </c>
      <c r="AD44" s="4">
        <v>625</v>
      </c>
      <c r="AE44" s="4">
        <v>999999</v>
      </c>
      <c r="AF44" s="4">
        <v>999999</v>
      </c>
      <c r="AG44" s="4">
        <v>999999</v>
      </c>
      <c r="AH44" s="4">
        <v>999999</v>
      </c>
      <c r="AI44" s="4">
        <v>999999</v>
      </c>
      <c r="AJ44" t="s">
        <v>194</v>
      </c>
    </row>
    <row r="45" spans="1:36" x14ac:dyDescent="0.25">
      <c r="A45" t="s">
        <v>243</v>
      </c>
      <c r="B45" t="s">
        <v>244</v>
      </c>
      <c r="C45" t="s">
        <v>304</v>
      </c>
      <c r="D45" t="s">
        <v>193</v>
      </c>
      <c r="E45">
        <v>2</v>
      </c>
      <c r="F45">
        <v>5</v>
      </c>
      <c r="G45" t="s">
        <v>194</v>
      </c>
      <c r="H45" t="s">
        <v>194</v>
      </c>
      <c r="I45" t="s">
        <v>194</v>
      </c>
      <c r="J45" t="s">
        <v>194</v>
      </c>
      <c r="K45" t="s">
        <v>194</v>
      </c>
      <c r="L45" t="s">
        <v>195</v>
      </c>
      <c r="M45" t="s">
        <v>194</v>
      </c>
      <c r="N45" t="s">
        <v>194</v>
      </c>
      <c r="O45" t="s">
        <v>194</v>
      </c>
      <c r="P45" t="s">
        <v>195</v>
      </c>
      <c r="Q45" t="s">
        <v>195</v>
      </c>
      <c r="R45">
        <v>1500</v>
      </c>
      <c r="S45" t="s">
        <v>197</v>
      </c>
      <c r="U45">
        <v>2</v>
      </c>
      <c r="V45">
        <v>1</v>
      </c>
      <c r="W45">
        <v>999999</v>
      </c>
      <c r="X45">
        <v>999999</v>
      </c>
      <c r="Y45">
        <v>999999</v>
      </c>
      <c r="Z45">
        <v>999999</v>
      </c>
      <c r="AA45">
        <v>999999</v>
      </c>
      <c r="AC45" s="4">
        <v>375</v>
      </c>
      <c r="AD45" s="4">
        <v>750</v>
      </c>
      <c r="AE45" s="4">
        <v>999999</v>
      </c>
      <c r="AF45" s="4">
        <v>999999</v>
      </c>
      <c r="AG45" s="4">
        <v>999999</v>
      </c>
      <c r="AH45" s="4">
        <v>999999</v>
      </c>
      <c r="AI45" s="4">
        <v>999999</v>
      </c>
      <c r="AJ45" t="s">
        <v>194</v>
      </c>
    </row>
    <row r="46" spans="1:36" x14ac:dyDescent="0.25">
      <c r="A46" t="s">
        <v>243</v>
      </c>
      <c r="B46" t="s">
        <v>244</v>
      </c>
      <c r="C46" t="s">
        <v>304</v>
      </c>
      <c r="D46" t="s">
        <v>204</v>
      </c>
      <c r="E46">
        <v>12</v>
      </c>
      <c r="F46">
        <v>5</v>
      </c>
      <c r="G46" t="s">
        <v>194</v>
      </c>
      <c r="H46" t="s">
        <v>194</v>
      </c>
      <c r="I46" t="s">
        <v>194</v>
      </c>
      <c r="J46" t="s">
        <v>194</v>
      </c>
      <c r="K46" t="s">
        <v>194</v>
      </c>
      <c r="L46" t="s">
        <v>194</v>
      </c>
      <c r="M46" t="s">
        <v>194</v>
      </c>
      <c r="N46" t="s">
        <v>194</v>
      </c>
      <c r="O46" t="s">
        <v>195</v>
      </c>
      <c r="P46" t="s">
        <v>195</v>
      </c>
      <c r="Q46" t="s">
        <v>195</v>
      </c>
      <c r="S46" t="s">
        <v>197</v>
      </c>
      <c r="U46">
        <v>2</v>
      </c>
      <c r="V46">
        <v>2</v>
      </c>
      <c r="W46">
        <v>999999</v>
      </c>
      <c r="Y46">
        <v>999999</v>
      </c>
      <c r="Z46">
        <v>999999</v>
      </c>
      <c r="AA46">
        <v>999999</v>
      </c>
      <c r="AC46" s="4"/>
      <c r="AD46" s="4"/>
      <c r="AE46" s="4"/>
      <c r="AF46" s="4">
        <v>999999</v>
      </c>
      <c r="AG46" s="4">
        <v>999999</v>
      </c>
      <c r="AH46" s="4">
        <v>999999</v>
      </c>
      <c r="AI46" s="4">
        <v>999999</v>
      </c>
      <c r="AJ46" t="s">
        <v>194</v>
      </c>
    </row>
    <row r="47" spans="1:36" x14ac:dyDescent="0.25">
      <c r="A47" t="s">
        <v>243</v>
      </c>
      <c r="B47" t="s">
        <v>247</v>
      </c>
      <c r="C47" t="s">
        <v>304</v>
      </c>
      <c r="D47" t="s">
        <v>193</v>
      </c>
      <c r="E47">
        <v>16</v>
      </c>
      <c r="F47">
        <v>2</v>
      </c>
      <c r="G47" t="s">
        <v>194</v>
      </c>
      <c r="H47" t="s">
        <v>194</v>
      </c>
      <c r="I47" t="s">
        <v>194</v>
      </c>
      <c r="J47" t="s">
        <v>194</v>
      </c>
      <c r="K47" t="s">
        <v>194</v>
      </c>
      <c r="L47" t="s">
        <v>195</v>
      </c>
      <c r="M47" t="s">
        <v>195</v>
      </c>
      <c r="N47" t="s">
        <v>194</v>
      </c>
      <c r="O47" t="s">
        <v>194</v>
      </c>
      <c r="P47" t="s">
        <v>195</v>
      </c>
      <c r="Q47" t="s">
        <v>195</v>
      </c>
      <c r="R47">
        <v>1250</v>
      </c>
      <c r="S47" t="s">
        <v>201</v>
      </c>
      <c r="U47">
        <v>3</v>
      </c>
      <c r="V47">
        <v>3</v>
      </c>
      <c r="W47">
        <v>999999</v>
      </c>
      <c r="X47">
        <v>999999</v>
      </c>
      <c r="Y47">
        <v>999999</v>
      </c>
      <c r="Z47">
        <v>999999</v>
      </c>
      <c r="AA47">
        <v>3</v>
      </c>
      <c r="AB47">
        <v>3</v>
      </c>
      <c r="AC47" s="4">
        <v>1500</v>
      </c>
      <c r="AD47" s="4">
        <v>750</v>
      </c>
      <c r="AE47" s="4">
        <v>999999</v>
      </c>
      <c r="AF47" s="4">
        <v>999999</v>
      </c>
      <c r="AG47" s="4">
        <v>999999</v>
      </c>
      <c r="AH47" s="4">
        <v>999999</v>
      </c>
      <c r="AI47" s="4">
        <v>50</v>
      </c>
      <c r="AJ47" t="s">
        <v>194</v>
      </c>
    </row>
    <row r="48" spans="1:36" x14ac:dyDescent="0.25">
      <c r="A48" t="s">
        <v>243</v>
      </c>
      <c r="B48" t="s">
        <v>247</v>
      </c>
      <c r="C48" t="s">
        <v>304</v>
      </c>
      <c r="D48" t="s">
        <v>193</v>
      </c>
      <c r="E48">
        <v>20</v>
      </c>
      <c r="F48">
        <v>2</v>
      </c>
      <c r="G48" t="s">
        <v>194</v>
      </c>
      <c r="H48" t="s">
        <v>194</v>
      </c>
      <c r="I48" t="s">
        <v>194</v>
      </c>
      <c r="J48" t="s">
        <v>194</v>
      </c>
      <c r="K48" t="s">
        <v>194</v>
      </c>
      <c r="L48" t="s">
        <v>194</v>
      </c>
      <c r="M48" t="s">
        <v>195</v>
      </c>
      <c r="N48" t="s">
        <v>194</v>
      </c>
      <c r="O48" t="s">
        <v>194</v>
      </c>
      <c r="P48" t="s">
        <v>195</v>
      </c>
      <c r="Q48" t="s">
        <v>195</v>
      </c>
      <c r="R48">
        <v>1750</v>
      </c>
      <c r="S48" t="s">
        <v>197</v>
      </c>
      <c r="U48">
        <v>1</v>
      </c>
      <c r="V48">
        <v>2</v>
      </c>
      <c r="W48">
        <v>999999</v>
      </c>
      <c r="X48">
        <v>999999</v>
      </c>
      <c r="Y48">
        <v>999999</v>
      </c>
      <c r="Z48">
        <v>999999</v>
      </c>
      <c r="AA48">
        <v>2</v>
      </c>
      <c r="AB48">
        <v>2</v>
      </c>
      <c r="AC48" s="4">
        <v>750</v>
      </c>
      <c r="AD48" s="4">
        <v>875</v>
      </c>
      <c r="AE48" s="4">
        <v>999999</v>
      </c>
      <c r="AF48" s="4">
        <v>999999</v>
      </c>
      <c r="AG48" s="4">
        <v>999999</v>
      </c>
      <c r="AH48" s="4">
        <v>999999</v>
      </c>
      <c r="AI48" s="4">
        <v>50</v>
      </c>
      <c r="AJ48" t="s">
        <v>194</v>
      </c>
    </row>
    <row r="49" spans="1:36" x14ac:dyDescent="0.25">
      <c r="A49" t="s">
        <v>243</v>
      </c>
      <c r="B49" t="s">
        <v>248</v>
      </c>
      <c r="C49" t="s">
        <v>304</v>
      </c>
      <c r="D49" t="s">
        <v>193</v>
      </c>
      <c r="E49">
        <v>8</v>
      </c>
      <c r="F49">
        <v>1</v>
      </c>
      <c r="G49" t="s">
        <v>195</v>
      </c>
      <c r="H49" t="s">
        <v>194</v>
      </c>
      <c r="I49" t="s">
        <v>194</v>
      </c>
      <c r="J49" t="s">
        <v>195</v>
      </c>
      <c r="K49" t="s">
        <v>195</v>
      </c>
      <c r="L49" t="s">
        <v>194</v>
      </c>
      <c r="M49" t="s">
        <v>195</v>
      </c>
      <c r="N49" t="s">
        <v>194</v>
      </c>
      <c r="O49" t="s">
        <v>194</v>
      </c>
      <c r="P49" t="s">
        <v>195</v>
      </c>
      <c r="Q49" t="s">
        <v>195</v>
      </c>
      <c r="R49">
        <v>3500</v>
      </c>
      <c r="S49" t="s">
        <v>201</v>
      </c>
      <c r="U49">
        <v>6</v>
      </c>
      <c r="V49">
        <v>5</v>
      </c>
      <c r="W49">
        <v>999999</v>
      </c>
      <c r="X49">
        <v>999999</v>
      </c>
      <c r="Y49">
        <v>5</v>
      </c>
      <c r="Z49">
        <v>5</v>
      </c>
      <c r="AA49">
        <v>5</v>
      </c>
      <c r="AB49">
        <v>5</v>
      </c>
      <c r="AC49" s="4">
        <v>750</v>
      </c>
      <c r="AD49" s="4">
        <v>1125</v>
      </c>
      <c r="AE49" s="4">
        <v>999999</v>
      </c>
      <c r="AF49" s="4">
        <v>200</v>
      </c>
      <c r="AG49" s="4">
        <v>999999</v>
      </c>
      <c r="AH49" s="4">
        <v>75</v>
      </c>
      <c r="AI49" s="4">
        <v>50</v>
      </c>
      <c r="AJ49" t="s">
        <v>194</v>
      </c>
    </row>
    <row r="50" spans="1:36" x14ac:dyDescent="0.25">
      <c r="A50" t="s">
        <v>243</v>
      </c>
      <c r="B50" t="s">
        <v>248</v>
      </c>
      <c r="C50" t="s">
        <v>304</v>
      </c>
      <c r="D50" t="s">
        <v>193</v>
      </c>
      <c r="E50">
        <v>12</v>
      </c>
      <c r="F50">
        <v>1</v>
      </c>
      <c r="G50" t="s">
        <v>194</v>
      </c>
      <c r="H50" t="s">
        <v>194</v>
      </c>
      <c r="I50" t="s">
        <v>194</v>
      </c>
      <c r="J50" t="s">
        <v>195</v>
      </c>
      <c r="K50" t="s">
        <v>195</v>
      </c>
      <c r="L50" t="s">
        <v>194</v>
      </c>
      <c r="M50" t="s">
        <v>195</v>
      </c>
      <c r="N50" t="s">
        <v>194</v>
      </c>
      <c r="O50" t="s">
        <v>195</v>
      </c>
      <c r="P50" t="s">
        <v>195</v>
      </c>
      <c r="Q50" t="s">
        <v>195</v>
      </c>
      <c r="S50" t="s">
        <v>197</v>
      </c>
      <c r="U50">
        <v>3</v>
      </c>
      <c r="W50">
        <v>999999</v>
      </c>
      <c r="X50">
        <v>2.5</v>
      </c>
      <c r="Y50">
        <v>999999</v>
      </c>
      <c r="AC50" s="4"/>
      <c r="AD50" s="4"/>
      <c r="AE50" s="4"/>
      <c r="AF50" s="4">
        <v>999999</v>
      </c>
      <c r="AG50" s="4">
        <v>999999</v>
      </c>
      <c r="AH50" s="4"/>
      <c r="AI50" s="4">
        <v>50</v>
      </c>
      <c r="AJ50" t="s">
        <v>194</v>
      </c>
    </row>
    <row r="51" spans="1:36" x14ac:dyDescent="0.25">
      <c r="A51" t="s">
        <v>243</v>
      </c>
      <c r="B51" t="s">
        <v>247</v>
      </c>
      <c r="C51" t="s">
        <v>304</v>
      </c>
      <c r="D51" t="s">
        <v>193</v>
      </c>
      <c r="E51">
        <v>20</v>
      </c>
      <c r="F51">
        <v>2</v>
      </c>
      <c r="G51" t="s">
        <v>194</v>
      </c>
      <c r="H51" t="s">
        <v>194</v>
      </c>
      <c r="I51" t="s">
        <v>194</v>
      </c>
      <c r="J51" t="s">
        <v>194</v>
      </c>
      <c r="K51" t="s">
        <v>194</v>
      </c>
      <c r="L51" t="s">
        <v>194</v>
      </c>
      <c r="M51" t="s">
        <v>194</v>
      </c>
      <c r="N51" t="s">
        <v>195</v>
      </c>
      <c r="O51" t="s">
        <v>195</v>
      </c>
      <c r="P51" t="s">
        <v>195</v>
      </c>
      <c r="Q51" t="s">
        <v>195</v>
      </c>
      <c r="R51">
        <v>1250</v>
      </c>
      <c r="S51" t="s">
        <v>201</v>
      </c>
      <c r="U51">
        <v>3</v>
      </c>
      <c r="V51">
        <v>4</v>
      </c>
      <c r="W51">
        <v>4</v>
      </c>
      <c r="X51">
        <v>4</v>
      </c>
      <c r="Y51">
        <v>999999</v>
      </c>
      <c r="Z51">
        <v>999999</v>
      </c>
      <c r="AA51">
        <v>999999</v>
      </c>
      <c r="AB51">
        <v>4</v>
      </c>
      <c r="AC51" s="4">
        <v>450</v>
      </c>
      <c r="AD51" s="4">
        <v>500</v>
      </c>
      <c r="AE51" s="4">
        <v>100</v>
      </c>
      <c r="AF51" s="4">
        <v>999999</v>
      </c>
      <c r="AG51" s="4">
        <v>75</v>
      </c>
      <c r="AH51" s="4">
        <v>999999</v>
      </c>
      <c r="AI51" s="4">
        <v>999999</v>
      </c>
      <c r="AJ51" t="s">
        <v>194</v>
      </c>
    </row>
    <row r="52" spans="1:36" x14ac:dyDescent="0.25">
      <c r="A52" t="s">
        <v>243</v>
      </c>
      <c r="B52" t="s">
        <v>251</v>
      </c>
      <c r="C52" t="s">
        <v>304</v>
      </c>
      <c r="D52" t="s">
        <v>193</v>
      </c>
      <c r="E52">
        <v>9</v>
      </c>
      <c r="F52">
        <v>2</v>
      </c>
      <c r="G52" t="s">
        <v>195</v>
      </c>
      <c r="H52" t="s">
        <v>194</v>
      </c>
      <c r="I52" t="s">
        <v>194</v>
      </c>
      <c r="J52" t="s">
        <v>194</v>
      </c>
      <c r="K52" t="s">
        <v>195</v>
      </c>
      <c r="L52" t="s">
        <v>194</v>
      </c>
      <c r="M52" t="s">
        <v>195</v>
      </c>
      <c r="N52" t="s">
        <v>194</v>
      </c>
      <c r="O52" t="s">
        <v>195</v>
      </c>
      <c r="P52" t="s">
        <v>195</v>
      </c>
      <c r="Q52" t="s">
        <v>195</v>
      </c>
      <c r="R52">
        <v>1400</v>
      </c>
      <c r="S52" t="s">
        <v>201</v>
      </c>
      <c r="U52">
        <v>4</v>
      </c>
      <c r="V52">
        <v>8</v>
      </c>
      <c r="W52">
        <v>999999</v>
      </c>
      <c r="Y52">
        <v>3</v>
      </c>
      <c r="Z52">
        <v>5</v>
      </c>
      <c r="AA52">
        <v>8</v>
      </c>
      <c r="AB52">
        <v>8</v>
      </c>
      <c r="AC52" s="4"/>
      <c r="AD52" s="4"/>
      <c r="AE52" s="4"/>
      <c r="AF52" s="4">
        <v>100</v>
      </c>
      <c r="AG52" s="4">
        <v>999999</v>
      </c>
      <c r="AH52" s="4">
        <v>200</v>
      </c>
      <c r="AI52" s="4">
        <v>100</v>
      </c>
      <c r="AJ52" t="s">
        <v>194</v>
      </c>
    </row>
    <row r="53" spans="1:36" x14ac:dyDescent="0.25">
      <c r="A53" t="s">
        <v>243</v>
      </c>
      <c r="B53" t="s">
        <v>249</v>
      </c>
      <c r="C53" t="s">
        <v>304</v>
      </c>
      <c r="D53" t="s">
        <v>193</v>
      </c>
      <c r="E53">
        <v>2</v>
      </c>
      <c r="F53">
        <v>2</v>
      </c>
      <c r="G53" t="s">
        <v>195</v>
      </c>
      <c r="H53" t="s">
        <v>194</v>
      </c>
      <c r="I53" t="s">
        <v>194</v>
      </c>
      <c r="J53" t="s">
        <v>194</v>
      </c>
      <c r="K53" t="s">
        <v>195</v>
      </c>
      <c r="L53" t="s">
        <v>195</v>
      </c>
      <c r="M53" t="s">
        <v>194</v>
      </c>
      <c r="N53" t="s">
        <v>195</v>
      </c>
      <c r="O53" t="s">
        <v>194</v>
      </c>
      <c r="P53" t="s">
        <v>195</v>
      </c>
      <c r="Q53" t="s">
        <v>195</v>
      </c>
      <c r="R53">
        <v>1600</v>
      </c>
      <c r="S53" t="s">
        <v>197</v>
      </c>
      <c r="U53">
        <v>15</v>
      </c>
      <c r="V53">
        <v>2</v>
      </c>
      <c r="W53">
        <v>2</v>
      </c>
      <c r="X53">
        <v>999999</v>
      </c>
      <c r="Z53">
        <v>2</v>
      </c>
      <c r="AA53">
        <v>999999</v>
      </c>
      <c r="AB53">
        <v>2</v>
      </c>
      <c r="AC53" s="4"/>
      <c r="AD53" s="4"/>
      <c r="AE53" s="4">
        <v>999999</v>
      </c>
      <c r="AF53" s="4">
        <v>100</v>
      </c>
      <c r="AG53" s="4">
        <v>100</v>
      </c>
      <c r="AH53" s="4">
        <v>200</v>
      </c>
      <c r="AI53" s="4">
        <v>999999</v>
      </c>
      <c r="AJ53" t="s">
        <v>194</v>
      </c>
    </row>
    <row r="54" spans="1:36" x14ac:dyDescent="0.25">
      <c r="A54" t="s">
        <v>243</v>
      </c>
      <c r="B54" t="s">
        <v>252</v>
      </c>
      <c r="C54" t="s">
        <v>304</v>
      </c>
      <c r="D54" t="s">
        <v>193</v>
      </c>
      <c r="E54">
        <v>9</v>
      </c>
      <c r="F54">
        <v>2</v>
      </c>
      <c r="G54" t="s">
        <v>194</v>
      </c>
      <c r="H54" t="s">
        <v>194</v>
      </c>
      <c r="I54" t="s">
        <v>194</v>
      </c>
      <c r="J54" t="s">
        <v>194</v>
      </c>
      <c r="K54" t="s">
        <v>194</v>
      </c>
      <c r="L54" t="s">
        <v>194</v>
      </c>
      <c r="M54" t="s">
        <v>194</v>
      </c>
      <c r="N54" t="s">
        <v>194</v>
      </c>
      <c r="O54" t="s">
        <v>194</v>
      </c>
      <c r="P54" t="s">
        <v>195</v>
      </c>
      <c r="Q54" t="s">
        <v>195</v>
      </c>
      <c r="R54">
        <v>1000</v>
      </c>
      <c r="S54" t="s">
        <v>201</v>
      </c>
      <c r="U54">
        <v>1</v>
      </c>
      <c r="W54">
        <v>999999</v>
      </c>
      <c r="X54">
        <v>999999</v>
      </c>
      <c r="Y54">
        <v>999999</v>
      </c>
      <c r="Z54">
        <v>999999</v>
      </c>
      <c r="AA54">
        <v>999999</v>
      </c>
      <c r="AC54" s="4">
        <v>250</v>
      </c>
      <c r="AD54" s="4">
        <v>500</v>
      </c>
      <c r="AE54" s="4">
        <v>999999</v>
      </c>
      <c r="AF54" s="4">
        <v>999999</v>
      </c>
      <c r="AG54" s="4">
        <v>999999</v>
      </c>
      <c r="AH54" s="4">
        <v>999999</v>
      </c>
      <c r="AI54" s="4">
        <v>999999</v>
      </c>
      <c r="AJ54" t="s">
        <v>194</v>
      </c>
    </row>
    <row r="55" spans="1:36" x14ac:dyDescent="0.25">
      <c r="A55" t="s">
        <v>243</v>
      </c>
      <c r="B55" t="s">
        <v>249</v>
      </c>
      <c r="C55" t="s">
        <v>304</v>
      </c>
      <c r="D55" t="s">
        <v>193</v>
      </c>
      <c r="E55">
        <v>22</v>
      </c>
      <c r="F55">
        <v>2</v>
      </c>
      <c r="G55" t="s">
        <v>195</v>
      </c>
      <c r="H55" t="s">
        <v>194</v>
      </c>
      <c r="I55" t="s">
        <v>195</v>
      </c>
      <c r="J55" t="s">
        <v>194</v>
      </c>
      <c r="K55" t="s">
        <v>195</v>
      </c>
      <c r="L55" t="s">
        <v>194</v>
      </c>
      <c r="M55" t="s">
        <v>195</v>
      </c>
      <c r="N55" t="s">
        <v>194</v>
      </c>
      <c r="O55" t="s">
        <v>194</v>
      </c>
      <c r="P55" t="s">
        <v>194</v>
      </c>
      <c r="Q55" t="s">
        <v>195</v>
      </c>
      <c r="R55">
        <v>300</v>
      </c>
      <c r="S55" t="s">
        <v>201</v>
      </c>
      <c r="U55">
        <v>2</v>
      </c>
      <c r="V55">
        <v>1</v>
      </c>
      <c r="W55">
        <v>999999</v>
      </c>
      <c r="X55">
        <v>999999</v>
      </c>
      <c r="Z55">
        <v>3</v>
      </c>
      <c r="AA55">
        <v>3</v>
      </c>
      <c r="AB55">
        <v>999999</v>
      </c>
      <c r="AC55" s="4">
        <v>999999</v>
      </c>
      <c r="AD55" s="4"/>
      <c r="AE55" s="4">
        <v>999999</v>
      </c>
      <c r="AF55" s="4">
        <v>50</v>
      </c>
      <c r="AG55" s="4">
        <v>999999</v>
      </c>
      <c r="AH55" s="4">
        <v>200</v>
      </c>
      <c r="AI55" s="4">
        <v>50</v>
      </c>
      <c r="AJ55" t="s">
        <v>194</v>
      </c>
    </row>
    <row r="56" spans="1:36" x14ac:dyDescent="0.25">
      <c r="A56" t="s">
        <v>243</v>
      </c>
      <c r="B56" t="s">
        <v>311</v>
      </c>
      <c r="C56" t="s">
        <v>304</v>
      </c>
      <c r="D56" t="s">
        <v>193</v>
      </c>
      <c r="E56">
        <v>9</v>
      </c>
      <c r="F56">
        <v>1</v>
      </c>
      <c r="G56" t="s">
        <v>194</v>
      </c>
      <c r="H56" t="s">
        <v>194</v>
      </c>
      <c r="I56" t="s">
        <v>194</v>
      </c>
      <c r="J56" t="s">
        <v>194</v>
      </c>
      <c r="K56" t="s">
        <v>195</v>
      </c>
      <c r="L56" t="s">
        <v>194</v>
      </c>
      <c r="M56" t="s">
        <v>194</v>
      </c>
      <c r="N56" t="s">
        <v>194</v>
      </c>
      <c r="O56" t="s">
        <v>195</v>
      </c>
      <c r="P56" t="s">
        <v>195</v>
      </c>
      <c r="Q56" t="s">
        <v>195</v>
      </c>
      <c r="S56" t="s">
        <v>201</v>
      </c>
      <c r="U56">
        <v>4</v>
      </c>
      <c r="W56">
        <v>999999</v>
      </c>
      <c r="Y56">
        <v>999999</v>
      </c>
      <c r="AA56">
        <v>999999</v>
      </c>
      <c r="AC56" s="4"/>
      <c r="AD56" s="4"/>
      <c r="AE56" s="4"/>
      <c r="AF56" s="4">
        <v>999999</v>
      </c>
      <c r="AG56" s="4">
        <v>999999</v>
      </c>
      <c r="AH56" s="4"/>
      <c r="AI56" s="4">
        <v>999999</v>
      </c>
      <c r="AJ56" t="s">
        <v>194</v>
      </c>
    </row>
    <row r="57" spans="1:36" x14ac:dyDescent="0.25">
      <c r="A57" t="s">
        <v>243</v>
      </c>
      <c r="B57" t="s">
        <v>310</v>
      </c>
      <c r="C57" t="s">
        <v>304</v>
      </c>
      <c r="D57" t="s">
        <v>193</v>
      </c>
      <c r="E57">
        <v>1</v>
      </c>
      <c r="F57">
        <v>2</v>
      </c>
      <c r="G57" t="s">
        <v>194</v>
      </c>
      <c r="H57" t="s">
        <v>194</v>
      </c>
      <c r="I57" t="s">
        <v>194</v>
      </c>
      <c r="J57" t="s">
        <v>194</v>
      </c>
      <c r="K57" t="s">
        <v>194</v>
      </c>
      <c r="L57" t="s">
        <v>194</v>
      </c>
      <c r="M57" t="s">
        <v>194</v>
      </c>
      <c r="N57" t="s">
        <v>194</v>
      </c>
      <c r="O57" t="s">
        <v>194</v>
      </c>
      <c r="P57" t="s">
        <v>195</v>
      </c>
      <c r="Q57" t="s">
        <v>195</v>
      </c>
      <c r="S57" t="s">
        <v>201</v>
      </c>
      <c r="U57">
        <v>2</v>
      </c>
      <c r="W57">
        <v>999999</v>
      </c>
      <c r="X57">
        <v>999999</v>
      </c>
      <c r="Y57">
        <v>999999</v>
      </c>
      <c r="Z57">
        <v>999999</v>
      </c>
      <c r="AA57">
        <v>999999</v>
      </c>
      <c r="AC57" s="4"/>
      <c r="AD57" s="4"/>
      <c r="AE57" s="4">
        <v>999999</v>
      </c>
      <c r="AF57" s="4">
        <v>999999</v>
      </c>
      <c r="AG57" s="4">
        <v>999999</v>
      </c>
      <c r="AH57" s="4">
        <v>999999</v>
      </c>
      <c r="AI57" s="4">
        <v>999999</v>
      </c>
      <c r="AJ57" t="s">
        <v>194</v>
      </c>
    </row>
    <row r="58" spans="1:36" x14ac:dyDescent="0.25">
      <c r="A58" t="s">
        <v>243</v>
      </c>
      <c r="B58" t="s">
        <v>312</v>
      </c>
      <c r="C58" t="s">
        <v>304</v>
      </c>
      <c r="D58" t="s">
        <v>193</v>
      </c>
      <c r="E58">
        <v>17</v>
      </c>
      <c r="F58">
        <v>2</v>
      </c>
      <c r="G58" t="s">
        <v>195</v>
      </c>
      <c r="H58" t="s">
        <v>194</v>
      </c>
      <c r="I58" t="s">
        <v>194</v>
      </c>
      <c r="J58" t="s">
        <v>194</v>
      </c>
      <c r="K58" t="s">
        <v>194</v>
      </c>
      <c r="L58" t="s">
        <v>195</v>
      </c>
      <c r="M58" t="s">
        <v>195</v>
      </c>
      <c r="N58" t="s">
        <v>194</v>
      </c>
      <c r="O58" t="s">
        <v>195</v>
      </c>
      <c r="P58" t="s">
        <v>195</v>
      </c>
      <c r="Q58" t="s">
        <v>195</v>
      </c>
      <c r="R58" t="s">
        <v>327</v>
      </c>
      <c r="S58" t="s">
        <v>197</v>
      </c>
      <c r="U58">
        <v>7</v>
      </c>
      <c r="W58">
        <v>999999</v>
      </c>
      <c r="X58">
        <v>2</v>
      </c>
      <c r="Z58">
        <v>999999</v>
      </c>
      <c r="AB58">
        <v>5</v>
      </c>
      <c r="AC58" s="4"/>
      <c r="AD58" s="4"/>
      <c r="AE58" s="4"/>
      <c r="AF58" s="4">
        <v>50</v>
      </c>
      <c r="AG58" s="4">
        <v>999999</v>
      </c>
      <c r="AH58" s="4">
        <v>999999</v>
      </c>
      <c r="AI58" s="4">
        <v>220</v>
      </c>
      <c r="AJ58" t="s">
        <v>194</v>
      </c>
    </row>
    <row r="59" spans="1:36" x14ac:dyDescent="0.25">
      <c r="A59" t="s">
        <v>243</v>
      </c>
      <c r="B59" t="s">
        <v>260</v>
      </c>
      <c r="C59" t="s">
        <v>304</v>
      </c>
      <c r="D59" t="s">
        <v>193</v>
      </c>
      <c r="E59">
        <v>10</v>
      </c>
      <c r="F59">
        <v>2</v>
      </c>
      <c r="G59" t="s">
        <v>194</v>
      </c>
      <c r="H59" t="s">
        <v>194</v>
      </c>
      <c r="I59" t="s">
        <v>194</v>
      </c>
      <c r="J59" t="s">
        <v>194</v>
      </c>
      <c r="K59" t="s">
        <v>194</v>
      </c>
      <c r="L59" t="s">
        <v>194</v>
      </c>
      <c r="M59" t="s">
        <v>194</v>
      </c>
      <c r="N59" t="s">
        <v>194</v>
      </c>
      <c r="O59" t="s">
        <v>194</v>
      </c>
      <c r="P59" t="s">
        <v>194</v>
      </c>
      <c r="Q59" t="s">
        <v>195</v>
      </c>
      <c r="R59">
        <v>300</v>
      </c>
      <c r="S59" t="s">
        <v>201</v>
      </c>
      <c r="U59">
        <v>0</v>
      </c>
      <c r="V59">
        <v>5</v>
      </c>
      <c r="W59">
        <v>999999</v>
      </c>
      <c r="X59">
        <v>999999</v>
      </c>
      <c r="Y59">
        <v>999999</v>
      </c>
      <c r="Z59">
        <v>999999</v>
      </c>
      <c r="AA59">
        <v>999999</v>
      </c>
      <c r="AB59">
        <v>999999</v>
      </c>
      <c r="AC59" s="4">
        <v>999999</v>
      </c>
      <c r="AD59" s="4"/>
      <c r="AE59" s="4">
        <v>999999</v>
      </c>
      <c r="AF59" s="4">
        <v>999999</v>
      </c>
      <c r="AG59" s="4">
        <v>999999</v>
      </c>
      <c r="AH59" s="4">
        <v>999999</v>
      </c>
      <c r="AI59" s="4">
        <v>999999</v>
      </c>
      <c r="AJ59" t="s">
        <v>194</v>
      </c>
    </row>
    <row r="60" spans="1:36" x14ac:dyDescent="0.25">
      <c r="A60" t="s">
        <v>243</v>
      </c>
      <c r="B60" t="s">
        <v>255</v>
      </c>
      <c r="C60" t="s">
        <v>304</v>
      </c>
      <c r="D60" t="s">
        <v>193</v>
      </c>
      <c r="E60">
        <v>6</v>
      </c>
      <c r="F60">
        <v>2</v>
      </c>
      <c r="G60" t="s">
        <v>195</v>
      </c>
      <c r="H60" t="s">
        <v>194</v>
      </c>
      <c r="I60" t="s">
        <v>194</v>
      </c>
      <c r="J60" t="s">
        <v>194</v>
      </c>
      <c r="K60" t="s">
        <v>195</v>
      </c>
      <c r="L60" t="s">
        <v>194</v>
      </c>
      <c r="M60" t="s">
        <v>194</v>
      </c>
      <c r="N60" t="s">
        <v>195</v>
      </c>
      <c r="O60" t="s">
        <v>195</v>
      </c>
      <c r="P60" t="s">
        <v>195</v>
      </c>
      <c r="Q60" t="s">
        <v>195</v>
      </c>
      <c r="R60">
        <v>1000</v>
      </c>
      <c r="S60" t="s">
        <v>201</v>
      </c>
      <c r="U60">
        <v>3</v>
      </c>
      <c r="AA60">
        <v>999999</v>
      </c>
      <c r="AC60" s="4"/>
      <c r="AD60" s="4"/>
      <c r="AE60" s="4"/>
      <c r="AF60" s="4">
        <v>50</v>
      </c>
      <c r="AG60" s="4">
        <v>200</v>
      </c>
      <c r="AH60" s="4">
        <v>100</v>
      </c>
      <c r="AI60" s="4">
        <v>999999</v>
      </c>
      <c r="AJ60" t="s">
        <v>194</v>
      </c>
    </row>
    <row r="61" spans="1:36" x14ac:dyDescent="0.25">
      <c r="A61" t="s">
        <v>243</v>
      </c>
      <c r="B61" t="s">
        <v>313</v>
      </c>
      <c r="C61" t="s">
        <v>304</v>
      </c>
      <c r="D61" t="s">
        <v>193</v>
      </c>
      <c r="E61">
        <v>22</v>
      </c>
      <c r="F61">
        <v>2</v>
      </c>
      <c r="G61" t="s">
        <v>194</v>
      </c>
      <c r="H61" t="s">
        <v>194</v>
      </c>
      <c r="I61" t="s">
        <v>194</v>
      </c>
      <c r="J61" t="s">
        <v>194</v>
      </c>
      <c r="K61" t="s">
        <v>195</v>
      </c>
      <c r="L61" t="s">
        <v>194</v>
      </c>
      <c r="M61" t="s">
        <v>195</v>
      </c>
      <c r="N61" t="s">
        <v>194</v>
      </c>
      <c r="O61" t="s">
        <v>194</v>
      </c>
      <c r="P61" t="s">
        <v>195</v>
      </c>
      <c r="Q61" t="s">
        <v>195</v>
      </c>
      <c r="R61">
        <v>1350</v>
      </c>
      <c r="S61" t="s">
        <v>201</v>
      </c>
      <c r="U61">
        <v>4</v>
      </c>
      <c r="V61">
        <v>3</v>
      </c>
      <c r="W61">
        <v>999999</v>
      </c>
      <c r="X61">
        <v>999999</v>
      </c>
      <c r="Y61">
        <v>999999</v>
      </c>
      <c r="Z61">
        <v>3</v>
      </c>
      <c r="AB61">
        <v>3</v>
      </c>
      <c r="AC61" s="4"/>
      <c r="AD61" s="4"/>
      <c r="AE61" s="4">
        <v>999999</v>
      </c>
      <c r="AF61" s="4">
        <v>999999</v>
      </c>
      <c r="AG61" s="4">
        <v>999999</v>
      </c>
      <c r="AH61" s="4">
        <v>135</v>
      </c>
      <c r="AI61" s="4">
        <v>75</v>
      </c>
      <c r="AJ61" t="s">
        <v>194</v>
      </c>
    </row>
    <row r="62" spans="1:36" x14ac:dyDescent="0.25">
      <c r="A62" t="s">
        <v>243</v>
      </c>
      <c r="B62" t="s">
        <v>312</v>
      </c>
      <c r="C62" t="s">
        <v>304</v>
      </c>
      <c r="D62" t="s">
        <v>193</v>
      </c>
      <c r="E62">
        <v>10</v>
      </c>
      <c r="F62">
        <v>2</v>
      </c>
      <c r="G62" t="s">
        <v>194</v>
      </c>
      <c r="H62" t="s">
        <v>194</v>
      </c>
      <c r="I62" t="s">
        <v>194</v>
      </c>
      <c r="J62" t="s">
        <v>194</v>
      </c>
      <c r="K62" t="s">
        <v>195</v>
      </c>
      <c r="L62" t="s">
        <v>194</v>
      </c>
      <c r="M62" t="s">
        <v>194</v>
      </c>
      <c r="N62" t="s">
        <v>195</v>
      </c>
      <c r="O62" t="s">
        <v>195</v>
      </c>
      <c r="P62" t="s">
        <v>195</v>
      </c>
      <c r="Q62" t="s">
        <v>195</v>
      </c>
      <c r="R62">
        <v>100</v>
      </c>
      <c r="S62" t="s">
        <v>201</v>
      </c>
      <c r="U62">
        <v>3</v>
      </c>
      <c r="V62">
        <v>10</v>
      </c>
      <c r="W62">
        <v>10</v>
      </c>
      <c r="X62">
        <v>10</v>
      </c>
      <c r="Y62">
        <v>999999</v>
      </c>
      <c r="AA62">
        <v>999999</v>
      </c>
      <c r="AB62">
        <v>10</v>
      </c>
      <c r="AC62" s="4"/>
      <c r="AD62" s="4"/>
      <c r="AE62" s="4"/>
      <c r="AF62" s="4">
        <v>999999</v>
      </c>
      <c r="AG62" s="4">
        <v>50</v>
      </c>
      <c r="AH62" s="4">
        <v>100</v>
      </c>
      <c r="AI62" s="4">
        <v>999999</v>
      </c>
      <c r="AJ62" t="s">
        <v>194</v>
      </c>
    </row>
    <row r="63" spans="1:36" x14ac:dyDescent="0.25">
      <c r="A63" t="s">
        <v>243</v>
      </c>
      <c r="B63" t="s">
        <v>310</v>
      </c>
      <c r="C63" t="s">
        <v>304</v>
      </c>
      <c r="D63" t="s">
        <v>193</v>
      </c>
      <c r="E63">
        <v>5</v>
      </c>
      <c r="F63">
        <v>2</v>
      </c>
      <c r="G63" t="s">
        <v>194</v>
      </c>
      <c r="H63" t="s">
        <v>194</v>
      </c>
      <c r="I63" t="s">
        <v>194</v>
      </c>
      <c r="J63" t="s">
        <v>194</v>
      </c>
      <c r="K63" t="s">
        <v>194</v>
      </c>
      <c r="L63" t="s">
        <v>194</v>
      </c>
      <c r="M63" t="s">
        <v>194</v>
      </c>
      <c r="N63" t="s">
        <v>194</v>
      </c>
      <c r="O63" t="s">
        <v>194</v>
      </c>
      <c r="P63" t="s">
        <v>195</v>
      </c>
      <c r="Q63" t="s">
        <v>195</v>
      </c>
      <c r="R63">
        <v>40</v>
      </c>
      <c r="S63" t="s">
        <v>201</v>
      </c>
      <c r="U63">
        <v>3</v>
      </c>
      <c r="V63">
        <v>4</v>
      </c>
      <c r="W63">
        <v>999999</v>
      </c>
      <c r="X63">
        <v>999999</v>
      </c>
      <c r="Y63">
        <v>999999</v>
      </c>
      <c r="Z63">
        <v>999999</v>
      </c>
      <c r="AA63">
        <v>999999</v>
      </c>
      <c r="AB63" s="4">
        <v>4</v>
      </c>
      <c r="AC63" s="4"/>
      <c r="AD63" s="4"/>
      <c r="AE63" s="4">
        <v>999999</v>
      </c>
      <c r="AF63" s="4">
        <v>999999</v>
      </c>
      <c r="AG63" s="4">
        <v>999999</v>
      </c>
      <c r="AH63" s="4">
        <v>999999</v>
      </c>
      <c r="AI63" s="4">
        <v>999999</v>
      </c>
      <c r="AJ63" t="s">
        <v>194</v>
      </c>
    </row>
    <row r="64" spans="1:36" x14ac:dyDescent="0.25">
      <c r="A64" t="s">
        <v>243</v>
      </c>
      <c r="B64" t="s">
        <v>260</v>
      </c>
      <c r="C64" t="s">
        <v>304</v>
      </c>
      <c r="D64" t="s">
        <v>193</v>
      </c>
      <c r="E64">
        <v>24</v>
      </c>
      <c r="F64">
        <v>2</v>
      </c>
      <c r="G64" t="s">
        <v>194</v>
      </c>
      <c r="H64" t="s">
        <v>194</v>
      </c>
      <c r="I64" t="s">
        <v>194</v>
      </c>
      <c r="J64" t="s">
        <v>194</v>
      </c>
      <c r="K64" t="s">
        <v>195</v>
      </c>
      <c r="L64" t="s">
        <v>194</v>
      </c>
      <c r="M64" t="s">
        <v>194</v>
      </c>
      <c r="N64" t="s">
        <v>195</v>
      </c>
      <c r="O64" t="s">
        <v>195</v>
      </c>
      <c r="P64" t="s">
        <v>195</v>
      </c>
      <c r="Q64" t="s">
        <v>195</v>
      </c>
      <c r="S64" t="s">
        <v>201</v>
      </c>
      <c r="U64">
        <v>1</v>
      </c>
      <c r="Y64">
        <v>999999</v>
      </c>
      <c r="AA64">
        <v>999999</v>
      </c>
      <c r="AC64" s="4"/>
      <c r="AD64" s="4"/>
      <c r="AE64" s="4"/>
      <c r="AF64" s="4">
        <v>999999</v>
      </c>
      <c r="AG64" s="4"/>
      <c r="AH64" s="4"/>
      <c r="AI64" s="4">
        <v>999999</v>
      </c>
      <c r="AJ64" t="s">
        <v>194</v>
      </c>
    </row>
    <row r="65" spans="1:36" x14ac:dyDescent="0.25">
      <c r="A65" t="s">
        <v>243</v>
      </c>
      <c r="B65" t="s">
        <v>254</v>
      </c>
      <c r="C65" t="s">
        <v>304</v>
      </c>
      <c r="D65" t="s">
        <v>193</v>
      </c>
      <c r="E65">
        <v>7</v>
      </c>
      <c r="F65">
        <v>2</v>
      </c>
      <c r="G65" t="s">
        <v>194</v>
      </c>
      <c r="H65" t="s">
        <v>194</v>
      </c>
      <c r="I65" t="s">
        <v>194</v>
      </c>
      <c r="J65" t="s">
        <v>194</v>
      </c>
      <c r="K65" t="s">
        <v>194</v>
      </c>
      <c r="L65" t="s">
        <v>194</v>
      </c>
      <c r="M65" t="s">
        <v>194</v>
      </c>
      <c r="N65" t="s">
        <v>195</v>
      </c>
      <c r="O65" t="s">
        <v>195</v>
      </c>
      <c r="P65" t="s">
        <v>195</v>
      </c>
      <c r="Q65" t="s">
        <v>195</v>
      </c>
      <c r="R65">
        <v>1200</v>
      </c>
      <c r="S65" t="s">
        <v>201</v>
      </c>
      <c r="U65">
        <v>2</v>
      </c>
      <c r="V65">
        <v>2</v>
      </c>
      <c r="Y65">
        <v>999999</v>
      </c>
      <c r="Z65">
        <v>999999</v>
      </c>
      <c r="AA65">
        <v>999999</v>
      </c>
      <c r="AB65">
        <v>7</v>
      </c>
      <c r="AC65" s="4">
        <v>100</v>
      </c>
      <c r="AD65" s="4">
        <v>212</v>
      </c>
      <c r="AE65" s="4">
        <v>16</v>
      </c>
      <c r="AF65" s="4">
        <v>999999</v>
      </c>
      <c r="AG65" s="4">
        <v>190</v>
      </c>
      <c r="AH65" s="4">
        <v>999999</v>
      </c>
      <c r="AI65" s="4">
        <v>999999</v>
      </c>
      <c r="AJ65" t="s">
        <v>194</v>
      </c>
    </row>
    <row r="66" spans="1:36" x14ac:dyDescent="0.25">
      <c r="A66" t="s">
        <v>205</v>
      </c>
      <c r="B66" t="s">
        <v>242</v>
      </c>
      <c r="C66" t="s">
        <v>304</v>
      </c>
      <c r="D66" t="s">
        <v>193</v>
      </c>
      <c r="E66">
        <v>12</v>
      </c>
      <c r="F66">
        <v>2</v>
      </c>
      <c r="G66" t="s">
        <v>194</v>
      </c>
      <c r="H66" t="s">
        <v>194</v>
      </c>
      <c r="I66" t="s">
        <v>194</v>
      </c>
      <c r="J66" t="s">
        <v>194</v>
      </c>
      <c r="K66" t="s">
        <v>194</v>
      </c>
      <c r="L66" t="s">
        <v>194</v>
      </c>
      <c r="M66" t="s">
        <v>194</v>
      </c>
      <c r="N66" t="s">
        <v>194</v>
      </c>
      <c r="O66" t="s">
        <v>194</v>
      </c>
      <c r="P66" t="s">
        <v>194</v>
      </c>
      <c r="Q66" t="s">
        <v>195</v>
      </c>
      <c r="R66">
        <v>550</v>
      </c>
      <c r="S66" t="s">
        <v>201</v>
      </c>
      <c r="U66">
        <v>1</v>
      </c>
      <c r="V66">
        <v>3</v>
      </c>
      <c r="W66">
        <v>999999</v>
      </c>
      <c r="X66">
        <v>999999</v>
      </c>
      <c r="Y66">
        <v>999999</v>
      </c>
      <c r="Z66">
        <v>999999</v>
      </c>
      <c r="AA66">
        <v>999999</v>
      </c>
      <c r="AB66">
        <v>999999</v>
      </c>
      <c r="AC66" s="4">
        <v>999999</v>
      </c>
      <c r="AD66" s="4">
        <v>450</v>
      </c>
      <c r="AE66" s="4">
        <v>999999</v>
      </c>
      <c r="AF66" s="4">
        <v>999999</v>
      </c>
      <c r="AG66" s="4">
        <v>999999</v>
      </c>
      <c r="AH66" s="4">
        <v>999999</v>
      </c>
      <c r="AI66" s="4">
        <v>999999</v>
      </c>
      <c r="AJ66" t="s">
        <v>194</v>
      </c>
    </row>
    <row r="67" spans="1:36" x14ac:dyDescent="0.25">
      <c r="A67" t="s">
        <v>205</v>
      </c>
      <c r="B67" t="s">
        <v>263</v>
      </c>
      <c r="C67" t="s">
        <v>304</v>
      </c>
      <c r="D67" t="s">
        <v>193</v>
      </c>
      <c r="E67">
        <v>24</v>
      </c>
      <c r="F67">
        <v>1</v>
      </c>
      <c r="G67" t="s">
        <v>194</v>
      </c>
      <c r="H67" t="s">
        <v>194</v>
      </c>
      <c r="I67" t="s">
        <v>194</v>
      </c>
      <c r="J67" t="s">
        <v>194</v>
      </c>
      <c r="K67" t="s">
        <v>194</v>
      </c>
      <c r="L67" t="s">
        <v>194</v>
      </c>
      <c r="M67" t="s">
        <v>194</v>
      </c>
      <c r="N67" t="s">
        <v>194</v>
      </c>
      <c r="O67" t="s">
        <v>194</v>
      </c>
      <c r="P67" t="s">
        <v>194</v>
      </c>
      <c r="Q67" t="s">
        <v>195</v>
      </c>
      <c r="R67">
        <v>1250</v>
      </c>
      <c r="S67" t="s">
        <v>201</v>
      </c>
      <c r="U67">
        <v>0</v>
      </c>
      <c r="V67">
        <v>8</v>
      </c>
      <c r="W67">
        <v>999999</v>
      </c>
      <c r="X67">
        <v>999999</v>
      </c>
      <c r="Y67">
        <v>999999</v>
      </c>
      <c r="Z67">
        <v>999999</v>
      </c>
      <c r="AA67">
        <v>999999</v>
      </c>
      <c r="AB67">
        <v>999999</v>
      </c>
      <c r="AC67" s="4">
        <v>999999</v>
      </c>
      <c r="AD67" s="4">
        <v>50</v>
      </c>
      <c r="AE67" s="4">
        <v>999999</v>
      </c>
      <c r="AF67" s="4">
        <v>999999</v>
      </c>
      <c r="AG67" s="4">
        <v>999999</v>
      </c>
      <c r="AH67" s="4">
        <v>999999</v>
      </c>
      <c r="AI67" s="4">
        <v>999999</v>
      </c>
      <c r="AJ67" t="s">
        <v>194</v>
      </c>
    </row>
    <row r="68" spans="1:36" x14ac:dyDescent="0.25">
      <c r="A68" t="s">
        <v>205</v>
      </c>
      <c r="B68" t="s">
        <v>262</v>
      </c>
      <c r="C68" t="s">
        <v>304</v>
      </c>
      <c r="D68" t="s">
        <v>193</v>
      </c>
      <c r="E68">
        <v>22</v>
      </c>
      <c r="F68">
        <v>2</v>
      </c>
      <c r="G68" t="s">
        <v>194</v>
      </c>
      <c r="H68" t="s">
        <v>194</v>
      </c>
      <c r="I68" t="s">
        <v>194</v>
      </c>
      <c r="J68" t="s">
        <v>194</v>
      </c>
      <c r="K68" t="s">
        <v>194</v>
      </c>
      <c r="L68" t="s">
        <v>194</v>
      </c>
      <c r="M68" t="s">
        <v>194</v>
      </c>
      <c r="N68" t="s">
        <v>194</v>
      </c>
      <c r="O68" t="s">
        <v>194</v>
      </c>
      <c r="P68" t="s">
        <v>194</v>
      </c>
      <c r="Q68" t="s">
        <v>195</v>
      </c>
      <c r="R68">
        <v>250</v>
      </c>
      <c r="S68" t="s">
        <v>201</v>
      </c>
      <c r="U68">
        <v>0</v>
      </c>
      <c r="V68">
        <v>11</v>
      </c>
      <c r="W68">
        <v>999999</v>
      </c>
      <c r="X68">
        <v>999999</v>
      </c>
      <c r="Y68">
        <v>999999</v>
      </c>
      <c r="Z68">
        <v>999999</v>
      </c>
      <c r="AA68">
        <v>999999</v>
      </c>
      <c r="AB68">
        <v>999999</v>
      </c>
      <c r="AC68" s="4">
        <v>999999</v>
      </c>
      <c r="AD68" s="4">
        <v>250</v>
      </c>
      <c r="AE68" s="4">
        <v>999999</v>
      </c>
      <c r="AF68" s="4">
        <v>999999</v>
      </c>
      <c r="AG68" s="4">
        <v>999999</v>
      </c>
      <c r="AH68" s="4">
        <v>999999</v>
      </c>
      <c r="AI68" s="4">
        <v>999999</v>
      </c>
      <c r="AJ68" t="s">
        <v>194</v>
      </c>
    </row>
    <row r="69" spans="1:36" x14ac:dyDescent="0.25">
      <c r="A69" t="s">
        <v>205</v>
      </c>
      <c r="B69" t="s">
        <v>239</v>
      </c>
      <c r="C69" t="s">
        <v>304</v>
      </c>
      <c r="D69" t="s">
        <v>193</v>
      </c>
      <c r="E69">
        <v>20</v>
      </c>
      <c r="F69">
        <v>2</v>
      </c>
      <c r="G69" t="s">
        <v>194</v>
      </c>
      <c r="H69" t="s">
        <v>194</v>
      </c>
      <c r="I69" t="s">
        <v>194</v>
      </c>
      <c r="J69" t="s">
        <v>195</v>
      </c>
      <c r="K69" t="s">
        <v>194</v>
      </c>
      <c r="L69" t="s">
        <v>194</v>
      </c>
      <c r="M69" t="s">
        <v>194</v>
      </c>
      <c r="N69" t="s">
        <v>195</v>
      </c>
      <c r="O69" t="s">
        <v>195</v>
      </c>
      <c r="P69" t="s">
        <v>195</v>
      </c>
      <c r="Q69" t="s">
        <v>195</v>
      </c>
      <c r="R69">
        <v>2500</v>
      </c>
      <c r="S69" t="s">
        <v>201</v>
      </c>
      <c r="U69">
        <v>5</v>
      </c>
      <c r="V69">
        <v>5</v>
      </c>
      <c r="Y69">
        <v>999999</v>
      </c>
      <c r="Z69">
        <v>999999</v>
      </c>
      <c r="AA69">
        <v>999999</v>
      </c>
      <c r="AB69">
        <v>5</v>
      </c>
      <c r="AC69" s="4"/>
      <c r="AD69" s="4"/>
      <c r="AE69" s="4"/>
      <c r="AF69" s="4">
        <v>999999</v>
      </c>
      <c r="AG69" s="4">
        <v>120</v>
      </c>
      <c r="AH69" s="4">
        <v>999999</v>
      </c>
      <c r="AI69" s="4">
        <v>999999</v>
      </c>
      <c r="AJ69" t="s">
        <v>194</v>
      </c>
    </row>
    <row r="70" spans="1:36" x14ac:dyDescent="0.25">
      <c r="A70" t="s">
        <v>205</v>
      </c>
      <c r="B70" t="s">
        <v>242</v>
      </c>
      <c r="C70" t="s">
        <v>304</v>
      </c>
      <c r="D70" t="s">
        <v>193</v>
      </c>
      <c r="E70">
        <v>16</v>
      </c>
      <c r="F70">
        <v>2</v>
      </c>
      <c r="G70" t="s">
        <v>194</v>
      </c>
      <c r="H70" t="s">
        <v>194</v>
      </c>
      <c r="I70" t="s">
        <v>194</v>
      </c>
      <c r="J70" t="s">
        <v>194</v>
      </c>
      <c r="K70" t="s">
        <v>194</v>
      </c>
      <c r="L70" t="s">
        <v>194</v>
      </c>
      <c r="M70" t="s">
        <v>194</v>
      </c>
      <c r="N70" t="s">
        <v>194</v>
      </c>
      <c r="O70" t="s">
        <v>194</v>
      </c>
      <c r="P70" t="s">
        <v>195</v>
      </c>
      <c r="Q70" t="s">
        <v>195</v>
      </c>
      <c r="R70">
        <v>750</v>
      </c>
      <c r="S70" t="s">
        <v>201</v>
      </c>
      <c r="U70">
        <v>1</v>
      </c>
      <c r="W70">
        <v>999999</v>
      </c>
      <c r="X70">
        <v>999999</v>
      </c>
      <c r="Y70">
        <v>999999</v>
      </c>
      <c r="Z70">
        <v>999999</v>
      </c>
      <c r="AA70">
        <v>999999</v>
      </c>
      <c r="AC70" s="4"/>
      <c r="AD70" s="4"/>
      <c r="AE70" s="4">
        <v>999999</v>
      </c>
      <c r="AF70" s="4">
        <v>999999</v>
      </c>
      <c r="AG70" s="4">
        <v>999999</v>
      </c>
      <c r="AH70" s="4">
        <v>999999</v>
      </c>
      <c r="AI70" s="4">
        <v>999999</v>
      </c>
      <c r="AJ70" t="s">
        <v>194</v>
      </c>
    </row>
    <row r="71" spans="1:36" x14ac:dyDescent="0.25">
      <c r="A71" t="s">
        <v>205</v>
      </c>
      <c r="B71" t="s">
        <v>242</v>
      </c>
      <c r="C71" t="s">
        <v>304</v>
      </c>
      <c r="D71" t="s">
        <v>193</v>
      </c>
      <c r="E71">
        <v>3</v>
      </c>
      <c r="F71">
        <v>2</v>
      </c>
      <c r="G71" t="s">
        <v>194</v>
      </c>
      <c r="H71" t="s">
        <v>194</v>
      </c>
      <c r="I71" t="s">
        <v>194</v>
      </c>
      <c r="J71" t="s">
        <v>194</v>
      </c>
      <c r="K71" t="s">
        <v>194</v>
      </c>
      <c r="L71" t="s">
        <v>194</v>
      </c>
      <c r="M71" t="s">
        <v>194</v>
      </c>
      <c r="N71" t="s">
        <v>194</v>
      </c>
      <c r="O71" t="s">
        <v>195</v>
      </c>
      <c r="P71" t="s">
        <v>195</v>
      </c>
      <c r="Q71" t="s">
        <v>195</v>
      </c>
      <c r="R71">
        <v>1500</v>
      </c>
      <c r="S71" t="s">
        <v>201</v>
      </c>
      <c r="U71">
        <v>3</v>
      </c>
      <c r="V71">
        <v>2</v>
      </c>
      <c r="W71">
        <v>999999</v>
      </c>
      <c r="X71">
        <v>2</v>
      </c>
      <c r="Y71">
        <v>999999</v>
      </c>
      <c r="Z71">
        <v>999999</v>
      </c>
      <c r="AA71">
        <v>999999</v>
      </c>
      <c r="AB71">
        <v>2</v>
      </c>
      <c r="AC71" s="4">
        <v>875</v>
      </c>
      <c r="AD71" s="4">
        <v>500</v>
      </c>
      <c r="AE71" s="4">
        <v>250</v>
      </c>
      <c r="AF71" s="4">
        <v>999999</v>
      </c>
      <c r="AG71" s="4">
        <v>999999</v>
      </c>
      <c r="AH71" s="4">
        <v>999999</v>
      </c>
      <c r="AI71" s="4">
        <v>999999</v>
      </c>
      <c r="AJ71" t="s">
        <v>194</v>
      </c>
    </row>
    <row r="72" spans="1:36" x14ac:dyDescent="0.25">
      <c r="A72" t="s">
        <v>205</v>
      </c>
      <c r="B72" t="s">
        <v>261</v>
      </c>
      <c r="C72" t="s">
        <v>304</v>
      </c>
      <c r="D72" t="s">
        <v>193</v>
      </c>
      <c r="E72">
        <v>24</v>
      </c>
      <c r="F72">
        <v>1</v>
      </c>
      <c r="G72" t="s">
        <v>194</v>
      </c>
      <c r="H72" t="s">
        <v>194</v>
      </c>
      <c r="I72" t="s">
        <v>194</v>
      </c>
      <c r="J72" t="s">
        <v>194</v>
      </c>
      <c r="K72" t="s">
        <v>194</v>
      </c>
      <c r="L72" t="s">
        <v>194</v>
      </c>
      <c r="M72" t="s">
        <v>194</v>
      </c>
      <c r="N72" t="s">
        <v>194</v>
      </c>
      <c r="O72" t="s">
        <v>194</v>
      </c>
      <c r="P72" t="s">
        <v>194</v>
      </c>
      <c r="Q72" t="s">
        <v>195</v>
      </c>
      <c r="R72">
        <v>1250</v>
      </c>
      <c r="S72" t="s">
        <v>201</v>
      </c>
      <c r="U72">
        <v>0</v>
      </c>
      <c r="W72">
        <v>999999</v>
      </c>
      <c r="X72">
        <v>999999</v>
      </c>
      <c r="Y72">
        <v>999999</v>
      </c>
      <c r="Z72">
        <v>999999</v>
      </c>
      <c r="AA72">
        <v>999999</v>
      </c>
      <c r="AB72">
        <v>999999</v>
      </c>
      <c r="AC72" s="4">
        <v>999999</v>
      </c>
      <c r="AD72" s="4">
        <v>500</v>
      </c>
      <c r="AE72" s="4">
        <v>999999</v>
      </c>
      <c r="AF72" s="4">
        <v>999999</v>
      </c>
      <c r="AG72" s="4">
        <v>999999</v>
      </c>
      <c r="AH72" s="4">
        <v>999999</v>
      </c>
      <c r="AI72" s="4">
        <v>999999</v>
      </c>
      <c r="AJ72" t="s">
        <v>194</v>
      </c>
    </row>
    <row r="73" spans="1:36" x14ac:dyDescent="0.25">
      <c r="A73" t="s">
        <v>205</v>
      </c>
      <c r="B73" t="s">
        <v>238</v>
      </c>
      <c r="C73" t="s">
        <v>304</v>
      </c>
      <c r="D73" t="s">
        <v>193</v>
      </c>
      <c r="E73">
        <v>24</v>
      </c>
      <c r="F73">
        <v>1</v>
      </c>
      <c r="G73" t="s">
        <v>194</v>
      </c>
      <c r="H73" t="s">
        <v>194</v>
      </c>
      <c r="I73" t="s">
        <v>194</v>
      </c>
      <c r="J73" t="s">
        <v>194</v>
      </c>
      <c r="K73" t="s">
        <v>194</v>
      </c>
      <c r="L73" t="s">
        <v>194</v>
      </c>
      <c r="M73" t="s">
        <v>194</v>
      </c>
      <c r="N73" t="s">
        <v>194</v>
      </c>
      <c r="O73" t="s">
        <v>194</v>
      </c>
      <c r="P73" t="s">
        <v>195</v>
      </c>
      <c r="Q73" t="s">
        <v>195</v>
      </c>
      <c r="S73" t="s">
        <v>201</v>
      </c>
      <c r="U73">
        <v>0</v>
      </c>
      <c r="W73">
        <v>999999</v>
      </c>
      <c r="X73">
        <v>999999</v>
      </c>
      <c r="Y73">
        <v>999999</v>
      </c>
      <c r="Z73">
        <v>999999</v>
      </c>
      <c r="AA73">
        <v>999999</v>
      </c>
      <c r="AC73" s="4"/>
      <c r="AD73" s="4"/>
      <c r="AE73" s="4">
        <v>999999</v>
      </c>
      <c r="AF73" s="4">
        <v>999999</v>
      </c>
      <c r="AG73" s="4">
        <v>999999</v>
      </c>
      <c r="AH73" s="4">
        <v>999999</v>
      </c>
      <c r="AI73" s="4">
        <v>999999</v>
      </c>
      <c r="AJ73" t="s">
        <v>194</v>
      </c>
    </row>
    <row r="74" spans="1:36" x14ac:dyDescent="0.25">
      <c r="A74" t="s">
        <v>205</v>
      </c>
      <c r="B74" t="s">
        <v>239</v>
      </c>
      <c r="C74" t="s">
        <v>304</v>
      </c>
      <c r="D74" t="s">
        <v>193</v>
      </c>
      <c r="E74">
        <v>23</v>
      </c>
      <c r="F74">
        <v>2</v>
      </c>
      <c r="G74" t="s">
        <v>195</v>
      </c>
      <c r="H74" t="s">
        <v>194</v>
      </c>
      <c r="I74" t="s">
        <v>194</v>
      </c>
      <c r="J74" t="s">
        <v>194</v>
      </c>
      <c r="K74" t="s">
        <v>195</v>
      </c>
      <c r="L74" t="s">
        <v>194</v>
      </c>
      <c r="M74" t="s">
        <v>195</v>
      </c>
      <c r="N74" t="s">
        <v>194</v>
      </c>
      <c r="O74" t="s">
        <v>195</v>
      </c>
      <c r="P74" t="s">
        <v>195</v>
      </c>
      <c r="Q74" t="s">
        <v>195</v>
      </c>
      <c r="R74">
        <v>1900</v>
      </c>
      <c r="S74" t="s">
        <v>201</v>
      </c>
      <c r="U74">
        <v>2</v>
      </c>
      <c r="V74">
        <v>5</v>
      </c>
      <c r="W74">
        <v>999999</v>
      </c>
      <c r="X74">
        <v>5</v>
      </c>
      <c r="Y74">
        <v>6</v>
      </c>
      <c r="AA74">
        <v>5</v>
      </c>
      <c r="AB74">
        <v>5</v>
      </c>
      <c r="AC74" s="4">
        <v>750</v>
      </c>
      <c r="AD74" s="4">
        <v>750</v>
      </c>
      <c r="AE74" s="4">
        <v>250</v>
      </c>
      <c r="AF74" s="4">
        <v>180</v>
      </c>
      <c r="AG74" s="4">
        <v>999999</v>
      </c>
      <c r="AH74" s="4">
        <v>75</v>
      </c>
      <c r="AI74" s="4">
        <v>50</v>
      </c>
      <c r="AJ74" t="s">
        <v>194</v>
      </c>
    </row>
    <row r="75" spans="1:36" x14ac:dyDescent="0.25">
      <c r="A75" t="s">
        <v>205</v>
      </c>
      <c r="B75" t="s">
        <v>263</v>
      </c>
      <c r="C75" t="s">
        <v>304</v>
      </c>
      <c r="D75" t="s">
        <v>193</v>
      </c>
      <c r="E75">
        <v>4</v>
      </c>
      <c r="F75">
        <v>4</v>
      </c>
      <c r="G75" t="s">
        <v>195</v>
      </c>
      <c r="H75" t="s">
        <v>194</v>
      </c>
      <c r="I75" t="s">
        <v>194</v>
      </c>
      <c r="J75" t="s">
        <v>194</v>
      </c>
      <c r="K75" t="s">
        <v>195</v>
      </c>
      <c r="L75" t="s">
        <v>194</v>
      </c>
      <c r="M75" t="s">
        <v>194</v>
      </c>
      <c r="N75" t="s">
        <v>194</v>
      </c>
      <c r="O75" t="s">
        <v>195</v>
      </c>
      <c r="P75" t="s">
        <v>195</v>
      </c>
      <c r="Q75" t="s">
        <v>195</v>
      </c>
      <c r="R75">
        <v>2500</v>
      </c>
      <c r="S75" t="s">
        <v>201</v>
      </c>
      <c r="U75">
        <v>5</v>
      </c>
      <c r="V75">
        <v>3</v>
      </c>
      <c r="W75">
        <v>999999</v>
      </c>
      <c r="X75">
        <v>3</v>
      </c>
      <c r="Y75">
        <v>3</v>
      </c>
      <c r="AA75">
        <v>999999</v>
      </c>
      <c r="AB75">
        <v>3</v>
      </c>
      <c r="AC75" s="4">
        <v>875</v>
      </c>
      <c r="AD75" s="4">
        <v>1250</v>
      </c>
      <c r="AE75" s="4">
        <v>375</v>
      </c>
      <c r="AF75" s="4">
        <v>180</v>
      </c>
      <c r="AG75" s="4">
        <v>999999</v>
      </c>
      <c r="AH75" s="4">
        <v>75</v>
      </c>
      <c r="AI75" s="4">
        <v>999999</v>
      </c>
      <c r="AJ75" t="s">
        <v>194</v>
      </c>
    </row>
    <row r="76" spans="1:36" x14ac:dyDescent="0.25">
      <c r="A76" t="s">
        <v>205</v>
      </c>
      <c r="B76" t="s">
        <v>242</v>
      </c>
      <c r="C76" t="s">
        <v>304</v>
      </c>
      <c r="D76" t="s">
        <v>193</v>
      </c>
      <c r="E76">
        <v>5</v>
      </c>
      <c r="F76">
        <v>2</v>
      </c>
      <c r="G76" t="s">
        <v>194</v>
      </c>
      <c r="H76" t="s">
        <v>194</v>
      </c>
      <c r="I76" t="s">
        <v>194</v>
      </c>
      <c r="J76" t="s">
        <v>194</v>
      </c>
      <c r="K76" t="s">
        <v>194</v>
      </c>
      <c r="L76" t="s">
        <v>194</v>
      </c>
      <c r="M76" t="s">
        <v>194</v>
      </c>
      <c r="N76" t="s">
        <v>194</v>
      </c>
      <c r="O76" t="s">
        <v>195</v>
      </c>
      <c r="P76" t="s">
        <v>195</v>
      </c>
      <c r="Q76" t="s">
        <v>195</v>
      </c>
      <c r="S76" t="s">
        <v>201</v>
      </c>
      <c r="U76">
        <v>2</v>
      </c>
      <c r="W76">
        <v>999999</v>
      </c>
      <c r="Y76">
        <v>999999</v>
      </c>
      <c r="Z76">
        <v>999999</v>
      </c>
      <c r="AA76">
        <v>999999</v>
      </c>
      <c r="AC76" s="4"/>
      <c r="AD76" s="4"/>
      <c r="AE76" s="4"/>
      <c r="AF76" s="4">
        <v>999999</v>
      </c>
      <c r="AG76" s="4">
        <v>999999</v>
      </c>
      <c r="AH76" s="4">
        <v>999999</v>
      </c>
      <c r="AI76" s="4">
        <v>999999</v>
      </c>
      <c r="AJ76" t="s">
        <v>194</v>
      </c>
    </row>
    <row r="77" spans="1:36" x14ac:dyDescent="0.25">
      <c r="A77" t="s">
        <v>205</v>
      </c>
      <c r="B77" t="s">
        <v>242</v>
      </c>
      <c r="C77" t="s">
        <v>304</v>
      </c>
      <c r="D77" t="s">
        <v>193</v>
      </c>
      <c r="E77">
        <v>18</v>
      </c>
      <c r="F77">
        <v>2</v>
      </c>
      <c r="G77" t="s">
        <v>194</v>
      </c>
      <c r="H77" t="s">
        <v>194</v>
      </c>
      <c r="I77" t="s">
        <v>194</v>
      </c>
      <c r="J77" t="s">
        <v>194</v>
      </c>
      <c r="K77" t="s">
        <v>194</v>
      </c>
      <c r="L77" t="s">
        <v>194</v>
      </c>
      <c r="M77" t="s">
        <v>194</v>
      </c>
      <c r="N77" t="s">
        <v>194</v>
      </c>
      <c r="O77" t="s">
        <v>194</v>
      </c>
      <c r="P77" t="s">
        <v>195</v>
      </c>
      <c r="Q77" t="s">
        <v>195</v>
      </c>
      <c r="R77">
        <v>900</v>
      </c>
      <c r="S77" t="s">
        <v>201</v>
      </c>
      <c r="U77">
        <v>2</v>
      </c>
      <c r="V77">
        <v>2</v>
      </c>
      <c r="W77">
        <v>999999</v>
      </c>
      <c r="X77">
        <v>999999</v>
      </c>
      <c r="Y77">
        <v>999999</v>
      </c>
      <c r="Z77">
        <v>999999</v>
      </c>
      <c r="AA77">
        <v>999999</v>
      </c>
      <c r="AB77">
        <v>2</v>
      </c>
      <c r="AC77" s="4"/>
      <c r="AD77" s="4"/>
      <c r="AE77" s="4">
        <v>999999</v>
      </c>
      <c r="AF77" s="4">
        <v>999999</v>
      </c>
      <c r="AG77" s="4">
        <v>999999</v>
      </c>
      <c r="AH77" s="4">
        <v>999999</v>
      </c>
      <c r="AI77" s="4">
        <v>999999</v>
      </c>
      <c r="AJ77" t="s">
        <v>194</v>
      </c>
    </row>
    <row r="78" spans="1:36" x14ac:dyDescent="0.25">
      <c r="A78" t="s">
        <v>205</v>
      </c>
      <c r="B78" t="s">
        <v>241</v>
      </c>
      <c r="C78" t="s">
        <v>304</v>
      </c>
      <c r="D78" t="s">
        <v>193</v>
      </c>
      <c r="E78">
        <v>17</v>
      </c>
      <c r="F78">
        <v>2</v>
      </c>
      <c r="G78" t="s">
        <v>194</v>
      </c>
      <c r="H78" t="s">
        <v>194</v>
      </c>
      <c r="I78" t="s">
        <v>195</v>
      </c>
      <c r="J78" t="s">
        <v>194</v>
      </c>
      <c r="K78" t="s">
        <v>195</v>
      </c>
      <c r="L78" t="s">
        <v>194</v>
      </c>
      <c r="M78" t="s">
        <v>195</v>
      </c>
      <c r="N78" t="s">
        <v>194</v>
      </c>
      <c r="O78" t="s">
        <v>195</v>
      </c>
      <c r="P78" t="s">
        <v>195</v>
      </c>
      <c r="Q78" t="s">
        <v>195</v>
      </c>
      <c r="R78">
        <v>3750</v>
      </c>
      <c r="S78" t="s">
        <v>201</v>
      </c>
      <c r="U78">
        <v>7</v>
      </c>
      <c r="W78">
        <v>999999</v>
      </c>
      <c r="X78">
        <v>2</v>
      </c>
      <c r="Y78">
        <v>999999</v>
      </c>
      <c r="AC78" s="4"/>
      <c r="AD78" s="4"/>
      <c r="AE78" s="4">
        <v>500</v>
      </c>
      <c r="AF78" s="4">
        <v>999999</v>
      </c>
      <c r="AG78" s="4">
        <v>999999</v>
      </c>
      <c r="AH78" s="4"/>
      <c r="AI78" s="4">
        <v>50</v>
      </c>
      <c r="AJ78" t="s">
        <v>194</v>
      </c>
    </row>
    <row r="79" spans="1:36" x14ac:dyDescent="0.25">
      <c r="A79" t="s">
        <v>205</v>
      </c>
      <c r="B79" t="s">
        <v>263</v>
      </c>
      <c r="C79" t="s">
        <v>304</v>
      </c>
      <c r="D79" t="s">
        <v>193</v>
      </c>
      <c r="E79">
        <v>30</v>
      </c>
      <c r="F79">
        <v>6</v>
      </c>
      <c r="G79" t="s">
        <v>194</v>
      </c>
      <c r="H79" t="s">
        <v>194</v>
      </c>
      <c r="I79" t="s">
        <v>195</v>
      </c>
      <c r="J79" t="s">
        <v>194</v>
      </c>
      <c r="K79" t="s">
        <v>195</v>
      </c>
      <c r="L79" t="s">
        <v>194</v>
      </c>
      <c r="M79" t="s">
        <v>195</v>
      </c>
      <c r="N79" t="s">
        <v>195</v>
      </c>
      <c r="O79" t="s">
        <v>195</v>
      </c>
      <c r="P79" t="s">
        <v>195</v>
      </c>
      <c r="Q79" t="s">
        <v>195</v>
      </c>
      <c r="R79">
        <v>2500</v>
      </c>
      <c r="S79" t="s">
        <v>201</v>
      </c>
      <c r="U79">
        <v>6</v>
      </c>
      <c r="W79">
        <v>20</v>
      </c>
      <c r="X79">
        <v>10</v>
      </c>
      <c r="Y79">
        <v>999999</v>
      </c>
      <c r="AC79" s="4"/>
      <c r="AD79" s="4">
        <v>100</v>
      </c>
      <c r="AE79" s="4">
        <v>175</v>
      </c>
      <c r="AF79" s="4">
        <v>999999</v>
      </c>
      <c r="AG79" s="4">
        <v>200</v>
      </c>
      <c r="AH79" s="4"/>
      <c r="AI79" s="4">
        <v>50</v>
      </c>
      <c r="AJ79" t="s">
        <v>194</v>
      </c>
    </row>
    <row r="80" spans="1:36" x14ac:dyDescent="0.25">
      <c r="A80" t="s">
        <v>205</v>
      </c>
      <c r="B80" t="s">
        <v>242</v>
      </c>
      <c r="C80" t="s">
        <v>304</v>
      </c>
      <c r="D80" t="s">
        <v>193</v>
      </c>
      <c r="E80">
        <v>1</v>
      </c>
      <c r="F80">
        <v>2</v>
      </c>
      <c r="G80" t="s">
        <v>194</v>
      </c>
      <c r="H80" t="s">
        <v>194</v>
      </c>
      <c r="I80" t="s">
        <v>194</v>
      </c>
      <c r="J80" t="s">
        <v>194</v>
      </c>
      <c r="K80" t="s">
        <v>194</v>
      </c>
      <c r="L80" t="s">
        <v>194</v>
      </c>
      <c r="M80" t="s">
        <v>194</v>
      </c>
      <c r="N80" t="s">
        <v>194</v>
      </c>
      <c r="O80" t="s">
        <v>195</v>
      </c>
      <c r="P80" t="s">
        <v>195</v>
      </c>
      <c r="Q80" t="s">
        <v>195</v>
      </c>
      <c r="R80">
        <v>1600</v>
      </c>
      <c r="S80" t="s">
        <v>201</v>
      </c>
      <c r="U80">
        <v>2</v>
      </c>
      <c r="V80" s="4">
        <v>1</v>
      </c>
      <c r="W80">
        <v>999999</v>
      </c>
      <c r="X80" s="4">
        <v>1</v>
      </c>
      <c r="Y80">
        <v>999999</v>
      </c>
      <c r="Z80">
        <v>999999</v>
      </c>
      <c r="AA80">
        <v>999999</v>
      </c>
      <c r="AB80">
        <v>1</v>
      </c>
      <c r="AC80" s="4">
        <v>625</v>
      </c>
      <c r="AD80" s="4">
        <v>750</v>
      </c>
      <c r="AE80" s="4">
        <v>250</v>
      </c>
      <c r="AF80" s="4">
        <v>999999</v>
      </c>
      <c r="AG80" s="4">
        <v>999999</v>
      </c>
      <c r="AH80" s="4">
        <v>999999</v>
      </c>
      <c r="AI80" s="4">
        <v>999999</v>
      </c>
      <c r="AJ80" t="s">
        <v>194</v>
      </c>
    </row>
    <row r="81" spans="1:36" x14ac:dyDescent="0.25">
      <c r="A81" t="s">
        <v>205</v>
      </c>
      <c r="B81" t="s">
        <v>242</v>
      </c>
      <c r="C81" t="s">
        <v>304</v>
      </c>
      <c r="D81" t="s">
        <v>193</v>
      </c>
      <c r="E81">
        <v>21</v>
      </c>
      <c r="F81">
        <v>2</v>
      </c>
      <c r="G81" t="s">
        <v>194</v>
      </c>
      <c r="H81" t="s">
        <v>194</v>
      </c>
      <c r="I81" t="s">
        <v>194</v>
      </c>
      <c r="J81" t="s">
        <v>194</v>
      </c>
      <c r="K81" t="s">
        <v>194</v>
      </c>
      <c r="L81" t="s">
        <v>194</v>
      </c>
      <c r="M81" t="s">
        <v>194</v>
      </c>
      <c r="N81" t="s">
        <v>194</v>
      </c>
      <c r="O81" t="s">
        <v>194</v>
      </c>
      <c r="P81" t="s">
        <v>195</v>
      </c>
      <c r="Q81" t="s">
        <v>195</v>
      </c>
      <c r="R81">
        <v>1200</v>
      </c>
      <c r="S81" t="s">
        <v>201</v>
      </c>
      <c r="U81">
        <v>3</v>
      </c>
      <c r="V81">
        <v>1</v>
      </c>
      <c r="W81">
        <v>999999</v>
      </c>
      <c r="X81">
        <v>999999</v>
      </c>
      <c r="Y81">
        <v>999999</v>
      </c>
      <c r="Z81">
        <v>999999</v>
      </c>
      <c r="AA81">
        <v>999999</v>
      </c>
      <c r="AB81">
        <v>3</v>
      </c>
      <c r="AC81" s="4">
        <v>625</v>
      </c>
      <c r="AD81" s="4">
        <v>625</v>
      </c>
      <c r="AE81" s="4">
        <v>999999</v>
      </c>
      <c r="AF81" s="4">
        <v>999999</v>
      </c>
      <c r="AG81" s="4">
        <v>999999</v>
      </c>
      <c r="AH81" s="4">
        <v>999999</v>
      </c>
      <c r="AI81" s="4">
        <v>999999</v>
      </c>
      <c r="AJ81" t="s">
        <v>194</v>
      </c>
    </row>
    <row r="82" spans="1:36" x14ac:dyDescent="0.25">
      <c r="A82" t="s">
        <v>205</v>
      </c>
      <c r="B82" t="s">
        <v>242</v>
      </c>
      <c r="C82" t="s">
        <v>304</v>
      </c>
      <c r="D82" t="s">
        <v>193</v>
      </c>
      <c r="E82">
        <v>12</v>
      </c>
      <c r="F82">
        <v>2</v>
      </c>
      <c r="G82" t="s">
        <v>194</v>
      </c>
      <c r="H82" t="s">
        <v>194</v>
      </c>
      <c r="I82" t="s">
        <v>194</v>
      </c>
      <c r="J82" t="s">
        <v>194</v>
      </c>
      <c r="K82" t="s">
        <v>194</v>
      </c>
      <c r="L82" t="s">
        <v>194</v>
      </c>
      <c r="M82" t="s">
        <v>194</v>
      </c>
      <c r="N82" t="s">
        <v>194</v>
      </c>
      <c r="O82" t="s">
        <v>194</v>
      </c>
      <c r="P82" t="s">
        <v>194</v>
      </c>
      <c r="Q82" t="s">
        <v>195</v>
      </c>
      <c r="R82">
        <v>1000</v>
      </c>
      <c r="S82" t="s">
        <v>201</v>
      </c>
      <c r="W82">
        <v>999999</v>
      </c>
      <c r="X82">
        <v>999999</v>
      </c>
      <c r="Y82">
        <v>999999</v>
      </c>
      <c r="Z82">
        <v>999999</v>
      </c>
      <c r="AA82">
        <v>999999</v>
      </c>
      <c r="AB82">
        <v>999999</v>
      </c>
      <c r="AC82" s="4">
        <v>999999</v>
      </c>
      <c r="AD82" s="4">
        <v>1000</v>
      </c>
      <c r="AE82" s="4">
        <v>999999</v>
      </c>
      <c r="AF82" s="4">
        <v>999999</v>
      </c>
      <c r="AG82" s="4">
        <v>999999</v>
      </c>
      <c r="AH82" s="4">
        <v>999999</v>
      </c>
      <c r="AI82" s="4">
        <v>999999</v>
      </c>
      <c r="AJ82" t="s">
        <v>194</v>
      </c>
    </row>
    <row r="83" spans="1:36" x14ac:dyDescent="0.25">
      <c r="A83" t="s">
        <v>205</v>
      </c>
      <c r="B83" t="s">
        <v>263</v>
      </c>
      <c r="C83" t="s">
        <v>304</v>
      </c>
      <c r="D83" t="s">
        <v>193</v>
      </c>
      <c r="E83">
        <v>2</v>
      </c>
      <c r="F83">
        <v>4</v>
      </c>
      <c r="G83" t="s">
        <v>195</v>
      </c>
      <c r="H83" t="s">
        <v>194</v>
      </c>
      <c r="I83" t="s">
        <v>194</v>
      </c>
      <c r="J83" t="s">
        <v>194</v>
      </c>
      <c r="K83" t="s">
        <v>195</v>
      </c>
      <c r="L83" t="s">
        <v>194</v>
      </c>
      <c r="M83" t="s">
        <v>194</v>
      </c>
      <c r="N83" t="s">
        <v>194</v>
      </c>
      <c r="O83" t="s">
        <v>194</v>
      </c>
      <c r="P83" t="s">
        <v>195</v>
      </c>
      <c r="Q83" t="s">
        <v>195</v>
      </c>
      <c r="S83" t="s">
        <v>201</v>
      </c>
      <c r="W83">
        <v>999999</v>
      </c>
      <c r="X83">
        <v>999999</v>
      </c>
      <c r="Y83">
        <v>2</v>
      </c>
      <c r="AA83">
        <v>999999</v>
      </c>
      <c r="AC83" s="4"/>
      <c r="AD83" s="4"/>
      <c r="AE83" s="4">
        <v>999999</v>
      </c>
      <c r="AF83" s="4">
        <v>180</v>
      </c>
      <c r="AG83" s="4">
        <v>999999</v>
      </c>
      <c r="AH83" s="4">
        <v>75</v>
      </c>
      <c r="AI83" s="4">
        <v>999999</v>
      </c>
      <c r="AJ83" t="s">
        <v>194</v>
      </c>
    </row>
    <row r="84" spans="1:36" x14ac:dyDescent="0.25">
      <c r="A84" t="s">
        <v>205</v>
      </c>
      <c r="B84" t="s">
        <v>242</v>
      </c>
      <c r="C84" t="s">
        <v>304</v>
      </c>
      <c r="D84" t="s">
        <v>193</v>
      </c>
      <c r="E84">
        <v>14</v>
      </c>
      <c r="F84">
        <v>2</v>
      </c>
      <c r="G84" t="s">
        <v>194</v>
      </c>
      <c r="H84" t="s">
        <v>194</v>
      </c>
      <c r="I84" t="s">
        <v>195</v>
      </c>
      <c r="J84" t="s">
        <v>194</v>
      </c>
      <c r="K84" t="s">
        <v>195</v>
      </c>
      <c r="L84" t="s">
        <v>194</v>
      </c>
      <c r="M84" t="s">
        <v>195</v>
      </c>
      <c r="N84" t="s">
        <v>194</v>
      </c>
      <c r="O84" t="s">
        <v>194</v>
      </c>
      <c r="P84" t="s">
        <v>195</v>
      </c>
      <c r="Q84" t="s">
        <v>195</v>
      </c>
      <c r="R84">
        <v>875</v>
      </c>
      <c r="S84" t="s">
        <v>201</v>
      </c>
      <c r="U84">
        <v>5</v>
      </c>
      <c r="W84">
        <v>999999</v>
      </c>
      <c r="X84">
        <v>999999</v>
      </c>
      <c r="Y84">
        <v>999999</v>
      </c>
      <c r="Z84">
        <v>5</v>
      </c>
      <c r="AC84" s="4">
        <v>250</v>
      </c>
      <c r="AD84" s="4">
        <v>250</v>
      </c>
      <c r="AE84" s="4">
        <v>999999</v>
      </c>
      <c r="AF84" s="4">
        <v>999999</v>
      </c>
      <c r="AG84" s="4">
        <v>999999</v>
      </c>
      <c r="AH84" s="4">
        <v>375</v>
      </c>
      <c r="AI84" s="4">
        <v>50</v>
      </c>
      <c r="AJ84" t="s">
        <v>194</v>
      </c>
    </row>
    <row r="85" spans="1:36" x14ac:dyDescent="0.25">
      <c r="A85" t="s">
        <v>205</v>
      </c>
      <c r="B85" t="s">
        <v>314</v>
      </c>
      <c r="C85" t="s">
        <v>304</v>
      </c>
      <c r="D85" t="s">
        <v>193</v>
      </c>
      <c r="E85">
        <v>4</v>
      </c>
      <c r="F85">
        <v>2</v>
      </c>
      <c r="G85" t="s">
        <v>194</v>
      </c>
      <c r="H85" t="s">
        <v>194</v>
      </c>
      <c r="I85" t="s">
        <v>194</v>
      </c>
      <c r="J85" t="s">
        <v>194</v>
      </c>
      <c r="K85" t="s">
        <v>194</v>
      </c>
      <c r="L85" t="s">
        <v>194</v>
      </c>
      <c r="M85" t="s">
        <v>194</v>
      </c>
      <c r="N85" t="s">
        <v>194</v>
      </c>
      <c r="O85" t="s">
        <v>194</v>
      </c>
      <c r="P85" t="s">
        <v>195</v>
      </c>
      <c r="Q85" t="s">
        <v>195</v>
      </c>
      <c r="S85" t="s">
        <v>201</v>
      </c>
      <c r="U85">
        <v>2</v>
      </c>
      <c r="V85">
        <v>2</v>
      </c>
      <c r="W85">
        <v>999999</v>
      </c>
      <c r="X85">
        <v>999999</v>
      </c>
      <c r="Y85">
        <v>999999</v>
      </c>
      <c r="Z85">
        <v>999999</v>
      </c>
      <c r="AA85">
        <v>999999</v>
      </c>
      <c r="AB85">
        <v>3</v>
      </c>
      <c r="AC85" s="4"/>
      <c r="AD85" s="4"/>
      <c r="AE85" s="4">
        <v>999999</v>
      </c>
      <c r="AF85" s="4">
        <v>999999</v>
      </c>
      <c r="AG85" s="4">
        <v>999999</v>
      </c>
      <c r="AH85" s="4">
        <v>999999</v>
      </c>
      <c r="AI85" s="4">
        <v>999999</v>
      </c>
      <c r="AJ85" t="s">
        <v>194</v>
      </c>
    </row>
    <row r="86" spans="1:36" x14ac:dyDescent="0.25">
      <c r="A86" t="s">
        <v>205</v>
      </c>
      <c r="B86" t="s">
        <v>238</v>
      </c>
      <c r="C86" t="s">
        <v>304</v>
      </c>
      <c r="D86" t="s">
        <v>193</v>
      </c>
      <c r="E86">
        <v>0</v>
      </c>
      <c r="F86">
        <v>1</v>
      </c>
      <c r="G86" t="s">
        <v>194</v>
      </c>
      <c r="H86" t="s">
        <v>194</v>
      </c>
      <c r="I86" t="s">
        <v>194</v>
      </c>
      <c r="J86" t="s">
        <v>194</v>
      </c>
      <c r="K86" t="s">
        <v>194</v>
      </c>
      <c r="L86" t="s">
        <v>194</v>
      </c>
      <c r="M86" t="s">
        <v>195</v>
      </c>
      <c r="N86" t="s">
        <v>194</v>
      </c>
      <c r="O86" t="s">
        <v>194</v>
      </c>
      <c r="P86" t="s">
        <v>195</v>
      </c>
      <c r="Q86" t="s">
        <v>195</v>
      </c>
      <c r="R86">
        <v>1200</v>
      </c>
      <c r="S86" t="s">
        <v>201</v>
      </c>
      <c r="U86">
        <v>2</v>
      </c>
      <c r="W86">
        <v>999999</v>
      </c>
      <c r="X86">
        <v>999999</v>
      </c>
      <c r="Y86">
        <v>999999</v>
      </c>
      <c r="Z86">
        <v>999999</v>
      </c>
      <c r="AC86" s="4">
        <v>375</v>
      </c>
      <c r="AD86" s="4">
        <v>375</v>
      </c>
      <c r="AE86" s="4">
        <v>999999</v>
      </c>
      <c r="AF86" s="4">
        <v>999999</v>
      </c>
      <c r="AG86" s="4">
        <v>999999</v>
      </c>
      <c r="AH86" s="4">
        <v>999999</v>
      </c>
      <c r="AI86" s="4">
        <v>375</v>
      </c>
      <c r="AJ86" t="s">
        <v>194</v>
      </c>
    </row>
    <row r="87" spans="1:36" x14ac:dyDescent="0.25">
      <c r="A87" t="s">
        <v>205</v>
      </c>
      <c r="B87" t="s">
        <v>242</v>
      </c>
      <c r="C87" t="s">
        <v>304</v>
      </c>
      <c r="D87" t="s">
        <v>204</v>
      </c>
      <c r="E87">
        <v>15</v>
      </c>
      <c r="F87">
        <v>2</v>
      </c>
      <c r="G87" t="s">
        <v>194</v>
      </c>
      <c r="H87" t="s">
        <v>194</v>
      </c>
      <c r="I87" t="s">
        <v>194</v>
      </c>
      <c r="J87" t="s">
        <v>194</v>
      </c>
      <c r="K87" t="s">
        <v>195</v>
      </c>
      <c r="L87" t="s">
        <v>194</v>
      </c>
      <c r="M87" t="s">
        <v>194</v>
      </c>
      <c r="N87" t="s">
        <v>195</v>
      </c>
      <c r="O87" t="s">
        <v>195</v>
      </c>
      <c r="P87" t="s">
        <v>195</v>
      </c>
      <c r="Q87" t="s">
        <v>195</v>
      </c>
      <c r="S87" t="s">
        <v>201</v>
      </c>
      <c r="U87">
        <v>3</v>
      </c>
      <c r="Y87">
        <v>999999</v>
      </c>
      <c r="AA87">
        <v>999999</v>
      </c>
      <c r="AC87" s="4"/>
      <c r="AD87" s="4"/>
      <c r="AE87" s="4"/>
      <c r="AF87" s="4">
        <v>999999</v>
      </c>
      <c r="AG87" s="4">
        <v>120</v>
      </c>
      <c r="AH87" s="4">
        <v>75</v>
      </c>
      <c r="AI87" s="4">
        <v>999999</v>
      </c>
      <c r="AJ87" t="s">
        <v>194</v>
      </c>
    </row>
    <row r="88" spans="1:36" x14ac:dyDescent="0.25">
      <c r="A88" t="s">
        <v>205</v>
      </c>
      <c r="B88" t="s">
        <v>238</v>
      </c>
      <c r="C88" t="s">
        <v>304</v>
      </c>
      <c r="D88" t="s">
        <v>204</v>
      </c>
      <c r="E88">
        <v>6</v>
      </c>
      <c r="F88">
        <v>1</v>
      </c>
      <c r="G88" t="s">
        <v>194</v>
      </c>
      <c r="H88" t="s">
        <v>194</v>
      </c>
      <c r="I88" t="s">
        <v>195</v>
      </c>
      <c r="J88" t="s">
        <v>194</v>
      </c>
      <c r="K88" t="s">
        <v>195</v>
      </c>
      <c r="L88" t="s">
        <v>194</v>
      </c>
      <c r="M88" t="s">
        <v>195</v>
      </c>
      <c r="N88" t="s">
        <v>195</v>
      </c>
      <c r="O88" t="s">
        <v>195</v>
      </c>
      <c r="P88" t="s">
        <v>195</v>
      </c>
      <c r="Q88" t="s">
        <v>195</v>
      </c>
      <c r="S88" t="s">
        <v>201</v>
      </c>
      <c r="U88">
        <v>10</v>
      </c>
      <c r="X88">
        <v>1</v>
      </c>
      <c r="Y88">
        <v>999999</v>
      </c>
      <c r="AC88" s="4"/>
      <c r="AD88" s="4"/>
      <c r="AE88" s="4"/>
      <c r="AF88" s="4">
        <v>999999</v>
      </c>
      <c r="AG88" s="4"/>
      <c r="AH88" s="4"/>
      <c r="AI88" s="4"/>
      <c r="AJ88" t="s">
        <v>194</v>
      </c>
    </row>
    <row r="89" spans="1:36" x14ac:dyDescent="0.25">
      <c r="A89" t="s">
        <v>209</v>
      </c>
      <c r="B89" t="s">
        <v>210</v>
      </c>
      <c r="C89" t="s">
        <v>304</v>
      </c>
      <c r="D89" t="s">
        <v>193</v>
      </c>
      <c r="E89">
        <v>12</v>
      </c>
      <c r="F89">
        <v>1</v>
      </c>
      <c r="G89" t="s">
        <v>194</v>
      </c>
      <c r="H89" t="s">
        <v>194</v>
      </c>
      <c r="I89" t="s">
        <v>194</v>
      </c>
      <c r="J89" t="s">
        <v>195</v>
      </c>
      <c r="K89" t="s">
        <v>194</v>
      </c>
      <c r="L89" t="s">
        <v>194</v>
      </c>
      <c r="M89" t="s">
        <v>194</v>
      </c>
      <c r="N89" t="s">
        <v>194</v>
      </c>
      <c r="O89" t="s">
        <v>195</v>
      </c>
      <c r="P89" t="s">
        <v>195</v>
      </c>
      <c r="Q89" t="s">
        <v>194</v>
      </c>
      <c r="R89">
        <v>1200</v>
      </c>
      <c r="S89" t="s">
        <v>264</v>
      </c>
      <c r="U89">
        <v>2</v>
      </c>
      <c r="V89">
        <v>999999</v>
      </c>
      <c r="W89">
        <v>999999</v>
      </c>
      <c r="Y89">
        <v>999999</v>
      </c>
      <c r="Z89">
        <v>999999</v>
      </c>
      <c r="AA89">
        <v>999999</v>
      </c>
      <c r="AC89" s="4"/>
      <c r="AD89" s="4">
        <v>999999</v>
      </c>
      <c r="AE89" s="4"/>
      <c r="AF89" s="4">
        <v>999999</v>
      </c>
      <c r="AG89" s="4">
        <v>999999</v>
      </c>
      <c r="AH89" s="4">
        <v>999999</v>
      </c>
      <c r="AI89" s="4">
        <v>999999</v>
      </c>
    </row>
    <row r="90" spans="1:36" x14ac:dyDescent="0.25">
      <c r="A90" t="s">
        <v>209</v>
      </c>
      <c r="B90" t="s">
        <v>210</v>
      </c>
      <c r="C90" t="s">
        <v>304</v>
      </c>
      <c r="D90" t="s">
        <v>193</v>
      </c>
      <c r="E90">
        <v>12</v>
      </c>
      <c r="F90">
        <v>1</v>
      </c>
      <c r="G90" t="s">
        <v>195</v>
      </c>
      <c r="H90" t="s">
        <v>194</v>
      </c>
      <c r="I90" t="s">
        <v>194</v>
      </c>
      <c r="J90" t="s">
        <v>194</v>
      </c>
      <c r="K90" t="s">
        <v>194</v>
      </c>
      <c r="L90" t="s">
        <v>194</v>
      </c>
      <c r="M90" t="s">
        <v>194</v>
      </c>
      <c r="N90" t="s">
        <v>194</v>
      </c>
      <c r="O90" t="s">
        <v>194</v>
      </c>
      <c r="P90" t="s">
        <v>194</v>
      </c>
      <c r="Q90" t="s">
        <v>195</v>
      </c>
      <c r="R90">
        <v>1350</v>
      </c>
      <c r="S90" t="s">
        <v>264</v>
      </c>
      <c r="T90" t="s">
        <v>194</v>
      </c>
      <c r="U90">
        <v>2</v>
      </c>
      <c r="V90">
        <v>8</v>
      </c>
      <c r="W90">
        <v>999999</v>
      </c>
      <c r="X90">
        <v>999999</v>
      </c>
      <c r="Y90">
        <v>8</v>
      </c>
      <c r="Z90">
        <v>999999</v>
      </c>
      <c r="AA90">
        <v>999999</v>
      </c>
      <c r="AB90">
        <v>999999</v>
      </c>
      <c r="AC90" s="4">
        <v>999999</v>
      </c>
      <c r="AD90" s="4"/>
      <c r="AE90" s="4">
        <v>999999</v>
      </c>
      <c r="AF90" s="4">
        <v>50</v>
      </c>
      <c r="AG90" s="4">
        <v>999999</v>
      </c>
      <c r="AH90" s="4">
        <v>999999</v>
      </c>
      <c r="AI90" s="4">
        <v>999999</v>
      </c>
    </row>
    <row r="91" spans="1:36" x14ac:dyDescent="0.25">
      <c r="A91" t="s">
        <v>209</v>
      </c>
      <c r="B91" t="s">
        <v>210</v>
      </c>
      <c r="C91" t="s">
        <v>304</v>
      </c>
      <c r="D91" t="s">
        <v>193</v>
      </c>
      <c r="E91">
        <v>12</v>
      </c>
      <c r="F91">
        <v>3</v>
      </c>
      <c r="G91" t="s">
        <v>194</v>
      </c>
      <c r="H91" t="s">
        <v>194</v>
      </c>
      <c r="I91" t="s">
        <v>194</v>
      </c>
      <c r="J91" t="s">
        <v>195</v>
      </c>
      <c r="K91" t="s">
        <v>194</v>
      </c>
      <c r="L91" t="s">
        <v>194</v>
      </c>
      <c r="M91" t="s">
        <v>194</v>
      </c>
      <c r="N91" t="s">
        <v>195</v>
      </c>
      <c r="O91" t="s">
        <v>195</v>
      </c>
      <c r="P91" t="s">
        <v>195</v>
      </c>
      <c r="Q91" t="s">
        <v>195</v>
      </c>
      <c r="S91" t="s">
        <v>264</v>
      </c>
      <c r="U91">
        <v>5</v>
      </c>
      <c r="Y91">
        <v>999999</v>
      </c>
      <c r="Z91">
        <v>999999</v>
      </c>
      <c r="AA91">
        <v>999999</v>
      </c>
      <c r="AC91" s="4"/>
      <c r="AD91" s="4"/>
      <c r="AE91" s="4"/>
      <c r="AF91" s="4">
        <v>999999</v>
      </c>
      <c r="AG91" s="4">
        <v>120</v>
      </c>
      <c r="AH91" s="4">
        <v>999999</v>
      </c>
      <c r="AI91" s="4">
        <v>999999</v>
      </c>
    </row>
    <row r="92" spans="1:36" x14ac:dyDescent="0.25">
      <c r="A92" t="s">
        <v>209</v>
      </c>
      <c r="B92" t="s">
        <v>210</v>
      </c>
      <c r="C92" t="s">
        <v>304</v>
      </c>
      <c r="D92" t="s">
        <v>193</v>
      </c>
      <c r="E92">
        <v>17</v>
      </c>
      <c r="F92">
        <v>1</v>
      </c>
      <c r="G92" t="s">
        <v>194</v>
      </c>
      <c r="H92" t="s">
        <v>194</v>
      </c>
      <c r="I92" t="s">
        <v>194</v>
      </c>
      <c r="J92" t="s">
        <v>194</v>
      </c>
      <c r="K92" t="s">
        <v>194</v>
      </c>
      <c r="L92" t="s">
        <v>195</v>
      </c>
      <c r="M92" t="s">
        <v>195</v>
      </c>
      <c r="N92" t="s">
        <v>194</v>
      </c>
      <c r="O92" t="s">
        <v>194</v>
      </c>
      <c r="P92" t="s">
        <v>195</v>
      </c>
      <c r="Q92" t="s">
        <v>194</v>
      </c>
      <c r="R92">
        <v>450</v>
      </c>
      <c r="S92" t="s">
        <v>264</v>
      </c>
      <c r="T92" t="s">
        <v>194</v>
      </c>
      <c r="U92">
        <v>2</v>
      </c>
      <c r="V92">
        <v>999999</v>
      </c>
      <c r="W92">
        <v>999999</v>
      </c>
      <c r="X92">
        <v>999999</v>
      </c>
      <c r="Y92">
        <v>999999</v>
      </c>
      <c r="Z92">
        <v>999999</v>
      </c>
      <c r="AA92">
        <v>5</v>
      </c>
      <c r="AB92">
        <v>3</v>
      </c>
      <c r="AC92" s="4"/>
      <c r="AD92" s="4">
        <v>999999</v>
      </c>
      <c r="AE92" s="4">
        <v>999999</v>
      </c>
      <c r="AF92" s="4">
        <v>999999</v>
      </c>
      <c r="AG92" s="4">
        <v>500</v>
      </c>
      <c r="AH92" s="4">
        <v>999999</v>
      </c>
      <c r="AI92" s="4">
        <v>50</v>
      </c>
    </row>
    <row r="93" spans="1:36" x14ac:dyDescent="0.25">
      <c r="A93" t="s">
        <v>209</v>
      </c>
      <c r="B93" t="s">
        <v>210</v>
      </c>
      <c r="C93" t="s">
        <v>304</v>
      </c>
      <c r="D93" t="s">
        <v>193</v>
      </c>
      <c r="E93">
        <v>14</v>
      </c>
      <c r="F93">
        <v>6</v>
      </c>
      <c r="G93" t="s">
        <v>194</v>
      </c>
      <c r="H93" t="s">
        <v>194</v>
      </c>
      <c r="I93" t="s">
        <v>195</v>
      </c>
      <c r="J93" t="s">
        <v>194</v>
      </c>
      <c r="K93" t="s">
        <v>194</v>
      </c>
      <c r="L93" t="s">
        <v>194</v>
      </c>
      <c r="M93" t="s">
        <v>195</v>
      </c>
      <c r="N93" t="s">
        <v>194</v>
      </c>
      <c r="O93" t="s">
        <v>195</v>
      </c>
      <c r="P93" t="s">
        <v>195</v>
      </c>
      <c r="Q93" t="s">
        <v>195</v>
      </c>
      <c r="R93" t="s">
        <v>328</v>
      </c>
      <c r="S93" t="s">
        <v>264</v>
      </c>
      <c r="W93">
        <v>999999</v>
      </c>
      <c r="Y93">
        <v>999999</v>
      </c>
      <c r="Z93">
        <v>999999</v>
      </c>
      <c r="AC93" s="4">
        <v>2000</v>
      </c>
      <c r="AD93" s="4">
        <v>375</v>
      </c>
      <c r="AE93" s="4">
        <v>200</v>
      </c>
      <c r="AF93" s="4">
        <v>999999</v>
      </c>
      <c r="AG93" s="4">
        <v>500</v>
      </c>
      <c r="AH93" s="4">
        <v>999999</v>
      </c>
      <c r="AI93" s="4">
        <v>375</v>
      </c>
    </row>
    <row r="94" spans="1:36" x14ac:dyDescent="0.25">
      <c r="A94" t="s">
        <v>209</v>
      </c>
      <c r="B94" t="s">
        <v>210</v>
      </c>
      <c r="C94" t="s">
        <v>304</v>
      </c>
      <c r="D94" t="s">
        <v>193</v>
      </c>
      <c r="E94">
        <v>12</v>
      </c>
      <c r="F94">
        <v>1</v>
      </c>
      <c r="G94" t="s">
        <v>195</v>
      </c>
      <c r="H94" t="s">
        <v>194</v>
      </c>
      <c r="I94" t="s">
        <v>194</v>
      </c>
      <c r="J94" t="s">
        <v>194</v>
      </c>
      <c r="K94" t="s">
        <v>195</v>
      </c>
      <c r="L94" t="s">
        <v>194</v>
      </c>
      <c r="M94" t="s">
        <v>194</v>
      </c>
      <c r="N94" t="s">
        <v>194</v>
      </c>
      <c r="O94" t="s">
        <v>194</v>
      </c>
      <c r="P94" t="s">
        <v>195</v>
      </c>
      <c r="Q94" t="s">
        <v>195</v>
      </c>
      <c r="R94">
        <v>1200</v>
      </c>
      <c r="S94" t="s">
        <v>264</v>
      </c>
      <c r="W94">
        <v>999999</v>
      </c>
      <c r="X94">
        <v>999999</v>
      </c>
      <c r="AA94">
        <v>999999</v>
      </c>
      <c r="AC94" s="4"/>
      <c r="AD94" s="4"/>
      <c r="AE94" s="4">
        <v>999999</v>
      </c>
      <c r="AF94" s="4">
        <v>50</v>
      </c>
      <c r="AG94" s="4">
        <v>999999</v>
      </c>
      <c r="AH94" s="4">
        <v>75</v>
      </c>
      <c r="AI94" s="4">
        <v>999999</v>
      </c>
    </row>
    <row r="95" spans="1:36" x14ac:dyDescent="0.25">
      <c r="A95" t="s">
        <v>209</v>
      </c>
      <c r="B95" t="s">
        <v>210</v>
      </c>
      <c r="C95" t="s">
        <v>304</v>
      </c>
      <c r="D95" t="s">
        <v>193</v>
      </c>
      <c r="E95">
        <v>15</v>
      </c>
      <c r="F95">
        <v>3</v>
      </c>
      <c r="G95" t="s">
        <v>194</v>
      </c>
      <c r="H95" t="s">
        <v>194</v>
      </c>
      <c r="I95" t="s">
        <v>194</v>
      </c>
      <c r="J95" t="s">
        <v>194</v>
      </c>
      <c r="K95" t="s">
        <v>194</v>
      </c>
      <c r="L95" t="s">
        <v>195</v>
      </c>
      <c r="M95" t="s">
        <v>194</v>
      </c>
      <c r="N95" t="s">
        <v>194</v>
      </c>
      <c r="O95" t="s">
        <v>194</v>
      </c>
      <c r="P95" t="s">
        <v>195</v>
      </c>
      <c r="Q95" t="s">
        <v>195</v>
      </c>
      <c r="R95">
        <v>1200</v>
      </c>
      <c r="S95" t="s">
        <v>264</v>
      </c>
      <c r="T95" t="s">
        <v>194</v>
      </c>
      <c r="U95">
        <v>6</v>
      </c>
      <c r="W95">
        <v>999999</v>
      </c>
      <c r="X95">
        <v>999999</v>
      </c>
      <c r="Y95">
        <v>999999</v>
      </c>
      <c r="Z95">
        <v>999999</v>
      </c>
      <c r="AA95">
        <v>999999</v>
      </c>
      <c r="AC95" s="4"/>
      <c r="AD95" s="4"/>
      <c r="AE95" s="4">
        <v>999999</v>
      </c>
      <c r="AF95" s="4">
        <v>999999</v>
      </c>
      <c r="AG95" s="4">
        <v>999999</v>
      </c>
      <c r="AH95" s="4">
        <v>999999</v>
      </c>
      <c r="AI95" s="4">
        <v>999999</v>
      </c>
    </row>
    <row r="96" spans="1:36" x14ac:dyDescent="0.25">
      <c r="A96" t="s">
        <v>209</v>
      </c>
      <c r="B96" t="s">
        <v>210</v>
      </c>
      <c r="C96" t="s">
        <v>304</v>
      </c>
      <c r="D96" t="s">
        <v>193</v>
      </c>
      <c r="E96">
        <v>14</v>
      </c>
      <c r="F96">
        <v>4</v>
      </c>
      <c r="G96" t="s">
        <v>194</v>
      </c>
      <c r="H96" t="s">
        <v>194</v>
      </c>
      <c r="I96" t="s">
        <v>194</v>
      </c>
      <c r="J96" t="s">
        <v>194</v>
      </c>
      <c r="K96" t="s">
        <v>195</v>
      </c>
      <c r="L96" t="s">
        <v>195</v>
      </c>
      <c r="M96" t="s">
        <v>195</v>
      </c>
      <c r="N96" t="s">
        <v>194</v>
      </c>
      <c r="O96" t="s">
        <v>195</v>
      </c>
      <c r="P96" t="s">
        <v>195</v>
      </c>
      <c r="Q96" t="s">
        <v>195</v>
      </c>
      <c r="R96">
        <v>1500</v>
      </c>
      <c r="S96" t="s">
        <v>264</v>
      </c>
      <c r="U96">
        <v>12</v>
      </c>
      <c r="W96">
        <v>999999</v>
      </c>
      <c r="Y96">
        <v>999999</v>
      </c>
      <c r="AB96">
        <v>3</v>
      </c>
      <c r="AC96" s="4"/>
      <c r="AD96" s="4"/>
      <c r="AE96" s="4"/>
      <c r="AF96" s="4">
        <v>999999</v>
      </c>
      <c r="AG96" s="4">
        <v>500</v>
      </c>
      <c r="AH96" s="4">
        <v>75</v>
      </c>
      <c r="AI96" s="4">
        <v>75</v>
      </c>
    </row>
    <row r="97" spans="1:35" x14ac:dyDescent="0.25">
      <c r="A97" t="s">
        <v>209</v>
      </c>
      <c r="B97" t="s">
        <v>210</v>
      </c>
      <c r="C97" t="s">
        <v>304</v>
      </c>
      <c r="D97" t="s">
        <v>193</v>
      </c>
      <c r="E97">
        <v>26</v>
      </c>
      <c r="F97">
        <v>3</v>
      </c>
      <c r="G97" t="s">
        <v>194</v>
      </c>
      <c r="H97" t="s">
        <v>194</v>
      </c>
      <c r="I97" t="s">
        <v>194</v>
      </c>
      <c r="J97" t="s">
        <v>194</v>
      </c>
      <c r="K97" t="s">
        <v>194</v>
      </c>
      <c r="L97" t="s">
        <v>195</v>
      </c>
      <c r="M97" t="s">
        <v>195</v>
      </c>
      <c r="N97" t="s">
        <v>194</v>
      </c>
      <c r="O97" t="s">
        <v>194</v>
      </c>
      <c r="P97" t="s">
        <v>195</v>
      </c>
      <c r="Q97" t="s">
        <v>195</v>
      </c>
      <c r="R97">
        <v>1500</v>
      </c>
      <c r="S97" t="s">
        <v>264</v>
      </c>
      <c r="T97" t="s">
        <v>194</v>
      </c>
      <c r="U97">
        <v>12</v>
      </c>
      <c r="W97">
        <v>999999</v>
      </c>
      <c r="X97">
        <v>999999</v>
      </c>
      <c r="Y97">
        <v>999999</v>
      </c>
      <c r="Z97">
        <v>999999</v>
      </c>
      <c r="AC97" s="4">
        <v>625</v>
      </c>
      <c r="AD97" s="4"/>
      <c r="AE97" s="4">
        <v>999999</v>
      </c>
      <c r="AF97" s="4">
        <v>999999</v>
      </c>
      <c r="AG97" s="4">
        <v>500</v>
      </c>
      <c r="AH97" s="4">
        <v>999999</v>
      </c>
      <c r="AI97" s="4">
        <v>75</v>
      </c>
    </row>
    <row r="98" spans="1:35" x14ac:dyDescent="0.25">
      <c r="A98" t="s">
        <v>209</v>
      </c>
      <c r="B98" t="s">
        <v>210</v>
      </c>
      <c r="C98" t="s">
        <v>304</v>
      </c>
      <c r="D98" t="s">
        <v>193</v>
      </c>
      <c r="E98">
        <v>12</v>
      </c>
      <c r="F98">
        <v>6</v>
      </c>
      <c r="G98" t="s">
        <v>194</v>
      </c>
      <c r="H98" t="s">
        <v>194</v>
      </c>
      <c r="I98" t="s">
        <v>194</v>
      </c>
      <c r="J98" t="s">
        <v>194</v>
      </c>
      <c r="K98" t="s">
        <v>195</v>
      </c>
      <c r="L98" t="s">
        <v>195</v>
      </c>
      <c r="M98" t="s">
        <v>195</v>
      </c>
      <c r="N98" t="s">
        <v>194</v>
      </c>
      <c r="O98" t="s">
        <v>195</v>
      </c>
      <c r="P98" t="s">
        <v>195</v>
      </c>
      <c r="Q98" t="s">
        <v>195</v>
      </c>
      <c r="S98" t="s">
        <v>264</v>
      </c>
      <c r="U98">
        <v>15</v>
      </c>
      <c r="W98">
        <v>999999</v>
      </c>
      <c r="Y98">
        <v>999999</v>
      </c>
      <c r="AC98" s="4"/>
      <c r="AD98" s="4"/>
      <c r="AE98" s="4"/>
      <c r="AF98" s="4">
        <v>999999</v>
      </c>
      <c r="AG98" s="4">
        <v>999999</v>
      </c>
      <c r="AH98" s="4">
        <v>75</v>
      </c>
      <c r="AI98" s="4"/>
    </row>
    <row r="99" spans="1:35" x14ac:dyDescent="0.25">
      <c r="A99" t="s">
        <v>209</v>
      </c>
      <c r="B99" t="s">
        <v>210</v>
      </c>
      <c r="C99" t="s">
        <v>304</v>
      </c>
      <c r="D99" t="s">
        <v>193</v>
      </c>
      <c r="E99">
        <v>18</v>
      </c>
      <c r="F99">
        <v>4</v>
      </c>
      <c r="G99" t="s">
        <v>195</v>
      </c>
      <c r="H99" t="s">
        <v>194</v>
      </c>
      <c r="I99" t="s">
        <v>195</v>
      </c>
      <c r="J99" t="s">
        <v>195</v>
      </c>
      <c r="K99" t="s">
        <v>195</v>
      </c>
      <c r="L99" t="s">
        <v>194</v>
      </c>
      <c r="M99" t="s">
        <v>195</v>
      </c>
      <c r="N99" t="s">
        <v>194</v>
      </c>
      <c r="O99" t="s">
        <v>194</v>
      </c>
      <c r="P99" t="s">
        <v>194</v>
      </c>
      <c r="Q99" t="s">
        <v>195</v>
      </c>
      <c r="R99">
        <v>2250</v>
      </c>
      <c r="S99" t="s">
        <v>264</v>
      </c>
      <c r="T99" t="s">
        <v>194</v>
      </c>
      <c r="U99">
        <v>10</v>
      </c>
      <c r="W99">
        <v>999999</v>
      </c>
      <c r="X99">
        <v>999999</v>
      </c>
      <c r="AB99">
        <v>999999</v>
      </c>
      <c r="AC99" s="4">
        <v>999999</v>
      </c>
      <c r="AD99" s="4"/>
      <c r="AE99" s="4">
        <v>999999</v>
      </c>
      <c r="AF99" s="4">
        <v>50</v>
      </c>
      <c r="AG99" s="4">
        <v>999999</v>
      </c>
      <c r="AH99" s="4">
        <v>75</v>
      </c>
      <c r="AI99" s="4">
        <v>287</v>
      </c>
    </row>
    <row r="100" spans="1:35" x14ac:dyDescent="0.25">
      <c r="A100" t="s">
        <v>209</v>
      </c>
      <c r="B100" t="s">
        <v>210</v>
      </c>
      <c r="C100" t="s">
        <v>304</v>
      </c>
      <c r="D100" t="s">
        <v>193</v>
      </c>
      <c r="E100">
        <v>30</v>
      </c>
      <c r="F100">
        <v>4</v>
      </c>
      <c r="G100" t="s">
        <v>194</v>
      </c>
      <c r="H100" t="s">
        <v>194</v>
      </c>
      <c r="I100" t="s">
        <v>194</v>
      </c>
      <c r="J100" t="s">
        <v>194</v>
      </c>
      <c r="K100" t="s">
        <v>194</v>
      </c>
      <c r="L100" t="s">
        <v>195</v>
      </c>
      <c r="M100" t="s">
        <v>194</v>
      </c>
      <c r="N100" t="s">
        <v>195</v>
      </c>
      <c r="O100" t="s">
        <v>194</v>
      </c>
      <c r="P100" t="s">
        <v>195</v>
      </c>
      <c r="Q100" t="s">
        <v>195</v>
      </c>
      <c r="R100">
        <v>2250</v>
      </c>
      <c r="S100" t="s">
        <v>264</v>
      </c>
      <c r="T100" t="s">
        <v>194</v>
      </c>
      <c r="U100">
        <v>6</v>
      </c>
      <c r="X100">
        <v>999999</v>
      </c>
      <c r="Y100">
        <v>999999</v>
      </c>
      <c r="Z100">
        <v>999999</v>
      </c>
      <c r="AA100">
        <v>999999</v>
      </c>
      <c r="AC100" s="4"/>
      <c r="AD100" s="4"/>
      <c r="AE100" s="4">
        <v>999999</v>
      </c>
      <c r="AF100" s="4">
        <v>999999</v>
      </c>
      <c r="AG100" s="4">
        <v>125</v>
      </c>
      <c r="AH100" s="4">
        <v>999999</v>
      </c>
      <c r="AI100" s="4">
        <v>999999</v>
      </c>
    </row>
    <row r="101" spans="1:35" x14ac:dyDescent="0.25">
      <c r="A101" t="s">
        <v>209</v>
      </c>
      <c r="B101" t="s">
        <v>210</v>
      </c>
      <c r="C101" t="s">
        <v>304</v>
      </c>
      <c r="D101" t="s">
        <v>193</v>
      </c>
      <c r="E101">
        <v>40</v>
      </c>
      <c r="F101">
        <v>6</v>
      </c>
      <c r="G101" t="s">
        <v>194</v>
      </c>
      <c r="H101" t="s">
        <v>194</v>
      </c>
      <c r="I101" t="s">
        <v>194</v>
      </c>
      <c r="J101" t="s">
        <v>194</v>
      </c>
      <c r="K101" t="s">
        <v>194</v>
      </c>
      <c r="L101" t="s">
        <v>194</v>
      </c>
      <c r="M101" t="s">
        <v>194</v>
      </c>
      <c r="N101" t="s">
        <v>194</v>
      </c>
      <c r="O101" t="s">
        <v>194</v>
      </c>
      <c r="P101" t="s">
        <v>195</v>
      </c>
      <c r="Q101" t="s">
        <v>195</v>
      </c>
      <c r="R101">
        <v>900</v>
      </c>
      <c r="S101" t="s">
        <v>264</v>
      </c>
      <c r="T101" t="s">
        <v>194</v>
      </c>
      <c r="U101">
        <v>2</v>
      </c>
      <c r="V101">
        <v>1</v>
      </c>
      <c r="W101">
        <v>999999</v>
      </c>
      <c r="X101">
        <v>999999</v>
      </c>
      <c r="Y101">
        <v>999999</v>
      </c>
      <c r="Z101">
        <v>999999</v>
      </c>
      <c r="AA101">
        <v>999999</v>
      </c>
      <c r="AB101">
        <v>1</v>
      </c>
      <c r="AC101" s="4"/>
      <c r="AD101" s="4"/>
      <c r="AE101" s="4">
        <v>999999</v>
      </c>
      <c r="AF101" s="4">
        <v>999999</v>
      </c>
      <c r="AG101" s="4">
        <v>999999</v>
      </c>
      <c r="AH101" s="4">
        <v>999999</v>
      </c>
      <c r="AI101" s="4">
        <v>999999</v>
      </c>
    </row>
    <row r="102" spans="1:35" x14ac:dyDescent="0.25">
      <c r="A102" t="s">
        <v>209</v>
      </c>
      <c r="B102" t="s">
        <v>210</v>
      </c>
      <c r="C102" t="s">
        <v>304</v>
      </c>
      <c r="D102" t="s">
        <v>193</v>
      </c>
      <c r="E102">
        <v>5</v>
      </c>
      <c r="F102">
        <v>3</v>
      </c>
      <c r="G102" t="s">
        <v>194</v>
      </c>
      <c r="H102" t="s">
        <v>194</v>
      </c>
      <c r="I102" t="s">
        <v>194</v>
      </c>
      <c r="J102" t="s">
        <v>194</v>
      </c>
      <c r="K102" t="s">
        <v>194</v>
      </c>
      <c r="L102" t="s">
        <v>194</v>
      </c>
      <c r="M102" t="s">
        <v>194</v>
      </c>
      <c r="N102" t="s">
        <v>194</v>
      </c>
      <c r="O102" t="s">
        <v>194</v>
      </c>
      <c r="P102" t="s">
        <v>194</v>
      </c>
      <c r="Q102" t="s">
        <v>195</v>
      </c>
      <c r="U102">
        <v>0</v>
      </c>
      <c r="W102">
        <v>999999</v>
      </c>
      <c r="X102">
        <v>999999</v>
      </c>
      <c r="Y102">
        <v>999999</v>
      </c>
      <c r="Z102">
        <v>999999</v>
      </c>
      <c r="AA102">
        <v>999999</v>
      </c>
      <c r="AB102">
        <v>999999</v>
      </c>
      <c r="AC102" s="4">
        <v>999999</v>
      </c>
      <c r="AD102" s="4"/>
      <c r="AE102" s="4">
        <v>999999</v>
      </c>
      <c r="AF102" s="4">
        <v>999999</v>
      </c>
      <c r="AG102" s="4">
        <v>999999</v>
      </c>
      <c r="AH102" s="4">
        <v>999999</v>
      </c>
      <c r="AI102" s="4">
        <v>999999</v>
      </c>
    </row>
    <row r="103" spans="1:35" x14ac:dyDescent="0.25">
      <c r="A103" t="s">
        <v>209</v>
      </c>
      <c r="B103" t="s">
        <v>210</v>
      </c>
      <c r="C103" t="s">
        <v>304</v>
      </c>
      <c r="D103" t="s">
        <v>193</v>
      </c>
      <c r="E103">
        <v>44</v>
      </c>
      <c r="F103">
        <v>6</v>
      </c>
      <c r="G103" t="s">
        <v>194</v>
      </c>
      <c r="H103" t="s">
        <v>194</v>
      </c>
      <c r="I103" t="s">
        <v>195</v>
      </c>
      <c r="J103" t="s">
        <v>194</v>
      </c>
      <c r="K103" t="s">
        <v>195</v>
      </c>
      <c r="L103" t="s">
        <v>195</v>
      </c>
      <c r="M103" t="s">
        <v>195</v>
      </c>
      <c r="N103" t="s">
        <v>194</v>
      </c>
      <c r="O103" t="s">
        <v>194</v>
      </c>
      <c r="P103" t="s">
        <v>195</v>
      </c>
      <c r="Q103" t="s">
        <v>195</v>
      </c>
      <c r="R103">
        <v>3750</v>
      </c>
      <c r="S103" t="s">
        <v>264</v>
      </c>
      <c r="U103">
        <v>0</v>
      </c>
      <c r="W103">
        <v>999999</v>
      </c>
      <c r="X103">
        <v>999999</v>
      </c>
      <c r="Y103">
        <v>999999</v>
      </c>
      <c r="AA103">
        <v>2</v>
      </c>
      <c r="AC103" s="4"/>
      <c r="AD103" s="4">
        <v>625</v>
      </c>
      <c r="AE103" s="4">
        <v>999999</v>
      </c>
      <c r="AF103" s="4">
        <v>999999</v>
      </c>
      <c r="AG103" s="4">
        <v>500</v>
      </c>
      <c r="AH103" s="4">
        <v>75</v>
      </c>
      <c r="AI103" s="4">
        <v>200</v>
      </c>
    </row>
    <row r="104" spans="1:35" x14ac:dyDescent="0.25">
      <c r="A104" t="s">
        <v>209</v>
      </c>
      <c r="B104" t="s">
        <v>210</v>
      </c>
      <c r="C104" t="s">
        <v>304</v>
      </c>
      <c r="D104" t="s">
        <v>193</v>
      </c>
      <c r="E104">
        <v>3</v>
      </c>
      <c r="F104">
        <v>6</v>
      </c>
      <c r="G104" t="s">
        <v>195</v>
      </c>
      <c r="H104" t="s">
        <v>194</v>
      </c>
      <c r="I104" t="s">
        <v>195</v>
      </c>
      <c r="J104" t="s">
        <v>195</v>
      </c>
      <c r="K104" t="s">
        <v>195</v>
      </c>
      <c r="L104" t="s">
        <v>195</v>
      </c>
      <c r="M104" t="s">
        <v>195</v>
      </c>
      <c r="N104" t="s">
        <v>195</v>
      </c>
      <c r="O104" t="s">
        <v>195</v>
      </c>
      <c r="P104" t="s">
        <v>195</v>
      </c>
      <c r="Q104" t="s">
        <v>195</v>
      </c>
      <c r="R104">
        <v>2400</v>
      </c>
      <c r="S104" t="s">
        <v>264</v>
      </c>
      <c r="U104">
        <v>25</v>
      </c>
      <c r="X104">
        <v>3</v>
      </c>
      <c r="Y104">
        <v>3</v>
      </c>
      <c r="Z104">
        <v>3</v>
      </c>
      <c r="AA104">
        <v>3</v>
      </c>
      <c r="AB104">
        <v>3</v>
      </c>
      <c r="AC104" s="4">
        <v>600</v>
      </c>
      <c r="AD104" s="4"/>
      <c r="AE104" s="4">
        <v>375</v>
      </c>
      <c r="AF104" s="4">
        <v>50</v>
      </c>
      <c r="AG104" s="4">
        <v>500</v>
      </c>
      <c r="AH104" s="4">
        <v>75</v>
      </c>
      <c r="AI104" s="4">
        <v>287</v>
      </c>
    </row>
    <row r="105" spans="1:35" x14ac:dyDescent="0.25">
      <c r="A105" t="s">
        <v>209</v>
      </c>
      <c r="B105" t="s">
        <v>210</v>
      </c>
      <c r="C105" t="s">
        <v>304</v>
      </c>
      <c r="D105" t="s">
        <v>193</v>
      </c>
      <c r="E105">
        <v>12</v>
      </c>
      <c r="F105">
        <v>3</v>
      </c>
      <c r="G105" t="s">
        <v>194</v>
      </c>
      <c r="H105" t="s">
        <v>194</v>
      </c>
      <c r="I105" t="s">
        <v>195</v>
      </c>
      <c r="J105" t="s">
        <v>195</v>
      </c>
      <c r="K105" t="s">
        <v>195</v>
      </c>
      <c r="L105" t="s">
        <v>195</v>
      </c>
      <c r="M105" t="s">
        <v>195</v>
      </c>
      <c r="N105" t="s">
        <v>194</v>
      </c>
      <c r="O105" t="s">
        <v>194</v>
      </c>
      <c r="P105" t="s">
        <v>195</v>
      </c>
      <c r="Q105" t="s">
        <v>195</v>
      </c>
      <c r="U105">
        <v>2</v>
      </c>
      <c r="W105">
        <v>999999</v>
      </c>
      <c r="X105">
        <v>999999</v>
      </c>
      <c r="Y105">
        <v>999999</v>
      </c>
      <c r="AC105" s="4"/>
      <c r="AD105" s="4"/>
      <c r="AE105" s="4">
        <v>999999</v>
      </c>
      <c r="AF105" s="4">
        <v>999999</v>
      </c>
      <c r="AG105" s="4">
        <v>999999</v>
      </c>
      <c r="AH105" s="4"/>
      <c r="AI105" s="4"/>
    </row>
    <row r="106" spans="1:35" x14ac:dyDescent="0.25">
      <c r="A106" t="s">
        <v>329</v>
      </c>
      <c r="B106" t="s">
        <v>267</v>
      </c>
      <c r="C106" t="s">
        <v>304</v>
      </c>
      <c r="D106" t="s">
        <v>193</v>
      </c>
      <c r="E106">
        <v>17</v>
      </c>
      <c r="F106">
        <v>4</v>
      </c>
      <c r="G106" t="s">
        <v>194</v>
      </c>
      <c r="H106" t="s">
        <v>194</v>
      </c>
      <c r="I106" t="s">
        <v>194</v>
      </c>
      <c r="J106" t="s">
        <v>194</v>
      </c>
      <c r="K106" t="s">
        <v>194</v>
      </c>
      <c r="L106" t="s">
        <v>194</v>
      </c>
      <c r="M106" t="s">
        <v>194</v>
      </c>
      <c r="N106" t="s">
        <v>194</v>
      </c>
      <c r="O106" t="s">
        <v>195</v>
      </c>
      <c r="P106" t="s">
        <v>195</v>
      </c>
      <c r="Q106" t="s">
        <v>195</v>
      </c>
      <c r="R106">
        <v>1250</v>
      </c>
      <c r="S106" t="s">
        <v>201</v>
      </c>
      <c r="U106">
        <v>3</v>
      </c>
      <c r="V106">
        <v>5</v>
      </c>
      <c r="W106">
        <v>999999</v>
      </c>
      <c r="X106">
        <v>2</v>
      </c>
      <c r="Y106">
        <v>999999</v>
      </c>
      <c r="Z106">
        <v>999999</v>
      </c>
      <c r="AA106">
        <v>999999</v>
      </c>
      <c r="AB106">
        <v>0.5</v>
      </c>
      <c r="AC106" s="4"/>
      <c r="AD106" s="4"/>
      <c r="AE106" s="4"/>
      <c r="AF106" s="4">
        <v>999999</v>
      </c>
      <c r="AG106" s="4">
        <v>999999</v>
      </c>
      <c r="AH106" s="4">
        <v>999999</v>
      </c>
      <c r="AI106" s="4">
        <v>999999</v>
      </c>
    </row>
    <row r="107" spans="1:35" x14ac:dyDescent="0.25">
      <c r="A107" t="s">
        <v>265</v>
      </c>
      <c r="B107" t="s">
        <v>267</v>
      </c>
      <c r="C107" t="s">
        <v>304</v>
      </c>
      <c r="D107" t="s">
        <v>193</v>
      </c>
      <c r="E107">
        <v>9</v>
      </c>
      <c r="F107">
        <v>3</v>
      </c>
      <c r="G107" t="s">
        <v>194</v>
      </c>
      <c r="H107" t="s">
        <v>194</v>
      </c>
      <c r="I107" t="s">
        <v>194</v>
      </c>
      <c r="J107" t="s">
        <v>194</v>
      </c>
      <c r="K107" t="s">
        <v>194</v>
      </c>
      <c r="L107" t="s">
        <v>194</v>
      </c>
      <c r="M107" t="s">
        <v>194</v>
      </c>
      <c r="N107" t="s">
        <v>195</v>
      </c>
      <c r="O107" t="s">
        <v>195</v>
      </c>
      <c r="P107" t="s">
        <v>195</v>
      </c>
      <c r="Q107" t="s">
        <v>195</v>
      </c>
      <c r="R107">
        <v>750</v>
      </c>
      <c r="S107" t="s">
        <v>201</v>
      </c>
      <c r="U107">
        <v>4</v>
      </c>
      <c r="V107">
        <v>10</v>
      </c>
      <c r="W107">
        <v>3</v>
      </c>
      <c r="X107">
        <v>3</v>
      </c>
      <c r="Y107">
        <v>999999</v>
      </c>
      <c r="Z107">
        <v>999999</v>
      </c>
      <c r="AA107">
        <v>999999</v>
      </c>
      <c r="AB107">
        <v>3</v>
      </c>
      <c r="AC107" s="4">
        <v>270</v>
      </c>
      <c r="AD107" s="4">
        <v>300</v>
      </c>
      <c r="AE107" s="4">
        <v>60</v>
      </c>
      <c r="AF107" s="4">
        <v>999999</v>
      </c>
      <c r="AG107" s="4">
        <v>45</v>
      </c>
      <c r="AH107" s="4">
        <v>999999</v>
      </c>
      <c r="AI107" s="4">
        <v>999999</v>
      </c>
    </row>
    <row r="108" spans="1:35" x14ac:dyDescent="0.25">
      <c r="A108" t="s">
        <v>265</v>
      </c>
      <c r="B108" t="s">
        <v>267</v>
      </c>
      <c r="C108" t="s">
        <v>304</v>
      </c>
      <c r="D108" t="s">
        <v>193</v>
      </c>
      <c r="E108">
        <v>12</v>
      </c>
      <c r="F108">
        <v>1</v>
      </c>
      <c r="G108" t="s">
        <v>194</v>
      </c>
      <c r="H108" t="s">
        <v>194</v>
      </c>
      <c r="I108" t="s">
        <v>194</v>
      </c>
      <c r="J108" t="s">
        <v>194</v>
      </c>
      <c r="K108" t="s">
        <v>194</v>
      </c>
      <c r="L108" t="s">
        <v>194</v>
      </c>
      <c r="M108" t="s">
        <v>194</v>
      </c>
      <c r="N108" t="s">
        <v>194</v>
      </c>
      <c r="O108" t="s">
        <v>194</v>
      </c>
      <c r="P108" t="s">
        <v>194</v>
      </c>
      <c r="Q108" t="s">
        <v>195</v>
      </c>
      <c r="V108">
        <v>1</v>
      </c>
      <c r="W108">
        <v>999999</v>
      </c>
      <c r="X108">
        <v>999999</v>
      </c>
      <c r="Y108">
        <v>999999</v>
      </c>
      <c r="Z108">
        <v>999999</v>
      </c>
      <c r="AA108">
        <v>999999</v>
      </c>
      <c r="AB108">
        <v>999999</v>
      </c>
      <c r="AC108" s="4">
        <v>999999</v>
      </c>
      <c r="AD108" s="4"/>
      <c r="AE108" s="4">
        <v>999999</v>
      </c>
      <c r="AF108" s="4">
        <v>999999</v>
      </c>
      <c r="AG108" s="4">
        <v>999999</v>
      </c>
      <c r="AH108" s="4">
        <v>999999</v>
      </c>
      <c r="AI108" s="4">
        <v>999999</v>
      </c>
    </row>
    <row r="109" spans="1:35" x14ac:dyDescent="0.25">
      <c r="A109" t="s">
        <v>265</v>
      </c>
      <c r="B109" t="s">
        <v>266</v>
      </c>
      <c r="C109" t="s">
        <v>304</v>
      </c>
      <c r="D109" t="s">
        <v>193</v>
      </c>
      <c r="E109">
        <v>12</v>
      </c>
      <c r="F109">
        <v>1</v>
      </c>
      <c r="G109" t="s">
        <v>194</v>
      </c>
      <c r="H109" t="s">
        <v>194</v>
      </c>
      <c r="I109" t="s">
        <v>194</v>
      </c>
      <c r="J109" t="s">
        <v>194</v>
      </c>
      <c r="K109" t="s">
        <v>194</v>
      </c>
      <c r="L109" t="s">
        <v>194</v>
      </c>
      <c r="M109" t="s">
        <v>194</v>
      </c>
      <c r="N109" t="s">
        <v>194</v>
      </c>
      <c r="O109" t="s">
        <v>194</v>
      </c>
      <c r="P109" t="s">
        <v>194</v>
      </c>
      <c r="Q109" t="s">
        <v>195</v>
      </c>
      <c r="W109">
        <v>999999</v>
      </c>
      <c r="X109">
        <v>999999</v>
      </c>
      <c r="Y109">
        <v>999999</v>
      </c>
      <c r="Z109">
        <v>999999</v>
      </c>
      <c r="AA109">
        <v>999999</v>
      </c>
      <c r="AB109">
        <v>999999</v>
      </c>
      <c r="AC109" s="4">
        <v>999999</v>
      </c>
      <c r="AD109" s="4"/>
      <c r="AE109" s="4">
        <v>999999</v>
      </c>
      <c r="AF109" s="4">
        <v>999999</v>
      </c>
      <c r="AG109" s="4">
        <v>999999</v>
      </c>
      <c r="AH109" s="4">
        <v>999999</v>
      </c>
      <c r="AI109" s="4">
        <v>999999</v>
      </c>
    </row>
    <row r="110" spans="1:35" x14ac:dyDescent="0.25">
      <c r="A110" t="s">
        <v>265</v>
      </c>
      <c r="B110" t="s">
        <v>268</v>
      </c>
      <c r="C110" t="s">
        <v>304</v>
      </c>
      <c r="D110" t="s">
        <v>193</v>
      </c>
      <c r="E110">
        <v>11</v>
      </c>
      <c r="F110">
        <v>2</v>
      </c>
      <c r="G110" t="s">
        <v>194</v>
      </c>
      <c r="H110" t="s">
        <v>194</v>
      </c>
      <c r="I110" t="s">
        <v>194</v>
      </c>
      <c r="J110" t="s">
        <v>194</v>
      </c>
      <c r="K110" t="s">
        <v>194</v>
      </c>
      <c r="L110" t="s">
        <v>194</v>
      </c>
      <c r="M110" t="s">
        <v>194</v>
      </c>
      <c r="N110" t="s">
        <v>194</v>
      </c>
      <c r="O110" t="s">
        <v>195</v>
      </c>
      <c r="P110" t="s">
        <v>195</v>
      </c>
      <c r="Q110" t="s">
        <v>195</v>
      </c>
      <c r="R110">
        <v>1100</v>
      </c>
      <c r="S110" t="s">
        <v>201</v>
      </c>
      <c r="U110">
        <v>3</v>
      </c>
      <c r="V110">
        <v>2</v>
      </c>
      <c r="W110">
        <v>999999</v>
      </c>
      <c r="X110">
        <v>0.3</v>
      </c>
      <c r="Y110">
        <v>999999</v>
      </c>
      <c r="Z110">
        <v>999999</v>
      </c>
      <c r="AA110">
        <v>999999</v>
      </c>
      <c r="AB110">
        <v>1</v>
      </c>
      <c r="AC110" s="4"/>
      <c r="AD110" s="4"/>
      <c r="AE110" s="4"/>
      <c r="AF110" s="4">
        <v>999999</v>
      </c>
      <c r="AG110" s="4">
        <v>999999</v>
      </c>
      <c r="AH110" s="4">
        <v>999999</v>
      </c>
      <c r="AI110" s="4">
        <v>999999</v>
      </c>
    </row>
    <row r="111" spans="1:35" x14ac:dyDescent="0.25">
      <c r="A111" t="s">
        <v>329</v>
      </c>
      <c r="B111" t="s">
        <v>266</v>
      </c>
      <c r="C111" t="s">
        <v>304</v>
      </c>
      <c r="D111" t="s">
        <v>193</v>
      </c>
      <c r="E111">
        <v>12</v>
      </c>
      <c r="F111">
        <v>1</v>
      </c>
      <c r="G111" t="s">
        <v>194</v>
      </c>
      <c r="H111" t="s">
        <v>194</v>
      </c>
      <c r="I111" t="s">
        <v>194</v>
      </c>
      <c r="J111" t="s">
        <v>194</v>
      </c>
      <c r="K111" t="s">
        <v>194</v>
      </c>
      <c r="L111" t="s">
        <v>194</v>
      </c>
      <c r="M111" t="s">
        <v>194</v>
      </c>
      <c r="N111" t="s">
        <v>194</v>
      </c>
      <c r="O111" t="s">
        <v>194</v>
      </c>
      <c r="P111" t="s">
        <v>194</v>
      </c>
      <c r="Q111" t="s">
        <v>195</v>
      </c>
      <c r="W111">
        <v>999999</v>
      </c>
      <c r="X111">
        <v>999999</v>
      </c>
      <c r="Y111">
        <v>999999</v>
      </c>
      <c r="Z111">
        <v>999999</v>
      </c>
      <c r="AA111">
        <v>999999</v>
      </c>
      <c r="AB111">
        <v>999999</v>
      </c>
      <c r="AC111" s="4">
        <v>999999</v>
      </c>
      <c r="AD111" s="4"/>
      <c r="AE111" s="4">
        <v>999999</v>
      </c>
      <c r="AF111" s="4">
        <v>999999</v>
      </c>
      <c r="AG111" s="4">
        <v>999999</v>
      </c>
      <c r="AH111" s="4">
        <v>999999</v>
      </c>
      <c r="AI111" s="4">
        <v>999999</v>
      </c>
    </row>
    <row r="112" spans="1:35" x14ac:dyDescent="0.25">
      <c r="A112" t="s">
        <v>329</v>
      </c>
      <c r="B112" t="s">
        <v>268</v>
      </c>
      <c r="C112" t="s">
        <v>304</v>
      </c>
      <c r="D112" t="s">
        <v>193</v>
      </c>
      <c r="E112">
        <v>12</v>
      </c>
      <c r="F112">
        <v>1</v>
      </c>
      <c r="G112" t="s">
        <v>194</v>
      </c>
      <c r="H112" t="s">
        <v>194</v>
      </c>
      <c r="I112" t="s">
        <v>194</v>
      </c>
      <c r="J112" t="s">
        <v>194</v>
      </c>
      <c r="K112" t="s">
        <v>194</v>
      </c>
      <c r="L112" t="s">
        <v>194</v>
      </c>
      <c r="M112" t="s">
        <v>194</v>
      </c>
      <c r="N112" t="s">
        <v>194</v>
      </c>
      <c r="O112" t="s">
        <v>194</v>
      </c>
      <c r="P112" t="s">
        <v>194</v>
      </c>
      <c r="Q112" t="s">
        <v>195</v>
      </c>
      <c r="W112">
        <v>999999</v>
      </c>
      <c r="X112">
        <v>999999</v>
      </c>
      <c r="Y112">
        <v>999999</v>
      </c>
      <c r="Z112">
        <v>999999</v>
      </c>
      <c r="AA112">
        <v>999999</v>
      </c>
      <c r="AB112">
        <v>999999</v>
      </c>
      <c r="AC112" s="4">
        <v>999999</v>
      </c>
      <c r="AD112" s="4"/>
      <c r="AE112" s="4">
        <v>999999</v>
      </c>
      <c r="AF112" s="4">
        <v>999999</v>
      </c>
      <c r="AG112" s="4">
        <v>999999</v>
      </c>
      <c r="AH112" s="4">
        <v>999999</v>
      </c>
      <c r="AI112" s="4">
        <v>999999</v>
      </c>
    </row>
    <row r="113" spans="1:36" x14ac:dyDescent="0.25">
      <c r="A113" t="s">
        <v>329</v>
      </c>
      <c r="B113" t="s">
        <v>266</v>
      </c>
      <c r="C113" t="s">
        <v>304</v>
      </c>
      <c r="D113" t="s">
        <v>193</v>
      </c>
      <c r="E113">
        <v>10</v>
      </c>
      <c r="F113">
        <v>2</v>
      </c>
      <c r="G113" t="s">
        <v>194</v>
      </c>
      <c r="H113" t="s">
        <v>194</v>
      </c>
      <c r="I113" t="s">
        <v>194</v>
      </c>
      <c r="J113" t="s">
        <v>194</v>
      </c>
      <c r="K113" t="s">
        <v>194</v>
      </c>
      <c r="L113" t="s">
        <v>194</v>
      </c>
      <c r="M113" t="s">
        <v>194</v>
      </c>
      <c r="N113" t="s">
        <v>194</v>
      </c>
      <c r="O113" t="s">
        <v>195</v>
      </c>
      <c r="P113" t="s">
        <v>195</v>
      </c>
      <c r="Q113" t="s">
        <v>195</v>
      </c>
      <c r="R113">
        <v>1550</v>
      </c>
      <c r="S113" t="s">
        <v>201</v>
      </c>
      <c r="U113">
        <v>3</v>
      </c>
      <c r="V113">
        <v>3</v>
      </c>
      <c r="W113">
        <v>999999</v>
      </c>
      <c r="X113">
        <v>2</v>
      </c>
      <c r="Y113">
        <v>999999</v>
      </c>
      <c r="Z113">
        <v>999999</v>
      </c>
      <c r="AA113">
        <v>999999</v>
      </c>
      <c r="AB113">
        <v>10</v>
      </c>
      <c r="AC113" s="4"/>
      <c r="AD113" s="4"/>
      <c r="AE113" s="4"/>
      <c r="AF113" s="4">
        <v>999999</v>
      </c>
      <c r="AG113" s="4">
        <v>999999</v>
      </c>
      <c r="AH113" s="4">
        <v>999999</v>
      </c>
      <c r="AI113" s="4">
        <v>999999</v>
      </c>
    </row>
    <row r="114" spans="1:36" x14ac:dyDescent="0.25">
      <c r="A114" t="s">
        <v>329</v>
      </c>
      <c r="B114" t="s">
        <v>268</v>
      </c>
      <c r="C114" t="s">
        <v>304</v>
      </c>
      <c r="D114" t="s">
        <v>193</v>
      </c>
      <c r="E114">
        <v>22</v>
      </c>
      <c r="F114">
        <v>2</v>
      </c>
      <c r="G114" t="s">
        <v>194</v>
      </c>
      <c r="H114" t="s">
        <v>194</v>
      </c>
      <c r="I114" t="s">
        <v>194</v>
      </c>
      <c r="J114" t="s">
        <v>194</v>
      </c>
      <c r="K114" t="s">
        <v>194</v>
      </c>
      <c r="L114" t="s">
        <v>194</v>
      </c>
      <c r="M114" t="s">
        <v>194</v>
      </c>
      <c r="N114" t="s">
        <v>194</v>
      </c>
      <c r="O114" t="s">
        <v>194</v>
      </c>
      <c r="P114" t="s">
        <v>195</v>
      </c>
      <c r="Q114" t="s">
        <v>194</v>
      </c>
      <c r="R114">
        <v>875</v>
      </c>
      <c r="S114" t="s">
        <v>201</v>
      </c>
      <c r="U114">
        <v>1</v>
      </c>
      <c r="V114">
        <v>999999</v>
      </c>
      <c r="W114">
        <v>999999</v>
      </c>
      <c r="X114">
        <v>999999</v>
      </c>
      <c r="Y114">
        <v>999999</v>
      </c>
      <c r="Z114">
        <v>999999</v>
      </c>
      <c r="AA114">
        <v>999999</v>
      </c>
      <c r="AB114">
        <v>0.5</v>
      </c>
      <c r="AC114" s="4"/>
      <c r="AD114" s="4">
        <v>999999</v>
      </c>
      <c r="AE114" s="4">
        <v>999999</v>
      </c>
      <c r="AF114" s="4">
        <v>999999</v>
      </c>
      <c r="AG114" s="4">
        <v>999999</v>
      </c>
      <c r="AH114" s="4">
        <v>999999</v>
      </c>
      <c r="AI114" s="4">
        <v>999999</v>
      </c>
    </row>
    <row r="115" spans="1:36" x14ac:dyDescent="0.25">
      <c r="A115" t="s">
        <v>329</v>
      </c>
      <c r="B115" t="s">
        <v>268</v>
      </c>
      <c r="C115" t="s">
        <v>304</v>
      </c>
      <c r="D115" t="s">
        <v>193</v>
      </c>
      <c r="E115">
        <v>9</v>
      </c>
      <c r="F115">
        <v>1</v>
      </c>
      <c r="G115" t="s">
        <v>194</v>
      </c>
      <c r="H115" t="s">
        <v>194</v>
      </c>
      <c r="I115" t="s">
        <v>194</v>
      </c>
      <c r="J115" t="s">
        <v>194</v>
      </c>
      <c r="K115" t="s">
        <v>194</v>
      </c>
      <c r="L115" t="s">
        <v>194</v>
      </c>
      <c r="M115" t="s">
        <v>194</v>
      </c>
      <c r="N115" t="s">
        <v>194</v>
      </c>
      <c r="O115" t="s">
        <v>194</v>
      </c>
      <c r="P115" t="s">
        <v>195</v>
      </c>
      <c r="Q115" t="s">
        <v>195</v>
      </c>
      <c r="R115">
        <v>1250</v>
      </c>
      <c r="S115" t="s">
        <v>201</v>
      </c>
      <c r="U115">
        <v>1</v>
      </c>
      <c r="V115">
        <v>0.5</v>
      </c>
      <c r="W115">
        <v>999999</v>
      </c>
      <c r="X115">
        <v>999999</v>
      </c>
      <c r="Y115">
        <v>999999</v>
      </c>
      <c r="Z115">
        <v>999999</v>
      </c>
      <c r="AA115">
        <v>999999</v>
      </c>
      <c r="AB115">
        <v>2</v>
      </c>
      <c r="AC115" s="4"/>
      <c r="AD115" s="4"/>
      <c r="AE115" s="4">
        <v>999999</v>
      </c>
      <c r="AF115" s="4">
        <v>999999</v>
      </c>
      <c r="AG115" s="4">
        <v>999999</v>
      </c>
      <c r="AH115" s="4">
        <v>999999</v>
      </c>
      <c r="AI115" s="4">
        <v>999999</v>
      </c>
    </row>
    <row r="116" spans="1:36" x14ac:dyDescent="0.25">
      <c r="A116" t="s">
        <v>329</v>
      </c>
      <c r="B116" t="s">
        <v>267</v>
      </c>
      <c r="C116" t="s">
        <v>304</v>
      </c>
      <c r="D116" t="s">
        <v>193</v>
      </c>
      <c r="E116">
        <v>11</v>
      </c>
      <c r="F116">
        <v>1</v>
      </c>
      <c r="G116" t="s">
        <v>194</v>
      </c>
      <c r="H116" t="s">
        <v>194</v>
      </c>
      <c r="I116" t="s">
        <v>194</v>
      </c>
      <c r="J116" t="s">
        <v>194</v>
      </c>
      <c r="K116" t="s">
        <v>194</v>
      </c>
      <c r="L116" t="s">
        <v>194</v>
      </c>
      <c r="M116" t="s">
        <v>195</v>
      </c>
      <c r="N116" t="s">
        <v>195</v>
      </c>
      <c r="O116" t="s">
        <v>195</v>
      </c>
      <c r="P116" t="s">
        <v>195</v>
      </c>
      <c r="Q116" t="s">
        <v>195</v>
      </c>
      <c r="R116">
        <v>2000</v>
      </c>
      <c r="U116">
        <v>5</v>
      </c>
      <c r="V116">
        <v>0.25</v>
      </c>
      <c r="W116">
        <v>4</v>
      </c>
      <c r="X116">
        <v>2</v>
      </c>
      <c r="Y116">
        <v>999999</v>
      </c>
      <c r="Z116">
        <v>999999</v>
      </c>
      <c r="AB116">
        <v>0.2</v>
      </c>
      <c r="AC116" s="4"/>
      <c r="AD116" s="4"/>
      <c r="AE116" s="4">
        <v>160</v>
      </c>
      <c r="AF116" s="4">
        <v>999999</v>
      </c>
      <c r="AG116" s="4">
        <v>120</v>
      </c>
      <c r="AH116" s="4">
        <v>999999</v>
      </c>
      <c r="AI116" s="4">
        <v>200</v>
      </c>
    </row>
    <row r="117" spans="1:36" x14ac:dyDescent="0.25">
      <c r="A117" t="s">
        <v>329</v>
      </c>
      <c r="B117" t="s">
        <v>268</v>
      </c>
      <c r="C117" t="s">
        <v>304</v>
      </c>
      <c r="D117" t="s">
        <v>193</v>
      </c>
      <c r="E117">
        <v>7</v>
      </c>
      <c r="F117">
        <v>1</v>
      </c>
      <c r="G117" t="s">
        <v>194</v>
      </c>
      <c r="H117" t="s">
        <v>194</v>
      </c>
      <c r="I117" t="s">
        <v>194</v>
      </c>
      <c r="J117" t="s">
        <v>194</v>
      </c>
      <c r="K117" t="s">
        <v>194</v>
      </c>
      <c r="L117" t="s">
        <v>194</v>
      </c>
      <c r="M117" t="s">
        <v>194</v>
      </c>
      <c r="N117" t="s">
        <v>194</v>
      </c>
      <c r="O117" t="s">
        <v>195</v>
      </c>
      <c r="P117" t="s">
        <v>195</v>
      </c>
      <c r="Q117" t="s">
        <v>195</v>
      </c>
      <c r="R117">
        <v>1100</v>
      </c>
      <c r="S117" t="s">
        <v>201</v>
      </c>
      <c r="U117">
        <v>5</v>
      </c>
      <c r="V117">
        <v>0.5</v>
      </c>
      <c r="W117">
        <v>999999</v>
      </c>
      <c r="X117">
        <v>1</v>
      </c>
      <c r="Y117">
        <v>999999</v>
      </c>
      <c r="Z117">
        <v>999999</v>
      </c>
      <c r="AA117">
        <v>999999</v>
      </c>
      <c r="AB117">
        <v>4</v>
      </c>
      <c r="AC117" s="4"/>
      <c r="AD117" s="4"/>
      <c r="AE117" s="4"/>
      <c r="AF117" s="4">
        <v>999999</v>
      </c>
      <c r="AG117" s="4">
        <v>999999</v>
      </c>
      <c r="AH117" s="4">
        <v>999999</v>
      </c>
      <c r="AI117" s="4">
        <v>999999</v>
      </c>
    </row>
    <row r="118" spans="1:36" x14ac:dyDescent="0.25">
      <c r="A118" t="s">
        <v>329</v>
      </c>
      <c r="B118" t="s">
        <v>266</v>
      </c>
      <c r="C118" t="s">
        <v>304</v>
      </c>
      <c r="D118" t="s">
        <v>193</v>
      </c>
      <c r="E118">
        <v>12</v>
      </c>
      <c r="F118">
        <v>1</v>
      </c>
      <c r="G118" t="s">
        <v>194</v>
      </c>
      <c r="H118" t="s">
        <v>194</v>
      </c>
      <c r="I118" t="s">
        <v>194</v>
      </c>
      <c r="J118" t="s">
        <v>194</v>
      </c>
      <c r="K118" t="s">
        <v>194</v>
      </c>
      <c r="L118" t="s">
        <v>194</v>
      </c>
      <c r="M118" t="s">
        <v>194</v>
      </c>
      <c r="N118" t="s">
        <v>194</v>
      </c>
      <c r="O118" t="s">
        <v>194</v>
      </c>
      <c r="P118" t="s">
        <v>194</v>
      </c>
      <c r="Q118" t="s">
        <v>195</v>
      </c>
      <c r="W118">
        <v>999999</v>
      </c>
      <c r="X118">
        <v>999999</v>
      </c>
      <c r="Y118">
        <v>999999</v>
      </c>
      <c r="Z118">
        <v>999999</v>
      </c>
      <c r="AA118">
        <v>999999</v>
      </c>
      <c r="AB118">
        <v>999999</v>
      </c>
      <c r="AC118" s="4">
        <v>999999</v>
      </c>
      <c r="AD118" s="4"/>
      <c r="AE118" s="4">
        <v>999999</v>
      </c>
      <c r="AF118" s="4">
        <v>999999</v>
      </c>
      <c r="AG118" s="4">
        <v>999999</v>
      </c>
      <c r="AH118" s="4">
        <v>999999</v>
      </c>
      <c r="AI118" s="4">
        <v>999999</v>
      </c>
    </row>
    <row r="119" spans="1:36" x14ac:dyDescent="0.25">
      <c r="A119" t="s">
        <v>329</v>
      </c>
      <c r="B119" t="s">
        <v>266</v>
      </c>
      <c r="C119" t="s">
        <v>304</v>
      </c>
      <c r="D119" t="s">
        <v>193</v>
      </c>
      <c r="E119">
        <v>12</v>
      </c>
      <c r="F119">
        <v>1</v>
      </c>
      <c r="G119" t="s">
        <v>194</v>
      </c>
      <c r="H119" t="s">
        <v>194</v>
      </c>
      <c r="I119" t="s">
        <v>194</v>
      </c>
      <c r="J119" t="s">
        <v>194</v>
      </c>
      <c r="K119" t="s">
        <v>194</v>
      </c>
      <c r="L119" t="s">
        <v>194</v>
      </c>
      <c r="M119" t="s">
        <v>194</v>
      </c>
      <c r="N119" t="s">
        <v>194</v>
      </c>
      <c r="O119" t="s">
        <v>194</v>
      </c>
      <c r="P119" t="s">
        <v>194</v>
      </c>
      <c r="Q119" t="s">
        <v>195</v>
      </c>
      <c r="W119">
        <v>999999</v>
      </c>
      <c r="X119">
        <v>999999</v>
      </c>
      <c r="Y119">
        <v>999999</v>
      </c>
      <c r="Z119">
        <v>999999</v>
      </c>
      <c r="AA119">
        <v>999999</v>
      </c>
      <c r="AB119">
        <v>999999</v>
      </c>
      <c r="AC119" s="4">
        <v>999999</v>
      </c>
      <c r="AD119" s="4"/>
      <c r="AE119" s="4">
        <v>999999</v>
      </c>
      <c r="AF119" s="4">
        <v>999999</v>
      </c>
      <c r="AG119" s="4">
        <v>999999</v>
      </c>
      <c r="AH119" s="4">
        <v>999999</v>
      </c>
      <c r="AI119" s="4">
        <v>999999</v>
      </c>
    </row>
    <row r="120" spans="1:36" x14ac:dyDescent="0.25">
      <c r="A120" t="s">
        <v>329</v>
      </c>
      <c r="B120" t="s">
        <v>266</v>
      </c>
      <c r="C120" t="s">
        <v>304</v>
      </c>
      <c r="D120" t="s">
        <v>193</v>
      </c>
      <c r="E120">
        <v>12</v>
      </c>
      <c r="F120">
        <v>1</v>
      </c>
      <c r="G120" t="s">
        <v>194</v>
      </c>
      <c r="H120" t="s">
        <v>194</v>
      </c>
      <c r="I120" t="s">
        <v>194</v>
      </c>
      <c r="J120" t="s">
        <v>194</v>
      </c>
      <c r="K120" t="s">
        <v>194</v>
      </c>
      <c r="L120" t="s">
        <v>194</v>
      </c>
      <c r="M120" t="s">
        <v>194</v>
      </c>
      <c r="N120" t="s">
        <v>194</v>
      </c>
      <c r="O120" t="s">
        <v>194</v>
      </c>
      <c r="P120" t="s">
        <v>194</v>
      </c>
      <c r="Q120" t="s">
        <v>195</v>
      </c>
      <c r="W120">
        <v>999999</v>
      </c>
      <c r="X120">
        <v>999999</v>
      </c>
      <c r="Y120">
        <v>999999</v>
      </c>
      <c r="Z120">
        <v>999999</v>
      </c>
      <c r="AA120">
        <v>999999</v>
      </c>
      <c r="AB120">
        <v>999999</v>
      </c>
      <c r="AC120" s="4">
        <v>999999</v>
      </c>
      <c r="AD120" s="4"/>
      <c r="AE120" s="4">
        <v>999999</v>
      </c>
      <c r="AF120" s="4">
        <v>999999</v>
      </c>
      <c r="AG120" s="4">
        <v>999999</v>
      </c>
      <c r="AH120" s="4">
        <v>999999</v>
      </c>
      <c r="AI120" s="4">
        <v>999999</v>
      </c>
    </row>
    <row r="121" spans="1:36" x14ac:dyDescent="0.25">
      <c r="A121" t="s">
        <v>329</v>
      </c>
      <c r="B121" t="s">
        <v>268</v>
      </c>
      <c r="C121" t="s">
        <v>304</v>
      </c>
      <c r="D121" t="s">
        <v>193</v>
      </c>
      <c r="E121">
        <v>12</v>
      </c>
      <c r="F121">
        <v>2</v>
      </c>
      <c r="G121" t="s">
        <v>195</v>
      </c>
      <c r="H121" t="s">
        <v>194</v>
      </c>
      <c r="I121" t="s">
        <v>194</v>
      </c>
      <c r="J121" t="s">
        <v>194</v>
      </c>
      <c r="K121" t="s">
        <v>195</v>
      </c>
      <c r="L121" t="s">
        <v>194</v>
      </c>
      <c r="M121" t="s">
        <v>194</v>
      </c>
      <c r="N121" t="s">
        <v>194</v>
      </c>
      <c r="O121" t="s">
        <v>194</v>
      </c>
      <c r="P121" t="s">
        <v>194</v>
      </c>
      <c r="Q121" t="s">
        <v>195</v>
      </c>
      <c r="W121">
        <v>999999</v>
      </c>
      <c r="X121">
        <v>999999</v>
      </c>
      <c r="AA121">
        <v>999999</v>
      </c>
      <c r="AB121">
        <v>999999</v>
      </c>
      <c r="AC121" s="4">
        <v>999999</v>
      </c>
      <c r="AD121" s="4"/>
      <c r="AE121" s="4">
        <v>999999</v>
      </c>
      <c r="AF121" s="4">
        <v>180</v>
      </c>
      <c r="AG121" s="4">
        <v>999999</v>
      </c>
      <c r="AH121" s="4">
        <v>75</v>
      </c>
      <c r="AI121" s="4">
        <v>999999</v>
      </c>
    </row>
    <row r="122" spans="1:36" x14ac:dyDescent="0.25">
      <c r="A122" t="s">
        <v>329</v>
      </c>
      <c r="B122" t="s">
        <v>266</v>
      </c>
      <c r="C122" t="s">
        <v>304</v>
      </c>
      <c r="D122" t="s">
        <v>193</v>
      </c>
      <c r="E122">
        <v>5</v>
      </c>
      <c r="F122">
        <v>1</v>
      </c>
      <c r="G122" t="s">
        <v>195</v>
      </c>
      <c r="H122" t="s">
        <v>194</v>
      </c>
      <c r="I122" t="s">
        <v>194</v>
      </c>
      <c r="J122" t="s">
        <v>194</v>
      </c>
      <c r="K122" t="s">
        <v>195</v>
      </c>
      <c r="L122" t="s">
        <v>195</v>
      </c>
      <c r="M122" t="s">
        <v>194</v>
      </c>
      <c r="N122" t="s">
        <v>194</v>
      </c>
      <c r="O122" t="s">
        <v>194</v>
      </c>
      <c r="P122" t="s">
        <v>195</v>
      </c>
      <c r="Q122" t="s">
        <v>195</v>
      </c>
      <c r="R122">
        <v>750</v>
      </c>
      <c r="S122" t="s">
        <v>201</v>
      </c>
      <c r="U122">
        <v>2</v>
      </c>
      <c r="V122">
        <v>0.7</v>
      </c>
      <c r="W122">
        <v>999999</v>
      </c>
      <c r="X122">
        <v>999999</v>
      </c>
      <c r="AA122">
        <v>999999</v>
      </c>
      <c r="AB122">
        <v>1</v>
      </c>
      <c r="AC122" s="4"/>
      <c r="AD122" s="4"/>
      <c r="AE122" s="4">
        <v>999999</v>
      </c>
      <c r="AF122" s="4">
        <v>50</v>
      </c>
      <c r="AG122" s="4">
        <v>999999</v>
      </c>
      <c r="AH122" s="4">
        <v>75</v>
      </c>
      <c r="AI122" s="4">
        <v>999999</v>
      </c>
    </row>
    <row r="123" spans="1:36" x14ac:dyDescent="0.25">
      <c r="A123" t="s">
        <v>329</v>
      </c>
      <c r="B123" t="s">
        <v>247</v>
      </c>
      <c r="C123" t="s">
        <v>304</v>
      </c>
      <c r="D123" t="s">
        <v>193</v>
      </c>
      <c r="E123">
        <v>11</v>
      </c>
      <c r="F123">
        <v>2</v>
      </c>
      <c r="G123" t="s">
        <v>194</v>
      </c>
      <c r="H123" t="s">
        <v>194</v>
      </c>
      <c r="I123" t="s">
        <v>194</v>
      </c>
      <c r="J123" t="s">
        <v>194</v>
      </c>
      <c r="K123" t="s">
        <v>194</v>
      </c>
      <c r="L123" t="s">
        <v>194</v>
      </c>
      <c r="M123" t="s">
        <v>194</v>
      </c>
      <c r="N123" t="s">
        <v>194</v>
      </c>
      <c r="O123" t="s">
        <v>195</v>
      </c>
      <c r="P123" t="s">
        <v>195</v>
      </c>
      <c r="Q123" t="s">
        <v>195</v>
      </c>
      <c r="R123">
        <v>1250</v>
      </c>
      <c r="S123" t="s">
        <v>201</v>
      </c>
      <c r="U123">
        <v>5</v>
      </c>
      <c r="V123">
        <v>6</v>
      </c>
      <c r="W123">
        <v>999999</v>
      </c>
      <c r="X123">
        <v>2</v>
      </c>
      <c r="Y123">
        <v>999999</v>
      </c>
      <c r="Z123">
        <v>999999</v>
      </c>
      <c r="AA123">
        <v>999999</v>
      </c>
      <c r="AB123">
        <v>0.5</v>
      </c>
      <c r="AC123" s="4"/>
      <c r="AD123" s="4"/>
      <c r="AE123" s="4"/>
      <c r="AF123" s="4">
        <v>999999</v>
      </c>
      <c r="AG123" s="4">
        <v>999999</v>
      </c>
      <c r="AH123" s="4">
        <v>999999</v>
      </c>
      <c r="AI123" s="4">
        <v>999999</v>
      </c>
    </row>
    <row r="124" spans="1:36" x14ac:dyDescent="0.25">
      <c r="A124" t="s">
        <v>329</v>
      </c>
      <c r="B124" t="s">
        <v>266</v>
      </c>
      <c r="C124" t="s">
        <v>304</v>
      </c>
      <c r="D124" t="s">
        <v>193</v>
      </c>
      <c r="E124">
        <v>45</v>
      </c>
      <c r="F124">
        <v>1</v>
      </c>
      <c r="G124" t="s">
        <v>194</v>
      </c>
      <c r="H124" t="s">
        <v>194</v>
      </c>
      <c r="I124" t="s">
        <v>194</v>
      </c>
      <c r="J124" t="s">
        <v>195</v>
      </c>
      <c r="K124" t="s">
        <v>194</v>
      </c>
      <c r="L124" t="s">
        <v>194</v>
      </c>
      <c r="M124" t="s">
        <v>194</v>
      </c>
      <c r="N124" t="s">
        <v>194</v>
      </c>
      <c r="O124" t="s">
        <v>194</v>
      </c>
      <c r="P124" t="s">
        <v>195</v>
      </c>
      <c r="Q124" t="s">
        <v>194</v>
      </c>
      <c r="R124">
        <v>750</v>
      </c>
      <c r="S124" t="s">
        <v>201</v>
      </c>
      <c r="U124">
        <v>2</v>
      </c>
      <c r="V124">
        <v>999999</v>
      </c>
      <c r="W124">
        <v>999999</v>
      </c>
      <c r="X124">
        <v>999999</v>
      </c>
      <c r="Y124">
        <v>999999</v>
      </c>
      <c r="Z124">
        <v>999999</v>
      </c>
      <c r="AA124">
        <v>999999</v>
      </c>
      <c r="AB124">
        <v>3</v>
      </c>
      <c r="AC124" s="4"/>
      <c r="AD124" s="4">
        <v>999999</v>
      </c>
      <c r="AE124" s="4">
        <v>999999</v>
      </c>
      <c r="AF124" s="4">
        <v>999999</v>
      </c>
      <c r="AG124" s="4">
        <v>999999</v>
      </c>
      <c r="AH124" s="4">
        <v>999999</v>
      </c>
      <c r="AI124" s="4">
        <v>999999</v>
      </c>
    </row>
    <row r="125" spans="1:36" x14ac:dyDescent="0.25">
      <c r="A125" t="s">
        <v>265</v>
      </c>
      <c r="B125" t="s">
        <v>266</v>
      </c>
      <c r="C125" t="s">
        <v>304</v>
      </c>
      <c r="D125" t="s">
        <v>193</v>
      </c>
      <c r="E125">
        <v>12</v>
      </c>
      <c r="F125">
        <v>3</v>
      </c>
      <c r="G125" t="s">
        <v>195</v>
      </c>
      <c r="H125" t="s">
        <v>194</v>
      </c>
      <c r="I125" t="s">
        <v>194</v>
      </c>
      <c r="J125" t="s">
        <v>194</v>
      </c>
      <c r="K125" t="s">
        <v>195</v>
      </c>
      <c r="L125" t="s">
        <v>194</v>
      </c>
      <c r="M125" t="s">
        <v>194</v>
      </c>
      <c r="N125" t="s">
        <v>194</v>
      </c>
      <c r="O125" t="s">
        <v>194</v>
      </c>
      <c r="P125" t="s">
        <v>194</v>
      </c>
      <c r="Q125" t="s">
        <v>195</v>
      </c>
      <c r="W125">
        <v>999999</v>
      </c>
      <c r="X125">
        <v>999999</v>
      </c>
      <c r="AA125">
        <v>999999</v>
      </c>
      <c r="AB125">
        <v>999999</v>
      </c>
      <c r="AC125" s="4">
        <v>999999</v>
      </c>
      <c r="AD125" s="4"/>
      <c r="AE125" s="4">
        <v>999999</v>
      </c>
      <c r="AF125" s="4">
        <v>50</v>
      </c>
      <c r="AG125" s="4">
        <v>999999</v>
      </c>
      <c r="AH125" s="4">
        <v>75</v>
      </c>
      <c r="AI125" s="4">
        <v>999999</v>
      </c>
    </row>
    <row r="126" spans="1:36" x14ac:dyDescent="0.25">
      <c r="A126" t="s">
        <v>265</v>
      </c>
      <c r="B126" t="s">
        <v>268</v>
      </c>
      <c r="C126" t="s">
        <v>304</v>
      </c>
      <c r="D126" t="s">
        <v>193</v>
      </c>
      <c r="E126">
        <v>5</v>
      </c>
      <c r="F126">
        <v>2</v>
      </c>
      <c r="G126" t="s">
        <v>194</v>
      </c>
      <c r="H126" t="s">
        <v>194</v>
      </c>
      <c r="I126" t="s">
        <v>194</v>
      </c>
      <c r="J126" t="s">
        <v>194</v>
      </c>
      <c r="K126" t="s">
        <v>194</v>
      </c>
      <c r="L126" t="s">
        <v>195</v>
      </c>
      <c r="M126" t="s">
        <v>194</v>
      </c>
      <c r="N126" t="s">
        <v>194</v>
      </c>
      <c r="O126" t="s">
        <v>194</v>
      </c>
      <c r="P126" t="s">
        <v>194</v>
      </c>
      <c r="Q126" t="s">
        <v>195</v>
      </c>
      <c r="R126">
        <v>400</v>
      </c>
      <c r="S126" t="s">
        <v>201</v>
      </c>
      <c r="U126">
        <v>2</v>
      </c>
      <c r="V126">
        <v>5</v>
      </c>
      <c r="W126">
        <v>999999</v>
      </c>
      <c r="X126">
        <v>999999</v>
      </c>
      <c r="Y126">
        <v>999999</v>
      </c>
      <c r="Z126">
        <v>999999</v>
      </c>
      <c r="AA126">
        <v>999999</v>
      </c>
      <c r="AB126">
        <v>999999</v>
      </c>
      <c r="AC126" s="4">
        <v>999999</v>
      </c>
      <c r="AD126" s="4"/>
      <c r="AE126" s="4">
        <v>999999</v>
      </c>
      <c r="AF126" s="4">
        <v>999999</v>
      </c>
      <c r="AG126" s="4">
        <v>999999</v>
      </c>
      <c r="AH126" s="4">
        <v>999999</v>
      </c>
      <c r="AI126" s="4">
        <v>999999</v>
      </c>
    </row>
    <row r="127" spans="1:36" x14ac:dyDescent="0.25">
      <c r="A127" t="s">
        <v>265</v>
      </c>
      <c r="B127" t="s">
        <v>266</v>
      </c>
      <c r="C127" t="s">
        <v>304</v>
      </c>
      <c r="D127" t="s">
        <v>204</v>
      </c>
      <c r="E127">
        <v>30</v>
      </c>
      <c r="F127">
        <v>6</v>
      </c>
      <c r="G127" t="s">
        <v>194</v>
      </c>
      <c r="H127" t="s">
        <v>194</v>
      </c>
      <c r="I127" t="s">
        <v>194</v>
      </c>
      <c r="J127" t="s">
        <v>195</v>
      </c>
      <c r="K127" t="s">
        <v>195</v>
      </c>
      <c r="L127" t="s">
        <v>194</v>
      </c>
      <c r="M127" t="s">
        <v>194</v>
      </c>
      <c r="N127" t="s">
        <v>195</v>
      </c>
      <c r="O127" t="s">
        <v>195</v>
      </c>
      <c r="P127" t="s">
        <v>195</v>
      </c>
      <c r="Q127" t="s">
        <v>195</v>
      </c>
      <c r="S127" t="s">
        <v>201</v>
      </c>
      <c r="U127">
        <v>5</v>
      </c>
      <c r="V127">
        <v>5</v>
      </c>
      <c r="W127">
        <v>7</v>
      </c>
      <c r="X127">
        <v>3</v>
      </c>
      <c r="Y127">
        <v>999999</v>
      </c>
      <c r="AA127">
        <v>999999</v>
      </c>
      <c r="AB127">
        <v>8</v>
      </c>
      <c r="AC127" s="4"/>
      <c r="AD127" s="4"/>
      <c r="AE127" s="4"/>
      <c r="AF127" s="4">
        <v>999999</v>
      </c>
      <c r="AG127" s="4">
        <v>50</v>
      </c>
      <c r="AH127" s="4">
        <v>200</v>
      </c>
      <c r="AI127" s="4">
        <v>999999</v>
      </c>
      <c r="AJ127" t="s">
        <v>195</v>
      </c>
    </row>
    <row r="128" spans="1:36" x14ac:dyDescent="0.25">
      <c r="A128" t="s">
        <v>265</v>
      </c>
      <c r="B128" t="s">
        <v>266</v>
      </c>
      <c r="C128" t="s">
        <v>304</v>
      </c>
      <c r="D128" t="s">
        <v>204</v>
      </c>
      <c r="E128">
        <v>19</v>
      </c>
      <c r="F128">
        <v>6</v>
      </c>
      <c r="G128" t="s">
        <v>194</v>
      </c>
      <c r="H128" t="s">
        <v>194</v>
      </c>
      <c r="I128" t="s">
        <v>194</v>
      </c>
      <c r="J128" t="s">
        <v>194</v>
      </c>
      <c r="K128" t="s">
        <v>194</v>
      </c>
      <c r="L128" t="s">
        <v>194</v>
      </c>
      <c r="M128" t="s">
        <v>194</v>
      </c>
      <c r="N128" t="s">
        <v>195</v>
      </c>
      <c r="O128" t="s">
        <v>195</v>
      </c>
      <c r="P128" t="s">
        <v>195</v>
      </c>
      <c r="Q128" t="s">
        <v>195</v>
      </c>
      <c r="S128" t="s">
        <v>201</v>
      </c>
      <c r="U128">
        <v>5</v>
      </c>
      <c r="V128">
        <v>5</v>
      </c>
      <c r="W128">
        <v>12</v>
      </c>
      <c r="Y128">
        <v>999999</v>
      </c>
      <c r="Z128">
        <v>999999</v>
      </c>
      <c r="AA128">
        <v>999999</v>
      </c>
      <c r="AB128">
        <v>8</v>
      </c>
      <c r="AC128" s="4"/>
      <c r="AD128" s="4"/>
      <c r="AE128" s="4"/>
      <c r="AF128" s="4">
        <v>999999</v>
      </c>
      <c r="AG128" s="4">
        <v>30</v>
      </c>
      <c r="AH128" s="4">
        <v>999999</v>
      </c>
      <c r="AI128" s="4">
        <v>999999</v>
      </c>
    </row>
    <row r="129" spans="1:36" x14ac:dyDescent="0.25">
      <c r="A129" t="s">
        <v>265</v>
      </c>
      <c r="B129" t="s">
        <v>267</v>
      </c>
      <c r="C129" t="s">
        <v>304</v>
      </c>
      <c r="D129" t="s">
        <v>204</v>
      </c>
      <c r="E129">
        <v>4</v>
      </c>
      <c r="F129">
        <v>6</v>
      </c>
      <c r="G129" t="s">
        <v>194</v>
      </c>
      <c r="H129" t="s">
        <v>194</v>
      </c>
      <c r="I129" t="s">
        <v>195</v>
      </c>
      <c r="J129" t="s">
        <v>195</v>
      </c>
      <c r="K129" t="s">
        <v>195</v>
      </c>
      <c r="L129" t="s">
        <v>194</v>
      </c>
      <c r="M129" t="s">
        <v>195</v>
      </c>
      <c r="N129" t="s">
        <v>195</v>
      </c>
      <c r="O129" t="s">
        <v>195</v>
      </c>
      <c r="P129" t="s">
        <v>195</v>
      </c>
      <c r="Q129" t="s">
        <v>195</v>
      </c>
      <c r="S129" t="s">
        <v>201</v>
      </c>
      <c r="U129">
        <v>12</v>
      </c>
      <c r="V129">
        <v>1</v>
      </c>
      <c r="Y129">
        <v>999999</v>
      </c>
      <c r="AB129">
        <v>3</v>
      </c>
      <c r="AC129" s="4"/>
      <c r="AD129" s="4"/>
      <c r="AE129" s="4"/>
      <c r="AF129" s="4">
        <v>999999</v>
      </c>
      <c r="AG129" s="4"/>
      <c r="AH129" s="4"/>
      <c r="AI129" s="4"/>
      <c r="AJ129" t="s">
        <v>195</v>
      </c>
    </row>
    <row r="130" spans="1:36" x14ac:dyDescent="0.25">
      <c r="A130" t="s">
        <v>271</v>
      </c>
      <c r="B130" t="s">
        <v>315</v>
      </c>
      <c r="C130" t="s">
        <v>304</v>
      </c>
      <c r="D130" t="s">
        <v>193</v>
      </c>
      <c r="E130">
        <v>12</v>
      </c>
      <c r="F130">
        <v>2</v>
      </c>
      <c r="G130" t="s">
        <v>194</v>
      </c>
      <c r="H130" t="s">
        <v>194</v>
      </c>
      <c r="I130" t="s">
        <v>194</v>
      </c>
      <c r="J130" t="s">
        <v>194</v>
      </c>
      <c r="K130" t="s">
        <v>195</v>
      </c>
      <c r="L130" t="s">
        <v>194</v>
      </c>
      <c r="M130" t="s">
        <v>194</v>
      </c>
      <c r="N130" t="s">
        <v>195</v>
      </c>
      <c r="O130" t="s">
        <v>195</v>
      </c>
      <c r="P130" t="s">
        <v>195</v>
      </c>
      <c r="Q130" t="s">
        <v>195</v>
      </c>
      <c r="U130">
        <v>1</v>
      </c>
      <c r="Y130">
        <v>999999</v>
      </c>
      <c r="AA130">
        <v>999999</v>
      </c>
      <c r="AC130" s="4"/>
      <c r="AD130" s="4"/>
      <c r="AE130" s="4"/>
      <c r="AF130" s="4">
        <v>999999</v>
      </c>
      <c r="AG130" s="4"/>
      <c r="AH130" s="4"/>
      <c r="AI130" s="4">
        <v>999999</v>
      </c>
    </row>
    <row r="131" spans="1:36" x14ac:dyDescent="0.25">
      <c r="A131" t="s">
        <v>271</v>
      </c>
      <c r="B131" t="s">
        <v>275</v>
      </c>
      <c r="C131" t="s">
        <v>304</v>
      </c>
      <c r="D131" t="s">
        <v>193</v>
      </c>
      <c r="E131">
        <v>12</v>
      </c>
      <c r="F131">
        <v>1</v>
      </c>
      <c r="G131" t="s">
        <v>194</v>
      </c>
      <c r="H131" t="s">
        <v>194</v>
      </c>
      <c r="I131" t="s">
        <v>194</v>
      </c>
      <c r="J131" t="s">
        <v>194</v>
      </c>
      <c r="K131" t="s">
        <v>194</v>
      </c>
      <c r="L131" t="s">
        <v>195</v>
      </c>
      <c r="M131" t="s">
        <v>194</v>
      </c>
      <c r="N131" t="s">
        <v>195</v>
      </c>
      <c r="O131" t="s">
        <v>195</v>
      </c>
      <c r="P131" t="s">
        <v>195</v>
      </c>
      <c r="Q131" t="s">
        <v>195</v>
      </c>
      <c r="R131">
        <v>0</v>
      </c>
      <c r="S131" t="s">
        <v>201</v>
      </c>
      <c r="T131" t="s">
        <v>195</v>
      </c>
      <c r="U131">
        <v>2</v>
      </c>
      <c r="Y131">
        <v>999999</v>
      </c>
      <c r="Z131">
        <v>999999</v>
      </c>
      <c r="AA131">
        <v>999999</v>
      </c>
      <c r="AC131" s="4"/>
      <c r="AD131" s="4"/>
      <c r="AE131" s="4"/>
      <c r="AF131" s="4">
        <v>999999</v>
      </c>
      <c r="AG131" s="4"/>
      <c r="AH131" s="4">
        <v>999999</v>
      </c>
      <c r="AI131" s="4">
        <v>999999</v>
      </c>
    </row>
    <row r="132" spans="1:36" x14ac:dyDescent="0.25">
      <c r="A132" t="s">
        <v>271</v>
      </c>
      <c r="B132" t="s">
        <v>316</v>
      </c>
      <c r="C132" t="s">
        <v>304</v>
      </c>
      <c r="D132" t="s">
        <v>193</v>
      </c>
      <c r="E132">
        <v>9</v>
      </c>
      <c r="F132">
        <v>1</v>
      </c>
      <c r="G132" t="s">
        <v>194</v>
      </c>
      <c r="H132" t="s">
        <v>194</v>
      </c>
      <c r="I132" t="s">
        <v>194</v>
      </c>
      <c r="J132" t="s">
        <v>194</v>
      </c>
      <c r="K132" t="s">
        <v>194</v>
      </c>
      <c r="L132" t="s">
        <v>195</v>
      </c>
      <c r="M132" t="s">
        <v>194</v>
      </c>
      <c r="N132" t="s">
        <v>194</v>
      </c>
      <c r="O132" t="s">
        <v>195</v>
      </c>
      <c r="P132" t="s">
        <v>195</v>
      </c>
      <c r="Q132" t="s">
        <v>195</v>
      </c>
      <c r="S132" t="s">
        <v>201</v>
      </c>
      <c r="T132" t="s">
        <v>195</v>
      </c>
      <c r="U132">
        <v>2</v>
      </c>
      <c r="W132">
        <v>999999</v>
      </c>
      <c r="Y132">
        <v>999999</v>
      </c>
      <c r="Z132">
        <v>999999</v>
      </c>
      <c r="AA132">
        <v>999999</v>
      </c>
      <c r="AC132" s="4"/>
      <c r="AD132" s="4"/>
      <c r="AE132" s="4"/>
      <c r="AF132" s="4">
        <v>999999</v>
      </c>
      <c r="AG132" s="4">
        <v>999999</v>
      </c>
      <c r="AH132" s="4">
        <v>999999</v>
      </c>
      <c r="AI132" s="4">
        <v>999999</v>
      </c>
    </row>
    <row r="133" spans="1:36" x14ac:dyDescent="0.25">
      <c r="A133" t="s">
        <v>271</v>
      </c>
      <c r="B133" t="s">
        <v>273</v>
      </c>
      <c r="C133" t="s">
        <v>304</v>
      </c>
      <c r="D133" t="s">
        <v>193</v>
      </c>
      <c r="E133">
        <v>12</v>
      </c>
      <c r="F133">
        <v>1</v>
      </c>
      <c r="G133" t="s">
        <v>194</v>
      </c>
      <c r="H133" t="s">
        <v>194</v>
      </c>
      <c r="I133" t="s">
        <v>194</v>
      </c>
      <c r="J133" t="s">
        <v>194</v>
      </c>
      <c r="K133" t="s">
        <v>194</v>
      </c>
      <c r="L133" t="s">
        <v>194</v>
      </c>
      <c r="M133" t="s">
        <v>194</v>
      </c>
      <c r="N133" t="s">
        <v>194</v>
      </c>
      <c r="O133" t="s">
        <v>194</v>
      </c>
      <c r="P133" t="s">
        <v>195</v>
      </c>
      <c r="Q133" t="s">
        <v>195</v>
      </c>
      <c r="R133" t="s">
        <v>198</v>
      </c>
      <c r="S133" t="s">
        <v>201</v>
      </c>
      <c r="U133">
        <v>1</v>
      </c>
      <c r="W133">
        <v>999999</v>
      </c>
      <c r="X133">
        <v>999999</v>
      </c>
      <c r="Y133">
        <v>999999</v>
      </c>
      <c r="Z133">
        <v>999999</v>
      </c>
      <c r="AA133">
        <v>999999</v>
      </c>
      <c r="AC133" s="4"/>
      <c r="AD133" s="4"/>
      <c r="AE133" s="4">
        <v>999999</v>
      </c>
      <c r="AF133" s="4">
        <v>999999</v>
      </c>
      <c r="AG133" s="4">
        <v>999999</v>
      </c>
      <c r="AH133" s="4">
        <v>999999</v>
      </c>
      <c r="AI133" s="4">
        <v>999999</v>
      </c>
    </row>
    <row r="134" spans="1:36" x14ac:dyDescent="0.25">
      <c r="A134" t="s">
        <v>271</v>
      </c>
      <c r="B134" t="s">
        <v>275</v>
      </c>
      <c r="C134" t="s">
        <v>304</v>
      </c>
      <c r="D134" t="s">
        <v>193</v>
      </c>
      <c r="E134">
        <v>35</v>
      </c>
      <c r="F134">
        <v>1</v>
      </c>
      <c r="G134" t="s">
        <v>194</v>
      </c>
      <c r="H134" t="s">
        <v>194</v>
      </c>
      <c r="I134" t="s">
        <v>194</v>
      </c>
      <c r="J134" t="s">
        <v>194</v>
      </c>
      <c r="K134" t="s">
        <v>194</v>
      </c>
      <c r="L134" t="s">
        <v>194</v>
      </c>
      <c r="M134" t="s">
        <v>194</v>
      </c>
      <c r="N134" t="s">
        <v>194</v>
      </c>
      <c r="O134" t="s">
        <v>194</v>
      </c>
      <c r="P134" t="s">
        <v>194</v>
      </c>
      <c r="Q134" t="s">
        <v>195</v>
      </c>
      <c r="R134" t="s">
        <v>198</v>
      </c>
      <c r="S134" t="s">
        <v>201</v>
      </c>
      <c r="U134">
        <v>0</v>
      </c>
      <c r="W134">
        <v>999999</v>
      </c>
      <c r="X134">
        <v>999999</v>
      </c>
      <c r="Y134">
        <v>999999</v>
      </c>
      <c r="Z134">
        <v>999999</v>
      </c>
      <c r="AA134">
        <v>999999</v>
      </c>
      <c r="AB134">
        <v>999999</v>
      </c>
      <c r="AC134" s="4">
        <v>999999</v>
      </c>
      <c r="AD134" s="4"/>
      <c r="AE134" s="4">
        <v>999999</v>
      </c>
      <c r="AF134" s="4">
        <v>999999</v>
      </c>
      <c r="AG134" s="4">
        <v>999999</v>
      </c>
      <c r="AH134" s="4">
        <v>999999</v>
      </c>
      <c r="AI134" s="4">
        <v>999999</v>
      </c>
    </row>
    <row r="135" spans="1:36" x14ac:dyDescent="0.25">
      <c r="A135" t="s">
        <v>271</v>
      </c>
      <c r="B135" t="s">
        <v>275</v>
      </c>
      <c r="C135" t="s">
        <v>304</v>
      </c>
      <c r="D135" t="s">
        <v>204</v>
      </c>
      <c r="E135">
        <v>13</v>
      </c>
      <c r="F135">
        <v>1</v>
      </c>
      <c r="G135" t="s">
        <v>194</v>
      </c>
      <c r="H135" t="s">
        <v>194</v>
      </c>
      <c r="I135" t="s">
        <v>194</v>
      </c>
      <c r="J135" t="s">
        <v>194</v>
      </c>
      <c r="K135" t="s">
        <v>194</v>
      </c>
      <c r="L135" t="s">
        <v>194</v>
      </c>
      <c r="M135" t="s">
        <v>194</v>
      </c>
      <c r="N135" t="s">
        <v>194</v>
      </c>
      <c r="O135" t="s">
        <v>194</v>
      </c>
      <c r="P135" t="s">
        <v>195</v>
      </c>
      <c r="Q135" t="s">
        <v>195</v>
      </c>
      <c r="R135" t="s">
        <v>198</v>
      </c>
      <c r="S135" t="s">
        <v>201</v>
      </c>
      <c r="T135" t="s">
        <v>195</v>
      </c>
      <c r="U135">
        <v>1</v>
      </c>
      <c r="V135">
        <v>3</v>
      </c>
      <c r="W135">
        <v>999999</v>
      </c>
      <c r="X135">
        <v>999999</v>
      </c>
      <c r="Y135">
        <v>999999</v>
      </c>
      <c r="Z135">
        <v>999999</v>
      </c>
      <c r="AA135">
        <v>999999</v>
      </c>
      <c r="AB135">
        <v>3</v>
      </c>
      <c r="AC135" s="4"/>
      <c r="AD135" s="4"/>
      <c r="AE135" s="4">
        <v>999999</v>
      </c>
      <c r="AF135" s="4">
        <v>999999</v>
      </c>
      <c r="AG135" s="4">
        <v>999999</v>
      </c>
      <c r="AH135" s="4">
        <v>999999</v>
      </c>
      <c r="AI135" s="4">
        <v>999999</v>
      </c>
    </row>
    <row r="136" spans="1:36" x14ac:dyDescent="0.25">
      <c r="A136" t="s">
        <v>276</v>
      </c>
      <c r="B136" t="s">
        <v>277</v>
      </c>
      <c r="C136" t="s">
        <v>304</v>
      </c>
      <c r="D136" t="s">
        <v>193</v>
      </c>
      <c r="E136">
        <v>10</v>
      </c>
      <c r="F136">
        <v>0</v>
      </c>
      <c r="G136" t="s">
        <v>194</v>
      </c>
      <c r="H136" t="s">
        <v>194</v>
      </c>
      <c r="I136" t="s">
        <v>194</v>
      </c>
      <c r="J136" t="s">
        <v>194</v>
      </c>
      <c r="K136" t="s">
        <v>194</v>
      </c>
      <c r="L136" t="s">
        <v>194</v>
      </c>
      <c r="M136" t="s">
        <v>194</v>
      </c>
      <c r="N136" t="s">
        <v>194</v>
      </c>
      <c r="O136" t="s">
        <v>194</v>
      </c>
      <c r="P136" t="s">
        <v>195</v>
      </c>
      <c r="Q136" t="s">
        <v>195</v>
      </c>
      <c r="R136">
        <v>3000</v>
      </c>
      <c r="S136" t="s">
        <v>201</v>
      </c>
      <c r="T136" t="s">
        <v>195</v>
      </c>
      <c r="U136">
        <v>10</v>
      </c>
      <c r="V136">
        <v>3</v>
      </c>
      <c r="W136">
        <v>999999</v>
      </c>
      <c r="X136">
        <v>999999</v>
      </c>
      <c r="Y136">
        <v>999999</v>
      </c>
      <c r="Z136">
        <v>999999</v>
      </c>
      <c r="AA136">
        <v>999999</v>
      </c>
      <c r="AB136">
        <v>3</v>
      </c>
      <c r="AC136" s="4"/>
      <c r="AD136" s="4"/>
      <c r="AE136" s="4">
        <v>999999</v>
      </c>
      <c r="AF136" s="4">
        <v>999999</v>
      </c>
      <c r="AG136" s="4">
        <v>999999</v>
      </c>
      <c r="AH136" s="4">
        <v>999999</v>
      </c>
      <c r="AI136" s="4">
        <v>999999</v>
      </c>
      <c r="AJ136" t="s">
        <v>194</v>
      </c>
    </row>
    <row r="137" spans="1:36" x14ac:dyDescent="0.25">
      <c r="A137" t="s">
        <v>276</v>
      </c>
      <c r="B137" t="s">
        <v>277</v>
      </c>
      <c r="C137" t="s">
        <v>304</v>
      </c>
      <c r="D137" t="s">
        <v>193</v>
      </c>
      <c r="E137">
        <v>12</v>
      </c>
      <c r="F137">
        <v>0</v>
      </c>
      <c r="G137" t="s">
        <v>194</v>
      </c>
      <c r="H137" t="s">
        <v>194</v>
      </c>
      <c r="I137" t="s">
        <v>194</v>
      </c>
      <c r="J137" t="s">
        <v>194</v>
      </c>
      <c r="K137" t="s">
        <v>194</v>
      </c>
      <c r="L137" t="s">
        <v>194</v>
      </c>
      <c r="M137" t="s">
        <v>195</v>
      </c>
      <c r="N137" t="s">
        <v>195</v>
      </c>
      <c r="O137" t="s">
        <v>195</v>
      </c>
      <c r="P137" t="s">
        <v>195</v>
      </c>
      <c r="Q137" t="s">
        <v>195</v>
      </c>
      <c r="R137">
        <v>11250</v>
      </c>
      <c r="U137">
        <v>10</v>
      </c>
      <c r="X137">
        <v>2</v>
      </c>
      <c r="Y137">
        <v>999999</v>
      </c>
      <c r="Z137">
        <v>999999</v>
      </c>
      <c r="AA137">
        <v>3</v>
      </c>
      <c r="AB137">
        <v>4</v>
      </c>
      <c r="AC137" s="4"/>
      <c r="AD137" s="4"/>
      <c r="AE137" s="4"/>
      <c r="AF137" s="4">
        <v>999999</v>
      </c>
      <c r="AG137" s="4">
        <v>700</v>
      </c>
      <c r="AH137" s="4">
        <v>999999</v>
      </c>
      <c r="AI137" s="4">
        <v>180</v>
      </c>
    </row>
    <row r="138" spans="1:36" x14ac:dyDescent="0.25">
      <c r="A138" t="s">
        <v>276</v>
      </c>
      <c r="B138" t="s">
        <v>277</v>
      </c>
      <c r="C138" t="s">
        <v>304</v>
      </c>
      <c r="D138" t="s">
        <v>193</v>
      </c>
      <c r="E138">
        <v>22</v>
      </c>
      <c r="F138">
        <v>0</v>
      </c>
      <c r="G138" t="s">
        <v>194</v>
      </c>
      <c r="H138" t="s">
        <v>194</v>
      </c>
      <c r="I138" t="s">
        <v>194</v>
      </c>
      <c r="J138" t="s">
        <v>194</v>
      </c>
      <c r="K138" t="s">
        <v>194</v>
      </c>
      <c r="L138" t="s">
        <v>194</v>
      </c>
      <c r="M138" t="s">
        <v>195</v>
      </c>
      <c r="N138" t="s">
        <v>194</v>
      </c>
      <c r="O138" t="s">
        <v>194</v>
      </c>
      <c r="P138" t="s">
        <v>195</v>
      </c>
      <c r="Q138" t="s">
        <v>194</v>
      </c>
      <c r="R138">
        <v>210</v>
      </c>
      <c r="S138" t="s">
        <v>201</v>
      </c>
      <c r="T138" t="s">
        <v>195</v>
      </c>
      <c r="U138">
        <v>1</v>
      </c>
      <c r="V138">
        <v>999999</v>
      </c>
      <c r="W138">
        <v>999999</v>
      </c>
      <c r="X138">
        <v>999999</v>
      </c>
      <c r="Y138">
        <v>999999</v>
      </c>
      <c r="Z138">
        <v>999999</v>
      </c>
      <c r="AA138">
        <v>13</v>
      </c>
      <c r="AB138">
        <v>13</v>
      </c>
      <c r="AC138" s="4">
        <v>100</v>
      </c>
      <c r="AD138" s="4">
        <v>999999</v>
      </c>
      <c r="AE138" s="4">
        <v>999999</v>
      </c>
      <c r="AF138" s="4">
        <v>999999</v>
      </c>
      <c r="AG138" s="4">
        <v>999999</v>
      </c>
      <c r="AH138" s="4">
        <v>999999</v>
      </c>
      <c r="AI138" s="4">
        <v>100</v>
      </c>
    </row>
    <row r="139" spans="1:36" x14ac:dyDescent="0.25">
      <c r="A139" t="s">
        <v>276</v>
      </c>
      <c r="B139" t="s">
        <v>279</v>
      </c>
      <c r="C139" t="s">
        <v>304</v>
      </c>
      <c r="D139" t="s">
        <v>193</v>
      </c>
      <c r="E139">
        <v>38</v>
      </c>
      <c r="F139">
        <v>1</v>
      </c>
      <c r="G139" t="s">
        <v>194</v>
      </c>
      <c r="H139" t="s">
        <v>194</v>
      </c>
      <c r="I139" t="s">
        <v>194</v>
      </c>
      <c r="J139" t="s">
        <v>194</v>
      </c>
      <c r="K139" t="s">
        <v>194</v>
      </c>
      <c r="L139" t="s">
        <v>194</v>
      </c>
      <c r="M139" t="s">
        <v>194</v>
      </c>
      <c r="N139" t="s">
        <v>194</v>
      </c>
      <c r="O139" t="s">
        <v>194</v>
      </c>
      <c r="P139" t="s">
        <v>194</v>
      </c>
      <c r="Q139" t="s">
        <v>195</v>
      </c>
      <c r="R139">
        <v>500</v>
      </c>
      <c r="S139" t="s">
        <v>201</v>
      </c>
      <c r="T139" t="s">
        <v>194</v>
      </c>
      <c r="U139">
        <v>1</v>
      </c>
      <c r="V139">
        <v>2</v>
      </c>
      <c r="W139">
        <v>999999</v>
      </c>
      <c r="X139">
        <v>999999</v>
      </c>
      <c r="Y139">
        <v>999999</v>
      </c>
      <c r="Z139">
        <v>999999</v>
      </c>
      <c r="AA139">
        <v>999999</v>
      </c>
      <c r="AB139">
        <v>999999</v>
      </c>
      <c r="AC139" s="4">
        <v>999999</v>
      </c>
      <c r="AD139" s="4"/>
      <c r="AE139" s="4">
        <v>999999</v>
      </c>
      <c r="AF139" s="4">
        <v>999999</v>
      </c>
      <c r="AG139" s="4">
        <v>999999</v>
      </c>
      <c r="AH139" s="4">
        <v>999999</v>
      </c>
      <c r="AI139" s="4">
        <v>999999</v>
      </c>
    </row>
    <row r="140" spans="1:36" x14ac:dyDescent="0.25">
      <c r="A140" t="s">
        <v>276</v>
      </c>
      <c r="B140" t="s">
        <v>277</v>
      </c>
      <c r="C140" t="s">
        <v>304</v>
      </c>
      <c r="D140" t="s">
        <v>193</v>
      </c>
      <c r="E140">
        <v>14</v>
      </c>
      <c r="F140">
        <v>1</v>
      </c>
      <c r="G140" t="s">
        <v>194</v>
      </c>
      <c r="H140" t="s">
        <v>194</v>
      </c>
      <c r="I140" t="s">
        <v>194</v>
      </c>
      <c r="J140" t="s">
        <v>194</v>
      </c>
      <c r="K140" t="s">
        <v>194</v>
      </c>
      <c r="L140" t="s">
        <v>194</v>
      </c>
      <c r="M140" t="s">
        <v>194</v>
      </c>
      <c r="N140" t="s">
        <v>194</v>
      </c>
      <c r="O140" t="s">
        <v>194</v>
      </c>
      <c r="P140" t="s">
        <v>195</v>
      </c>
      <c r="Q140" t="s">
        <v>195</v>
      </c>
      <c r="R140">
        <v>360</v>
      </c>
      <c r="S140" t="s">
        <v>201</v>
      </c>
      <c r="T140" t="s">
        <v>195</v>
      </c>
      <c r="U140">
        <v>1</v>
      </c>
      <c r="V140">
        <v>3</v>
      </c>
      <c r="W140">
        <v>999999</v>
      </c>
      <c r="X140">
        <v>999999</v>
      </c>
      <c r="Y140">
        <v>999999</v>
      </c>
      <c r="Z140">
        <v>999999</v>
      </c>
      <c r="AA140">
        <v>999999</v>
      </c>
      <c r="AB140">
        <v>3</v>
      </c>
      <c r="AC140" s="4">
        <v>200</v>
      </c>
      <c r="AD140" s="4">
        <v>200</v>
      </c>
      <c r="AE140" s="4">
        <v>999999</v>
      </c>
      <c r="AF140" s="4">
        <v>999999</v>
      </c>
      <c r="AG140" s="4">
        <v>999999</v>
      </c>
      <c r="AH140" s="4">
        <v>999999</v>
      </c>
      <c r="AI140" s="4">
        <v>999999</v>
      </c>
    </row>
    <row r="141" spans="1:36" x14ac:dyDescent="0.25">
      <c r="A141" t="s">
        <v>276</v>
      </c>
      <c r="B141" t="s">
        <v>279</v>
      </c>
      <c r="C141" t="s">
        <v>304</v>
      </c>
      <c r="D141" t="s">
        <v>193</v>
      </c>
      <c r="E141">
        <v>5</v>
      </c>
      <c r="F141">
        <v>0</v>
      </c>
      <c r="G141" t="s">
        <v>194</v>
      </c>
      <c r="H141" t="s">
        <v>194</v>
      </c>
      <c r="I141" t="s">
        <v>194</v>
      </c>
      <c r="J141" t="s">
        <v>194</v>
      </c>
      <c r="K141" t="s">
        <v>194</v>
      </c>
      <c r="L141" t="s">
        <v>194</v>
      </c>
      <c r="M141" t="s">
        <v>194</v>
      </c>
      <c r="N141" t="s">
        <v>194</v>
      </c>
      <c r="O141" t="s">
        <v>195</v>
      </c>
      <c r="P141" t="s">
        <v>195</v>
      </c>
      <c r="Q141" t="s">
        <v>195</v>
      </c>
      <c r="R141">
        <v>600</v>
      </c>
      <c r="S141" t="s">
        <v>201</v>
      </c>
      <c r="T141" t="s">
        <v>195</v>
      </c>
      <c r="U141">
        <v>15</v>
      </c>
      <c r="V141">
        <v>3</v>
      </c>
      <c r="W141">
        <v>999999</v>
      </c>
      <c r="X141">
        <v>3</v>
      </c>
      <c r="Y141">
        <v>999999</v>
      </c>
      <c r="Z141">
        <v>999999</v>
      </c>
      <c r="AA141">
        <v>999999</v>
      </c>
      <c r="AB141">
        <v>3</v>
      </c>
      <c r="AC141" s="4">
        <v>150</v>
      </c>
      <c r="AD141" s="4">
        <v>250</v>
      </c>
      <c r="AE141" s="4">
        <v>150</v>
      </c>
      <c r="AF141" s="4">
        <v>999999</v>
      </c>
      <c r="AG141" s="4">
        <v>999999</v>
      </c>
      <c r="AH141" s="4">
        <v>999999</v>
      </c>
      <c r="AI141" s="4">
        <v>999999</v>
      </c>
      <c r="AJ141" t="s">
        <v>194</v>
      </c>
    </row>
    <row r="142" spans="1:36" x14ac:dyDescent="0.25">
      <c r="A142" t="s">
        <v>276</v>
      </c>
      <c r="B142" t="s">
        <v>277</v>
      </c>
      <c r="C142" t="s">
        <v>304</v>
      </c>
      <c r="D142" t="s">
        <v>193</v>
      </c>
      <c r="E142">
        <v>15</v>
      </c>
      <c r="F142">
        <v>0</v>
      </c>
      <c r="G142" t="s">
        <v>194</v>
      </c>
      <c r="H142" t="s">
        <v>194</v>
      </c>
      <c r="I142" t="s">
        <v>194</v>
      </c>
      <c r="J142" t="s">
        <v>194</v>
      </c>
      <c r="K142" t="s">
        <v>194</v>
      </c>
      <c r="L142" t="s">
        <v>194</v>
      </c>
      <c r="M142" t="s">
        <v>194</v>
      </c>
      <c r="N142" t="s">
        <v>195</v>
      </c>
      <c r="O142" t="s">
        <v>195</v>
      </c>
      <c r="P142" t="s">
        <v>195</v>
      </c>
      <c r="Q142" t="s">
        <v>195</v>
      </c>
      <c r="S142" t="s">
        <v>201</v>
      </c>
      <c r="T142" t="s">
        <v>195</v>
      </c>
      <c r="U142">
        <v>18</v>
      </c>
      <c r="V142">
        <v>3</v>
      </c>
      <c r="W142">
        <v>3</v>
      </c>
      <c r="X142">
        <v>3</v>
      </c>
      <c r="Y142">
        <v>999999</v>
      </c>
      <c r="Z142">
        <v>999999</v>
      </c>
      <c r="AA142">
        <v>999999</v>
      </c>
      <c r="AB142">
        <v>3</v>
      </c>
      <c r="AC142" s="4"/>
      <c r="AD142" s="4"/>
      <c r="AE142" s="4"/>
      <c r="AF142" s="4">
        <v>999999</v>
      </c>
      <c r="AG142" s="4"/>
      <c r="AH142" s="4">
        <v>999999</v>
      </c>
      <c r="AI142" s="4">
        <v>999999</v>
      </c>
    </row>
    <row r="143" spans="1:36" x14ac:dyDescent="0.25">
      <c r="A143" t="s">
        <v>276</v>
      </c>
      <c r="B143" t="s">
        <v>277</v>
      </c>
      <c r="C143" t="s">
        <v>304</v>
      </c>
      <c r="D143" t="s">
        <v>193</v>
      </c>
      <c r="E143">
        <v>11</v>
      </c>
      <c r="F143">
        <v>1</v>
      </c>
      <c r="G143" t="s">
        <v>195</v>
      </c>
      <c r="H143" t="s">
        <v>194</v>
      </c>
      <c r="I143" t="s">
        <v>194</v>
      </c>
      <c r="J143" t="s">
        <v>194</v>
      </c>
      <c r="K143" t="s">
        <v>195</v>
      </c>
      <c r="L143" t="s">
        <v>194</v>
      </c>
      <c r="M143" t="s">
        <v>194</v>
      </c>
      <c r="N143" t="s">
        <v>195</v>
      </c>
      <c r="O143" t="s">
        <v>195</v>
      </c>
      <c r="P143" t="s">
        <v>195</v>
      </c>
      <c r="Q143" t="s">
        <v>195</v>
      </c>
      <c r="R143">
        <v>1250</v>
      </c>
      <c r="S143" t="s">
        <v>201</v>
      </c>
      <c r="T143" t="s">
        <v>195</v>
      </c>
      <c r="U143">
        <v>15</v>
      </c>
      <c r="V143">
        <v>11</v>
      </c>
      <c r="W143">
        <v>11</v>
      </c>
      <c r="X143">
        <v>9</v>
      </c>
      <c r="Y143">
        <v>1</v>
      </c>
      <c r="AA143">
        <v>999999</v>
      </c>
      <c r="AB143">
        <v>11</v>
      </c>
      <c r="AC143" s="4">
        <v>625</v>
      </c>
      <c r="AD143" s="4">
        <v>625</v>
      </c>
      <c r="AE143" s="4"/>
      <c r="AF143" s="4">
        <v>180</v>
      </c>
      <c r="AG143" s="4">
        <v>200</v>
      </c>
      <c r="AH143" s="4">
        <v>75</v>
      </c>
      <c r="AI143" s="4">
        <v>999999</v>
      </c>
      <c r="AJ143" t="s">
        <v>194</v>
      </c>
    </row>
    <row r="144" spans="1:36" x14ac:dyDescent="0.25">
      <c r="A144" t="s">
        <v>276</v>
      </c>
      <c r="B144" t="s">
        <v>317</v>
      </c>
      <c r="C144" t="s">
        <v>304</v>
      </c>
      <c r="D144" t="s">
        <v>193</v>
      </c>
      <c r="E144">
        <v>18</v>
      </c>
      <c r="F144">
        <v>2</v>
      </c>
      <c r="G144" t="s">
        <v>194</v>
      </c>
      <c r="H144" t="s">
        <v>194</v>
      </c>
      <c r="I144" t="s">
        <v>194</v>
      </c>
      <c r="J144" t="s">
        <v>194</v>
      </c>
      <c r="K144" t="s">
        <v>194</v>
      </c>
      <c r="L144" t="s">
        <v>194</v>
      </c>
      <c r="M144" t="s">
        <v>194</v>
      </c>
      <c r="N144" t="s">
        <v>194</v>
      </c>
      <c r="O144" t="s">
        <v>195</v>
      </c>
      <c r="P144" t="s">
        <v>195</v>
      </c>
      <c r="Q144" t="s">
        <v>195</v>
      </c>
      <c r="R144">
        <v>330</v>
      </c>
      <c r="S144" t="s">
        <v>201</v>
      </c>
      <c r="T144" t="s">
        <v>195</v>
      </c>
      <c r="U144">
        <v>5</v>
      </c>
      <c r="V144">
        <v>3</v>
      </c>
      <c r="W144">
        <v>999999</v>
      </c>
      <c r="X144">
        <v>3</v>
      </c>
      <c r="Y144">
        <v>999999</v>
      </c>
      <c r="Z144">
        <v>999999</v>
      </c>
      <c r="AA144">
        <v>999999</v>
      </c>
      <c r="AB144">
        <v>3</v>
      </c>
      <c r="AC144" s="4">
        <v>100</v>
      </c>
      <c r="AD144" s="4">
        <v>100</v>
      </c>
      <c r="AE144" s="4">
        <v>50</v>
      </c>
      <c r="AF144" s="4">
        <v>999999</v>
      </c>
      <c r="AG144" s="4">
        <v>999999</v>
      </c>
      <c r="AH144" s="4">
        <v>999999</v>
      </c>
      <c r="AI144" s="4">
        <v>999999</v>
      </c>
    </row>
    <row r="145" spans="1:166" x14ac:dyDescent="0.25">
      <c r="A145" t="s">
        <v>276</v>
      </c>
      <c r="B145" t="s">
        <v>277</v>
      </c>
      <c r="C145" t="s">
        <v>304</v>
      </c>
      <c r="D145" t="s">
        <v>193</v>
      </c>
      <c r="E145">
        <v>0</v>
      </c>
      <c r="F145">
        <v>1</v>
      </c>
      <c r="G145" t="s">
        <v>195</v>
      </c>
      <c r="H145" t="s">
        <v>194</v>
      </c>
      <c r="I145" t="s">
        <v>194</v>
      </c>
      <c r="J145" t="s">
        <v>194</v>
      </c>
      <c r="K145" t="s">
        <v>195</v>
      </c>
      <c r="L145" t="s">
        <v>194</v>
      </c>
      <c r="M145" t="s">
        <v>194</v>
      </c>
      <c r="N145" t="s">
        <v>194</v>
      </c>
      <c r="O145" t="s">
        <v>194</v>
      </c>
      <c r="P145" t="s">
        <v>195</v>
      </c>
      <c r="Q145" t="s">
        <v>195</v>
      </c>
      <c r="U145">
        <v>0</v>
      </c>
      <c r="W145">
        <v>999999</v>
      </c>
      <c r="X145">
        <v>999999</v>
      </c>
      <c r="AA145">
        <v>999999</v>
      </c>
      <c r="AC145" s="4"/>
      <c r="AD145" s="4"/>
      <c r="AE145" s="4">
        <v>999999</v>
      </c>
      <c r="AF145" s="4">
        <v>50</v>
      </c>
      <c r="AG145" s="4">
        <v>999999</v>
      </c>
      <c r="AH145" s="4">
        <v>75</v>
      </c>
      <c r="AI145" s="4">
        <v>999999</v>
      </c>
    </row>
    <row r="146" spans="1:166" x14ac:dyDescent="0.25">
      <c r="A146" t="s">
        <v>276</v>
      </c>
      <c r="B146" t="s">
        <v>279</v>
      </c>
      <c r="C146" t="s">
        <v>304</v>
      </c>
      <c r="D146" t="s">
        <v>193</v>
      </c>
      <c r="E146">
        <v>12</v>
      </c>
      <c r="F146">
        <v>1</v>
      </c>
      <c r="G146" t="s">
        <v>194</v>
      </c>
      <c r="H146" t="s">
        <v>194</v>
      </c>
      <c r="I146" t="s">
        <v>194</v>
      </c>
      <c r="J146" t="s">
        <v>194</v>
      </c>
      <c r="K146" t="s">
        <v>194</v>
      </c>
      <c r="L146" t="s">
        <v>194</v>
      </c>
      <c r="M146" t="s">
        <v>194</v>
      </c>
      <c r="N146" t="s">
        <v>194</v>
      </c>
      <c r="O146" t="s">
        <v>195</v>
      </c>
      <c r="P146" t="s">
        <v>195</v>
      </c>
      <c r="Q146" t="s">
        <v>195</v>
      </c>
      <c r="R146">
        <v>1500</v>
      </c>
      <c r="S146" t="s">
        <v>201</v>
      </c>
      <c r="T146" t="s">
        <v>195</v>
      </c>
      <c r="U146">
        <v>2</v>
      </c>
      <c r="V146">
        <v>3</v>
      </c>
      <c r="W146">
        <v>999999</v>
      </c>
      <c r="X146">
        <v>3</v>
      </c>
      <c r="Y146">
        <v>999999</v>
      </c>
      <c r="Z146">
        <v>999999</v>
      </c>
      <c r="AA146">
        <v>999999</v>
      </c>
      <c r="AB146">
        <v>3</v>
      </c>
      <c r="AC146" s="4"/>
      <c r="AD146" s="4"/>
      <c r="AE146" s="4"/>
      <c r="AF146" s="4">
        <v>999999</v>
      </c>
      <c r="AG146" s="4">
        <v>999999</v>
      </c>
      <c r="AH146" s="4">
        <v>999999</v>
      </c>
      <c r="AI146" s="4">
        <v>999999</v>
      </c>
    </row>
    <row r="147" spans="1:166" x14ac:dyDescent="0.25">
      <c r="A147" t="s">
        <v>276</v>
      </c>
      <c r="B147" t="s">
        <v>277</v>
      </c>
      <c r="C147" t="s">
        <v>304</v>
      </c>
      <c r="D147" t="s">
        <v>193</v>
      </c>
      <c r="E147">
        <v>3</v>
      </c>
      <c r="F147">
        <v>1</v>
      </c>
      <c r="G147" t="s">
        <v>194</v>
      </c>
      <c r="H147" t="s">
        <v>194</v>
      </c>
      <c r="I147" t="s">
        <v>194</v>
      </c>
      <c r="J147" t="s">
        <v>194</v>
      </c>
      <c r="K147" t="s">
        <v>194</v>
      </c>
      <c r="L147" t="s">
        <v>194</v>
      </c>
      <c r="M147" t="s">
        <v>194</v>
      </c>
      <c r="N147" t="s">
        <v>194</v>
      </c>
      <c r="O147" t="s">
        <v>194</v>
      </c>
      <c r="P147" t="s">
        <v>195</v>
      </c>
      <c r="Q147" t="s">
        <v>195</v>
      </c>
      <c r="R147">
        <v>600</v>
      </c>
      <c r="S147" t="s">
        <v>201</v>
      </c>
      <c r="T147" t="s">
        <v>195</v>
      </c>
      <c r="U147">
        <v>11</v>
      </c>
      <c r="V147">
        <v>3</v>
      </c>
      <c r="W147">
        <v>999999</v>
      </c>
      <c r="X147">
        <v>999999</v>
      </c>
      <c r="Y147">
        <v>999999</v>
      </c>
      <c r="Z147">
        <v>999999</v>
      </c>
      <c r="AA147">
        <v>999999</v>
      </c>
      <c r="AB147">
        <v>3</v>
      </c>
      <c r="AC147" s="4"/>
      <c r="AD147" s="4"/>
      <c r="AE147" s="4">
        <v>999999</v>
      </c>
      <c r="AF147" s="4">
        <v>999999</v>
      </c>
      <c r="AG147" s="4">
        <v>999999</v>
      </c>
      <c r="AH147" s="4">
        <v>999999</v>
      </c>
      <c r="AI147" s="4">
        <v>999999</v>
      </c>
    </row>
    <row r="148" spans="1:166" x14ac:dyDescent="0.25">
      <c r="A148" t="s">
        <v>215</v>
      </c>
      <c r="B148" t="s">
        <v>219</v>
      </c>
      <c r="C148" t="s">
        <v>304</v>
      </c>
      <c r="D148" t="s">
        <v>193</v>
      </c>
      <c r="E148">
        <v>12</v>
      </c>
      <c r="F148">
        <v>2</v>
      </c>
      <c r="G148" t="s">
        <v>195</v>
      </c>
      <c r="H148" t="s">
        <v>194</v>
      </c>
      <c r="I148" t="s">
        <v>194</v>
      </c>
      <c r="J148" t="s">
        <v>194</v>
      </c>
      <c r="K148" t="s">
        <v>195</v>
      </c>
      <c r="L148" t="s">
        <v>194</v>
      </c>
      <c r="M148" t="s">
        <v>195</v>
      </c>
      <c r="N148" t="s">
        <v>194</v>
      </c>
      <c r="O148" t="s">
        <v>194</v>
      </c>
      <c r="P148" t="s">
        <v>195</v>
      </c>
      <c r="Q148" t="s">
        <v>195</v>
      </c>
      <c r="R148">
        <v>450</v>
      </c>
      <c r="S148" t="s">
        <v>201</v>
      </c>
      <c r="U148">
        <v>1</v>
      </c>
      <c r="V148">
        <v>1</v>
      </c>
      <c r="W148">
        <v>999999</v>
      </c>
      <c r="X148">
        <v>999999</v>
      </c>
      <c r="AC148" s="4"/>
      <c r="AD148" s="4">
        <v>120</v>
      </c>
      <c r="AE148" s="4">
        <v>999999</v>
      </c>
      <c r="AF148" s="4">
        <v>70</v>
      </c>
      <c r="AG148" s="4">
        <v>999999</v>
      </c>
      <c r="AH148" s="4">
        <v>200</v>
      </c>
      <c r="AI148" s="4">
        <v>75</v>
      </c>
    </row>
    <row r="149" spans="1:166" x14ac:dyDescent="0.25">
      <c r="A149" t="s">
        <v>205</v>
      </c>
      <c r="B149" t="s">
        <v>318</v>
      </c>
      <c r="C149" t="s">
        <v>304</v>
      </c>
      <c r="D149" t="s">
        <v>193</v>
      </c>
      <c r="E149">
        <v>20</v>
      </c>
      <c r="F149">
        <v>1</v>
      </c>
      <c r="G149" t="s">
        <v>194</v>
      </c>
      <c r="H149" t="s">
        <v>194</v>
      </c>
      <c r="I149" t="s">
        <v>194</v>
      </c>
      <c r="J149" t="s">
        <v>194</v>
      </c>
      <c r="K149" t="s">
        <v>194</v>
      </c>
      <c r="L149" t="s">
        <v>194</v>
      </c>
      <c r="M149" t="s">
        <v>194</v>
      </c>
      <c r="N149" t="s">
        <v>194</v>
      </c>
      <c r="O149" t="s">
        <v>194</v>
      </c>
      <c r="P149" t="s">
        <v>194</v>
      </c>
      <c r="Q149" t="s">
        <v>195</v>
      </c>
      <c r="R149">
        <v>600</v>
      </c>
      <c r="S149" t="s">
        <v>197</v>
      </c>
      <c r="U149">
        <v>1</v>
      </c>
      <c r="V149">
        <v>1</v>
      </c>
      <c r="W149">
        <v>999999</v>
      </c>
      <c r="X149">
        <v>999999</v>
      </c>
      <c r="Y149">
        <v>999999</v>
      </c>
      <c r="Z149">
        <v>999999</v>
      </c>
      <c r="AA149">
        <v>999999</v>
      </c>
      <c r="AB149">
        <v>999999</v>
      </c>
      <c r="AC149" s="4">
        <v>999999</v>
      </c>
      <c r="AD149" s="4"/>
      <c r="AE149" s="4">
        <v>999999</v>
      </c>
      <c r="AF149" s="4">
        <v>999999</v>
      </c>
      <c r="AG149" s="4">
        <v>999999</v>
      </c>
      <c r="AH149" s="4">
        <v>999999</v>
      </c>
      <c r="AI149" s="4">
        <v>999999</v>
      </c>
    </row>
    <row r="150" spans="1:166" x14ac:dyDescent="0.25">
      <c r="A150" t="s">
        <v>205</v>
      </c>
      <c r="B150" t="s">
        <v>282</v>
      </c>
      <c r="C150" t="s">
        <v>304</v>
      </c>
      <c r="D150" t="s">
        <v>193</v>
      </c>
      <c r="E150">
        <v>12</v>
      </c>
      <c r="F150">
        <v>1</v>
      </c>
      <c r="G150" t="s">
        <v>194</v>
      </c>
      <c r="H150" t="s">
        <v>194</v>
      </c>
      <c r="I150" t="s">
        <v>194</v>
      </c>
      <c r="J150" t="s">
        <v>194</v>
      </c>
      <c r="K150" t="s">
        <v>194</v>
      </c>
      <c r="L150" t="s">
        <v>194</v>
      </c>
      <c r="M150" t="s">
        <v>194</v>
      </c>
      <c r="N150" t="s">
        <v>194</v>
      </c>
      <c r="O150" t="s">
        <v>195</v>
      </c>
      <c r="P150" t="s">
        <v>195</v>
      </c>
      <c r="Q150" t="s">
        <v>195</v>
      </c>
      <c r="R150">
        <v>3000</v>
      </c>
      <c r="S150" t="s">
        <v>319</v>
      </c>
      <c r="U150">
        <v>6</v>
      </c>
      <c r="V150">
        <v>2</v>
      </c>
      <c r="W150">
        <v>999999</v>
      </c>
      <c r="Y150">
        <v>999999</v>
      </c>
      <c r="Z150">
        <v>999999</v>
      </c>
      <c r="AA150">
        <v>999999</v>
      </c>
      <c r="AC150" s="4"/>
      <c r="AD150" s="4">
        <v>100</v>
      </c>
      <c r="AE150" s="4">
        <v>500</v>
      </c>
      <c r="AF150" s="4">
        <v>999999</v>
      </c>
      <c r="AG150" s="4">
        <v>999999</v>
      </c>
      <c r="AH150" s="4">
        <v>999999</v>
      </c>
      <c r="AI150" s="4">
        <v>999999</v>
      </c>
    </row>
    <row r="151" spans="1:166" x14ac:dyDescent="0.25">
      <c r="A151" t="s">
        <v>205</v>
      </c>
      <c r="B151" t="s">
        <v>280</v>
      </c>
      <c r="C151" t="s">
        <v>304</v>
      </c>
      <c r="D151" t="s">
        <v>193</v>
      </c>
      <c r="E151">
        <v>12</v>
      </c>
      <c r="F151">
        <v>2</v>
      </c>
      <c r="G151" t="s">
        <v>195</v>
      </c>
      <c r="H151" t="s">
        <v>194</v>
      </c>
      <c r="I151" t="s">
        <v>194</v>
      </c>
      <c r="J151" t="s">
        <v>194</v>
      </c>
      <c r="K151" t="s">
        <v>194</v>
      </c>
      <c r="L151" t="s">
        <v>195</v>
      </c>
      <c r="M151" t="s">
        <v>195</v>
      </c>
      <c r="N151" t="s">
        <v>194</v>
      </c>
      <c r="O151" t="s">
        <v>195</v>
      </c>
      <c r="P151" t="s">
        <v>194</v>
      </c>
      <c r="Q151" t="s">
        <v>194</v>
      </c>
      <c r="R151">
        <v>2250</v>
      </c>
      <c r="S151" t="s">
        <v>201</v>
      </c>
      <c r="U151">
        <v>5</v>
      </c>
      <c r="V151">
        <v>999999</v>
      </c>
      <c r="W151">
        <v>999999</v>
      </c>
      <c r="Z151">
        <v>999999</v>
      </c>
      <c r="AB151">
        <v>999999</v>
      </c>
      <c r="AC151" s="4">
        <v>999999</v>
      </c>
      <c r="AD151" s="4">
        <v>999999</v>
      </c>
      <c r="AE151" s="4"/>
      <c r="AF151" s="4">
        <v>225</v>
      </c>
      <c r="AG151" s="4">
        <v>999999</v>
      </c>
      <c r="AH151" s="4">
        <v>999999</v>
      </c>
      <c r="AI151" s="4">
        <v>100</v>
      </c>
    </row>
    <row r="152" spans="1:166" x14ac:dyDescent="0.25">
      <c r="A152" t="s">
        <v>215</v>
      </c>
      <c r="B152" t="s">
        <v>216</v>
      </c>
      <c r="C152" t="s">
        <v>304</v>
      </c>
      <c r="D152" t="s">
        <v>193</v>
      </c>
      <c r="E152">
        <v>18</v>
      </c>
      <c r="F152">
        <v>1</v>
      </c>
      <c r="G152" t="s">
        <v>194</v>
      </c>
      <c r="H152" t="s">
        <v>194</v>
      </c>
      <c r="I152" t="s">
        <v>194</v>
      </c>
      <c r="J152" t="s">
        <v>194</v>
      </c>
      <c r="K152" t="s">
        <v>194</v>
      </c>
      <c r="L152" t="s">
        <v>194</v>
      </c>
      <c r="M152" t="s">
        <v>194</v>
      </c>
      <c r="N152" t="s">
        <v>194</v>
      </c>
      <c r="O152" t="s">
        <v>194</v>
      </c>
      <c r="P152" t="s">
        <v>195</v>
      </c>
      <c r="Q152" t="s">
        <v>194</v>
      </c>
      <c r="R152">
        <v>150</v>
      </c>
      <c r="S152" t="s">
        <v>201</v>
      </c>
      <c r="U152">
        <v>1</v>
      </c>
      <c r="V152">
        <v>999999</v>
      </c>
      <c r="W152">
        <v>999999</v>
      </c>
      <c r="X152">
        <v>999999</v>
      </c>
      <c r="Y152">
        <v>999999</v>
      </c>
      <c r="Z152">
        <v>999999</v>
      </c>
      <c r="AA152">
        <v>999999</v>
      </c>
      <c r="AC152" s="4"/>
      <c r="AD152" s="4">
        <v>999999</v>
      </c>
      <c r="AE152" s="4">
        <v>999999</v>
      </c>
      <c r="AF152" s="4">
        <v>999999</v>
      </c>
      <c r="AG152" s="4">
        <v>999999</v>
      </c>
      <c r="AH152" s="4">
        <v>999999</v>
      </c>
      <c r="AI152" s="4">
        <v>999999</v>
      </c>
    </row>
    <row r="153" spans="1:166" x14ac:dyDescent="0.25">
      <c r="A153" t="s">
        <v>205</v>
      </c>
      <c r="B153" t="s">
        <v>280</v>
      </c>
      <c r="C153" t="s">
        <v>304</v>
      </c>
      <c r="D153" t="s">
        <v>193</v>
      </c>
      <c r="E153">
        <v>29</v>
      </c>
      <c r="F153">
        <v>2</v>
      </c>
      <c r="G153" t="s">
        <v>194</v>
      </c>
      <c r="H153" t="s">
        <v>194</v>
      </c>
      <c r="I153" t="s">
        <v>194</v>
      </c>
      <c r="J153" t="s">
        <v>194</v>
      </c>
      <c r="K153" t="s">
        <v>194</v>
      </c>
      <c r="L153" t="s">
        <v>194</v>
      </c>
      <c r="M153" t="s">
        <v>194</v>
      </c>
      <c r="N153" t="s">
        <v>194</v>
      </c>
      <c r="O153" t="s">
        <v>195</v>
      </c>
      <c r="P153" t="s">
        <v>195</v>
      </c>
      <c r="Q153" t="s">
        <v>194</v>
      </c>
      <c r="R153">
        <v>3000</v>
      </c>
      <c r="S153" t="s">
        <v>201</v>
      </c>
      <c r="U153">
        <v>13</v>
      </c>
      <c r="V153">
        <v>999999</v>
      </c>
      <c r="W153">
        <v>999999</v>
      </c>
      <c r="X153">
        <v>4</v>
      </c>
      <c r="Y153">
        <v>999999</v>
      </c>
      <c r="Z153">
        <v>999999</v>
      </c>
      <c r="AA153">
        <v>999999</v>
      </c>
      <c r="AB153">
        <v>4</v>
      </c>
      <c r="AC153" s="4"/>
      <c r="AD153" s="4">
        <v>999999</v>
      </c>
      <c r="AE153" s="4">
        <v>500</v>
      </c>
      <c r="AF153" s="4">
        <v>999999</v>
      </c>
      <c r="AG153" s="4">
        <v>999999</v>
      </c>
      <c r="AH153" s="4">
        <v>999999</v>
      </c>
      <c r="AI153" s="4">
        <v>999999</v>
      </c>
    </row>
    <row r="154" spans="1:166" x14ac:dyDescent="0.25">
      <c r="A154" t="s">
        <v>205</v>
      </c>
      <c r="B154" t="s">
        <v>282</v>
      </c>
      <c r="C154" t="s">
        <v>304</v>
      </c>
      <c r="D154" t="s">
        <v>193</v>
      </c>
      <c r="E154">
        <v>4</v>
      </c>
      <c r="F154">
        <v>1</v>
      </c>
      <c r="G154" t="s">
        <v>194</v>
      </c>
      <c r="H154" t="s">
        <v>194</v>
      </c>
      <c r="I154" t="s">
        <v>194</v>
      </c>
      <c r="J154" t="s">
        <v>194</v>
      </c>
      <c r="K154" t="s">
        <v>194</v>
      </c>
      <c r="L154" t="s">
        <v>194</v>
      </c>
      <c r="M154" t="s">
        <v>194</v>
      </c>
      <c r="N154" t="s">
        <v>194</v>
      </c>
      <c r="O154" t="s">
        <v>195</v>
      </c>
      <c r="P154" t="s">
        <v>194</v>
      </c>
      <c r="Q154" t="s">
        <v>195</v>
      </c>
      <c r="R154">
        <v>300</v>
      </c>
      <c r="S154" t="s">
        <v>201</v>
      </c>
      <c r="U154">
        <v>1</v>
      </c>
      <c r="V154">
        <v>2</v>
      </c>
      <c r="W154">
        <v>999999</v>
      </c>
      <c r="Y154">
        <v>999999</v>
      </c>
      <c r="Z154">
        <v>999999</v>
      </c>
      <c r="AA154">
        <v>999999</v>
      </c>
      <c r="AB154">
        <v>999999</v>
      </c>
      <c r="AC154" s="4">
        <v>999999</v>
      </c>
      <c r="AD154" s="4">
        <v>375</v>
      </c>
      <c r="AE154" s="4">
        <v>200</v>
      </c>
      <c r="AF154" s="4">
        <v>999999</v>
      </c>
      <c r="AG154" s="4">
        <v>999999</v>
      </c>
      <c r="AH154" s="4">
        <v>999999</v>
      </c>
      <c r="AI154" s="4">
        <v>999999</v>
      </c>
    </row>
    <row r="155" spans="1:166" x14ac:dyDescent="0.25">
      <c r="A155" t="s">
        <v>265</v>
      </c>
      <c r="B155" t="s">
        <v>251</v>
      </c>
      <c r="C155" t="s">
        <v>304</v>
      </c>
      <c r="D155" t="s">
        <v>193</v>
      </c>
      <c r="E155">
        <v>7</v>
      </c>
      <c r="F155">
        <v>1</v>
      </c>
      <c r="G155" t="s">
        <v>194</v>
      </c>
      <c r="H155" t="s">
        <v>194</v>
      </c>
      <c r="I155" t="s">
        <v>194</v>
      </c>
      <c r="J155" t="s">
        <v>194</v>
      </c>
      <c r="K155" t="s">
        <v>195</v>
      </c>
      <c r="L155" t="s">
        <v>194</v>
      </c>
      <c r="M155" t="s">
        <v>194</v>
      </c>
      <c r="N155" t="s">
        <v>194</v>
      </c>
      <c r="O155" t="s">
        <v>194</v>
      </c>
      <c r="P155" t="s">
        <v>195</v>
      </c>
      <c r="Q155" t="s">
        <v>195</v>
      </c>
      <c r="R155">
        <v>600</v>
      </c>
      <c r="S155" t="s">
        <v>201</v>
      </c>
      <c r="U155">
        <v>2</v>
      </c>
      <c r="V155">
        <v>4</v>
      </c>
      <c r="W155">
        <v>999999</v>
      </c>
      <c r="X155">
        <v>999999</v>
      </c>
      <c r="Y155">
        <v>999999</v>
      </c>
      <c r="Z155">
        <v>4</v>
      </c>
      <c r="AA155">
        <v>999999</v>
      </c>
      <c r="AB155">
        <v>4</v>
      </c>
      <c r="AC155" s="4">
        <v>250</v>
      </c>
      <c r="AD155" s="4">
        <v>375</v>
      </c>
      <c r="AE155" s="4">
        <v>999999</v>
      </c>
      <c r="AF155" s="4">
        <v>999999</v>
      </c>
      <c r="AG155" s="4">
        <v>999999</v>
      </c>
      <c r="AH155" s="4">
        <v>25</v>
      </c>
      <c r="AI155" s="4">
        <v>999999</v>
      </c>
      <c r="AJ155" t="s">
        <v>194</v>
      </c>
    </row>
    <row r="156" spans="1:166" x14ac:dyDescent="0.25">
      <c r="A156" t="s">
        <v>265</v>
      </c>
      <c r="B156" t="s">
        <v>286</v>
      </c>
      <c r="C156" t="s">
        <v>304</v>
      </c>
      <c r="D156" t="s">
        <v>193</v>
      </c>
      <c r="E156">
        <v>10</v>
      </c>
      <c r="F156">
        <v>2</v>
      </c>
      <c r="G156" t="s">
        <v>195</v>
      </c>
      <c r="H156" t="s">
        <v>194</v>
      </c>
      <c r="I156" t="s">
        <v>194</v>
      </c>
      <c r="J156" t="s">
        <v>194</v>
      </c>
      <c r="K156" t="s">
        <v>195</v>
      </c>
      <c r="L156" t="s">
        <v>194</v>
      </c>
      <c r="M156" t="s">
        <v>194</v>
      </c>
      <c r="N156" t="s">
        <v>194</v>
      </c>
      <c r="O156" t="s">
        <v>194</v>
      </c>
      <c r="P156" t="s">
        <v>195</v>
      </c>
      <c r="Q156" t="s">
        <v>195</v>
      </c>
      <c r="R156">
        <v>600</v>
      </c>
      <c r="S156" t="s">
        <v>201</v>
      </c>
      <c r="U156">
        <v>1</v>
      </c>
      <c r="V156">
        <v>5</v>
      </c>
      <c r="W156">
        <v>999999</v>
      </c>
      <c r="X156">
        <v>999999</v>
      </c>
      <c r="Z156">
        <v>5</v>
      </c>
      <c r="AA156">
        <v>999999</v>
      </c>
      <c r="AB156">
        <v>5</v>
      </c>
      <c r="AC156" s="4"/>
      <c r="AD156" s="4">
        <v>500</v>
      </c>
      <c r="AE156" s="4">
        <v>999999</v>
      </c>
      <c r="AF156" s="4">
        <v>90</v>
      </c>
      <c r="AG156" s="4">
        <v>999999</v>
      </c>
      <c r="AH156" s="4">
        <v>200</v>
      </c>
      <c r="AI156" s="4">
        <v>999999</v>
      </c>
      <c r="AJ156" t="s">
        <v>194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</row>
    <row r="157" spans="1:166" x14ac:dyDescent="0.25">
      <c r="A157" t="s">
        <v>329</v>
      </c>
      <c r="B157" t="s">
        <v>320</v>
      </c>
      <c r="C157" t="s">
        <v>304</v>
      </c>
      <c r="D157" t="s">
        <v>193</v>
      </c>
      <c r="E157">
        <v>13</v>
      </c>
      <c r="F157">
        <v>1</v>
      </c>
      <c r="G157" t="s">
        <v>194</v>
      </c>
      <c r="H157" t="s">
        <v>194</v>
      </c>
      <c r="I157" t="s">
        <v>194</v>
      </c>
      <c r="J157" t="s">
        <v>194</v>
      </c>
      <c r="K157" t="s">
        <v>194</v>
      </c>
      <c r="L157" t="s">
        <v>194</v>
      </c>
      <c r="M157" t="s">
        <v>194</v>
      </c>
      <c r="N157" t="s">
        <v>194</v>
      </c>
      <c r="O157" t="s">
        <v>194</v>
      </c>
      <c r="P157" t="s">
        <v>194</v>
      </c>
      <c r="Q157" t="s">
        <v>195</v>
      </c>
      <c r="R157">
        <v>400</v>
      </c>
      <c r="S157" t="s">
        <v>197</v>
      </c>
      <c r="U157">
        <v>1</v>
      </c>
      <c r="W157">
        <v>999999</v>
      </c>
      <c r="X157">
        <v>999999</v>
      </c>
      <c r="Y157">
        <v>999999</v>
      </c>
      <c r="Z157">
        <v>999999</v>
      </c>
      <c r="AA157">
        <v>999999</v>
      </c>
      <c r="AB157">
        <v>999999</v>
      </c>
      <c r="AC157" s="4">
        <v>999999</v>
      </c>
      <c r="AD157" s="4"/>
      <c r="AE157" s="4">
        <v>999999</v>
      </c>
      <c r="AF157" s="4">
        <v>999999</v>
      </c>
      <c r="AG157" s="4">
        <v>999999</v>
      </c>
      <c r="AH157" s="4">
        <v>999999</v>
      </c>
      <c r="AI157" s="4">
        <v>999999</v>
      </c>
      <c r="AJ157" t="s">
        <v>194</v>
      </c>
      <c r="AK157">
        <v>23</v>
      </c>
      <c r="AL157">
        <v>18</v>
      </c>
      <c r="AM157">
        <v>5</v>
      </c>
      <c r="AN157">
        <v>0</v>
      </c>
      <c r="AO157">
        <v>4</v>
      </c>
      <c r="AP157">
        <v>0</v>
      </c>
      <c r="AQ157">
        <v>43</v>
      </c>
      <c r="AR157">
        <v>18</v>
      </c>
      <c r="AS157">
        <v>0</v>
      </c>
      <c r="AT157">
        <v>0</v>
      </c>
      <c r="AU157">
        <v>1</v>
      </c>
      <c r="AV157">
        <v>4</v>
      </c>
      <c r="AW157">
        <v>0</v>
      </c>
      <c r="AX157">
        <v>943</v>
      </c>
      <c r="AY157">
        <v>387</v>
      </c>
      <c r="AZ157">
        <v>556</v>
      </c>
      <c r="BA157">
        <v>123</v>
      </c>
      <c r="BB157">
        <v>112</v>
      </c>
      <c r="BC157">
        <v>11</v>
      </c>
      <c r="BD157">
        <v>53</v>
      </c>
      <c r="BE157">
        <v>38</v>
      </c>
      <c r="BF157">
        <v>15</v>
      </c>
      <c r="BG157">
        <v>92</v>
      </c>
      <c r="BH157">
        <v>73</v>
      </c>
      <c r="BI157">
        <v>19</v>
      </c>
      <c r="BJ157">
        <v>47</v>
      </c>
      <c r="BK157">
        <v>2</v>
      </c>
      <c r="BL157">
        <v>0</v>
      </c>
      <c r="BM157">
        <v>83</v>
      </c>
      <c r="BN157">
        <v>0</v>
      </c>
      <c r="BO157">
        <v>0</v>
      </c>
      <c r="BP157">
        <v>0</v>
      </c>
      <c r="BQ157">
        <v>0</v>
      </c>
      <c r="BR157">
        <v>1</v>
      </c>
      <c r="BS157">
        <v>500</v>
      </c>
      <c r="BT157">
        <v>15</v>
      </c>
      <c r="BU157">
        <v>690</v>
      </c>
      <c r="BV157">
        <v>40</v>
      </c>
      <c r="BW157">
        <v>0</v>
      </c>
      <c r="BX157">
        <v>0</v>
      </c>
      <c r="BY157">
        <v>0</v>
      </c>
      <c r="BZ157">
        <v>0</v>
      </c>
      <c r="CA157">
        <v>28</v>
      </c>
      <c r="CB157">
        <v>379</v>
      </c>
      <c r="CC157">
        <v>8</v>
      </c>
      <c r="CD157">
        <v>296</v>
      </c>
      <c r="CE157">
        <v>4</v>
      </c>
      <c r="CF157">
        <v>393</v>
      </c>
      <c r="CG157">
        <v>1</v>
      </c>
      <c r="CH157">
        <v>344</v>
      </c>
      <c r="CI157">
        <v>1</v>
      </c>
      <c r="CJ157">
        <v>16</v>
      </c>
      <c r="CK157">
        <v>2</v>
      </c>
      <c r="CL157">
        <v>100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3</v>
      </c>
      <c r="CV157">
        <v>48</v>
      </c>
      <c r="CW157">
        <v>1</v>
      </c>
      <c r="CX157">
        <v>31</v>
      </c>
      <c r="CY157">
        <v>0</v>
      </c>
      <c r="CZ157">
        <v>0</v>
      </c>
      <c r="DA157">
        <v>3</v>
      </c>
      <c r="DB157">
        <v>26</v>
      </c>
      <c r="DC157">
        <v>0</v>
      </c>
      <c r="DD157">
        <v>0</v>
      </c>
      <c r="DE157">
        <v>0</v>
      </c>
      <c r="DF157">
        <v>0</v>
      </c>
      <c r="DG157">
        <v>1</v>
      </c>
      <c r="DH157">
        <v>500</v>
      </c>
      <c r="DI157">
        <v>0</v>
      </c>
      <c r="DJ157">
        <v>1</v>
      </c>
      <c r="DK157">
        <v>0</v>
      </c>
      <c r="DL157">
        <v>2</v>
      </c>
      <c r="DM157">
        <v>3</v>
      </c>
      <c r="DN157">
        <v>1</v>
      </c>
      <c r="DO157">
        <v>216</v>
      </c>
      <c r="DP157">
        <v>24</v>
      </c>
      <c r="DQ157">
        <v>3</v>
      </c>
      <c r="DR157">
        <v>0</v>
      </c>
      <c r="DS157">
        <v>108</v>
      </c>
      <c r="DT157">
        <v>3323</v>
      </c>
      <c r="DU157">
        <v>7</v>
      </c>
      <c r="DV157">
        <v>238</v>
      </c>
      <c r="DW157" t="s">
        <v>250</v>
      </c>
      <c r="DX157">
        <v>74.19</v>
      </c>
      <c r="DY157">
        <v>39381.024749999997</v>
      </c>
      <c r="DZ157">
        <v>0.27292345099999998</v>
      </c>
      <c r="EA157">
        <v>0.33250914199999998</v>
      </c>
      <c r="EB157">
        <v>10074521.6</v>
      </c>
      <c r="EC157">
        <v>2289664</v>
      </c>
      <c r="ED157">
        <v>11.074631650000001</v>
      </c>
      <c r="EE157">
        <v>65053178180</v>
      </c>
      <c r="EF157">
        <v>1549000000</v>
      </c>
      <c r="EG157">
        <v>39343</v>
      </c>
      <c r="EH157">
        <v>33.11</v>
      </c>
      <c r="EI157">
        <v>4.4000000000000004</v>
      </c>
      <c r="EJ157">
        <v>2.8190020649999998</v>
      </c>
      <c r="EK157">
        <v>2096889</v>
      </c>
      <c r="EL157">
        <v>18</v>
      </c>
      <c r="EM157">
        <v>5</v>
      </c>
      <c r="EN157">
        <v>23</v>
      </c>
      <c r="EO157">
        <v>0</v>
      </c>
      <c r="EP157">
        <v>4</v>
      </c>
      <c r="EQ157">
        <v>0</v>
      </c>
      <c r="ER157">
        <v>43</v>
      </c>
      <c r="ES157">
        <v>18</v>
      </c>
      <c r="ET157">
        <v>0</v>
      </c>
      <c r="EU157">
        <v>0</v>
      </c>
      <c r="EV157">
        <v>1</v>
      </c>
      <c r="EW157">
        <v>4</v>
      </c>
      <c r="EX157">
        <v>0</v>
      </c>
      <c r="EY157">
        <v>387</v>
      </c>
      <c r="EZ157">
        <v>556</v>
      </c>
      <c r="FA157">
        <v>943</v>
      </c>
      <c r="FB157">
        <v>0</v>
      </c>
      <c r="FC157">
        <v>0</v>
      </c>
      <c r="FD157">
        <v>0</v>
      </c>
      <c r="FE157">
        <v>53</v>
      </c>
      <c r="FF157">
        <v>38</v>
      </c>
      <c r="FG157">
        <v>15</v>
      </c>
      <c r="FH157">
        <v>73</v>
      </c>
      <c r="FI157">
        <v>19</v>
      </c>
      <c r="FJ157">
        <v>92</v>
      </c>
    </row>
    <row r="158" spans="1:166" x14ac:dyDescent="0.25">
      <c r="A158" t="s">
        <v>265</v>
      </c>
      <c r="B158" t="s">
        <v>287</v>
      </c>
      <c r="C158" t="s">
        <v>304</v>
      </c>
      <c r="D158" t="s">
        <v>193</v>
      </c>
      <c r="E158">
        <v>17</v>
      </c>
      <c r="F158">
        <v>1</v>
      </c>
      <c r="G158" t="s">
        <v>194</v>
      </c>
      <c r="H158" t="s">
        <v>194</v>
      </c>
      <c r="I158" t="s">
        <v>194</v>
      </c>
      <c r="J158" t="s">
        <v>194</v>
      </c>
      <c r="K158" t="s">
        <v>194</v>
      </c>
      <c r="L158" t="s">
        <v>194</v>
      </c>
      <c r="M158" t="s">
        <v>194</v>
      </c>
      <c r="N158" t="s">
        <v>194</v>
      </c>
      <c r="O158" t="s">
        <v>194</v>
      </c>
      <c r="P158" t="s">
        <v>195</v>
      </c>
      <c r="Q158" t="s">
        <v>195</v>
      </c>
      <c r="R158">
        <v>500</v>
      </c>
      <c r="S158" t="s">
        <v>201</v>
      </c>
      <c r="U158">
        <v>1</v>
      </c>
      <c r="V158">
        <v>4</v>
      </c>
      <c r="W158">
        <v>999999</v>
      </c>
      <c r="X158">
        <v>999999</v>
      </c>
      <c r="Y158">
        <v>999999</v>
      </c>
      <c r="Z158">
        <v>999999</v>
      </c>
      <c r="AA158">
        <v>999999</v>
      </c>
      <c r="AB158">
        <v>4</v>
      </c>
      <c r="AC158" s="4">
        <v>250</v>
      </c>
      <c r="AD158" s="4">
        <v>250</v>
      </c>
      <c r="AE158" s="4">
        <v>999999</v>
      </c>
      <c r="AF158" s="4">
        <v>999999</v>
      </c>
      <c r="AG158" s="4">
        <v>999999</v>
      </c>
      <c r="AH158" s="4">
        <v>999999</v>
      </c>
      <c r="AI158" s="4">
        <v>999999</v>
      </c>
      <c r="AJ158" t="s">
        <v>194</v>
      </c>
      <c r="AK158">
        <v>134</v>
      </c>
      <c r="AL158">
        <v>125</v>
      </c>
      <c r="AM158">
        <v>8</v>
      </c>
      <c r="AN158">
        <v>1</v>
      </c>
      <c r="AO158">
        <v>45</v>
      </c>
      <c r="AP158">
        <v>14</v>
      </c>
      <c r="AQ158">
        <v>112</v>
      </c>
      <c r="AR158">
        <v>120</v>
      </c>
      <c r="AS158">
        <v>4</v>
      </c>
      <c r="AT158">
        <v>1</v>
      </c>
      <c r="AU158">
        <v>2</v>
      </c>
      <c r="AV158">
        <v>6</v>
      </c>
      <c r="AW158">
        <v>1</v>
      </c>
      <c r="AX158">
        <v>4621</v>
      </c>
      <c r="AY158">
        <v>2570</v>
      </c>
      <c r="AZ158">
        <v>2051</v>
      </c>
      <c r="BA158">
        <v>1635</v>
      </c>
      <c r="BB158">
        <v>1194</v>
      </c>
      <c r="BC158">
        <v>441</v>
      </c>
      <c r="BD158">
        <v>40</v>
      </c>
      <c r="BE158">
        <v>29</v>
      </c>
      <c r="BF158">
        <v>11</v>
      </c>
      <c r="BG158">
        <v>90</v>
      </c>
      <c r="BH158">
        <v>75</v>
      </c>
      <c r="BI158">
        <v>15</v>
      </c>
      <c r="BJ158">
        <v>21</v>
      </c>
      <c r="BK158">
        <v>4</v>
      </c>
      <c r="BL158">
        <v>1</v>
      </c>
      <c r="BM158">
        <v>64</v>
      </c>
      <c r="BN158">
        <v>1</v>
      </c>
      <c r="BO158">
        <v>90</v>
      </c>
      <c r="BP158">
        <v>0</v>
      </c>
      <c r="BQ158">
        <v>0</v>
      </c>
      <c r="BR158">
        <v>1</v>
      </c>
      <c r="BS158">
        <v>500</v>
      </c>
      <c r="BT158">
        <v>12</v>
      </c>
      <c r="BU158">
        <v>630</v>
      </c>
      <c r="BV158">
        <v>28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3</v>
      </c>
      <c r="CL158">
        <v>165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2</v>
      </c>
      <c r="CV158">
        <v>40</v>
      </c>
      <c r="CW158">
        <v>1</v>
      </c>
      <c r="CX158">
        <v>25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1</v>
      </c>
      <c r="DF158">
        <v>1009</v>
      </c>
      <c r="DG158">
        <v>1</v>
      </c>
      <c r="DH158">
        <v>500</v>
      </c>
      <c r="DI158">
        <v>0</v>
      </c>
      <c r="DJ158">
        <v>17</v>
      </c>
      <c r="DK158">
        <v>0</v>
      </c>
      <c r="DL158">
        <v>24</v>
      </c>
      <c r="DM158">
        <v>36</v>
      </c>
      <c r="DN158">
        <v>14</v>
      </c>
      <c r="DO158">
        <v>1396</v>
      </c>
      <c r="DP158">
        <v>155</v>
      </c>
      <c r="DQ158">
        <v>1</v>
      </c>
      <c r="DR158">
        <v>0</v>
      </c>
      <c r="DS158">
        <v>50</v>
      </c>
      <c r="DT158">
        <v>2959</v>
      </c>
      <c r="DU158">
        <v>91</v>
      </c>
      <c r="DV158">
        <v>238</v>
      </c>
      <c r="DW158" t="s">
        <v>199</v>
      </c>
      <c r="DX158">
        <v>69.959999999999994</v>
      </c>
      <c r="DY158">
        <v>48390.847130000002</v>
      </c>
      <c r="DZ158">
        <v>0.37282353600000001</v>
      </c>
      <c r="EA158">
        <v>0.40715290500000001</v>
      </c>
      <c r="EB158">
        <v>21831135.300000001</v>
      </c>
      <c r="EC158">
        <v>2017665</v>
      </c>
      <c r="ED158">
        <v>39</v>
      </c>
      <c r="EE158">
        <v>66297574956</v>
      </c>
      <c r="EF158">
        <v>1698000000</v>
      </c>
      <c r="EG158">
        <v>52643</v>
      </c>
      <c r="EH158">
        <v>46.46</v>
      </c>
      <c r="EI158">
        <v>10.82</v>
      </c>
      <c r="EJ158">
        <v>5.848221552</v>
      </c>
      <c r="EK158">
        <v>1839056</v>
      </c>
      <c r="EL158">
        <v>125</v>
      </c>
      <c r="EM158">
        <v>8</v>
      </c>
      <c r="EN158">
        <v>133</v>
      </c>
      <c r="EO158">
        <v>1</v>
      </c>
      <c r="EP158">
        <v>45</v>
      </c>
      <c r="EQ158">
        <v>14</v>
      </c>
      <c r="ER158">
        <v>112</v>
      </c>
      <c r="ES158">
        <v>120</v>
      </c>
      <c r="ET158">
        <v>4</v>
      </c>
      <c r="EU158">
        <v>1</v>
      </c>
      <c r="EV158">
        <v>2</v>
      </c>
      <c r="EW158">
        <v>6</v>
      </c>
      <c r="EX158">
        <v>1</v>
      </c>
      <c r="EY158">
        <v>2</v>
      </c>
      <c r="EZ158">
        <v>2</v>
      </c>
      <c r="FA158">
        <v>4</v>
      </c>
      <c r="FB158">
        <v>0</v>
      </c>
      <c r="FC158">
        <v>0</v>
      </c>
      <c r="FD158">
        <v>0</v>
      </c>
      <c r="FE158">
        <v>40</v>
      </c>
      <c r="FF158">
        <v>29</v>
      </c>
      <c r="FG158">
        <v>11</v>
      </c>
      <c r="FH158">
        <v>75</v>
      </c>
      <c r="FI158">
        <v>15</v>
      </c>
      <c r="FJ158">
        <v>90</v>
      </c>
    </row>
    <row r="159" spans="1:166" x14ac:dyDescent="0.25">
      <c r="A159" t="s">
        <v>265</v>
      </c>
      <c r="B159" t="s">
        <v>320</v>
      </c>
      <c r="C159" t="s">
        <v>304</v>
      </c>
      <c r="D159" t="s">
        <v>193</v>
      </c>
      <c r="E159">
        <v>32</v>
      </c>
      <c r="F159">
        <v>1</v>
      </c>
      <c r="G159" t="s">
        <v>194</v>
      </c>
      <c r="H159" t="s">
        <v>194</v>
      </c>
      <c r="I159" t="s">
        <v>194</v>
      </c>
      <c r="J159" t="s">
        <v>194</v>
      </c>
      <c r="K159" t="s">
        <v>194</v>
      </c>
      <c r="L159" t="s">
        <v>195</v>
      </c>
      <c r="M159" t="s">
        <v>195</v>
      </c>
      <c r="N159" t="s">
        <v>194</v>
      </c>
      <c r="O159" t="s">
        <v>194</v>
      </c>
      <c r="P159" t="s">
        <v>195</v>
      </c>
      <c r="Q159" t="s">
        <v>195</v>
      </c>
      <c r="R159">
        <v>850</v>
      </c>
      <c r="S159" t="s">
        <v>201</v>
      </c>
      <c r="U159">
        <v>2</v>
      </c>
      <c r="V159">
        <v>5</v>
      </c>
      <c r="W159">
        <v>999999</v>
      </c>
      <c r="X159">
        <v>999999</v>
      </c>
      <c r="Y159">
        <v>999999</v>
      </c>
      <c r="Z159">
        <v>999999</v>
      </c>
      <c r="AA159">
        <v>5</v>
      </c>
      <c r="AB159">
        <v>5</v>
      </c>
      <c r="AC159" s="4">
        <v>250</v>
      </c>
      <c r="AD159" s="4">
        <v>1000</v>
      </c>
      <c r="AE159" s="4">
        <v>999999</v>
      </c>
      <c r="AF159" s="4">
        <v>999999</v>
      </c>
      <c r="AG159" s="4">
        <v>999999</v>
      </c>
      <c r="AH159" s="4">
        <v>999999</v>
      </c>
      <c r="AI159" s="4">
        <v>90</v>
      </c>
      <c r="AJ159" t="s">
        <v>194</v>
      </c>
      <c r="AK159">
        <v>23</v>
      </c>
      <c r="AL159">
        <v>18</v>
      </c>
      <c r="AM159">
        <v>5</v>
      </c>
      <c r="AN159">
        <v>0</v>
      </c>
      <c r="AO159">
        <v>4</v>
      </c>
      <c r="AP159">
        <v>0</v>
      </c>
      <c r="AQ159">
        <v>43</v>
      </c>
      <c r="AR159">
        <v>18</v>
      </c>
      <c r="AS159">
        <v>0</v>
      </c>
      <c r="AT159">
        <v>0</v>
      </c>
      <c r="AU159">
        <v>1</v>
      </c>
      <c r="AV159">
        <v>4</v>
      </c>
      <c r="AW159">
        <v>0</v>
      </c>
      <c r="AX159">
        <v>943</v>
      </c>
      <c r="AY159">
        <v>387</v>
      </c>
      <c r="AZ159">
        <v>556</v>
      </c>
      <c r="BA159">
        <v>123</v>
      </c>
      <c r="BB159">
        <v>112</v>
      </c>
      <c r="BC159">
        <v>11</v>
      </c>
      <c r="BD159">
        <v>53</v>
      </c>
      <c r="BE159">
        <v>38</v>
      </c>
      <c r="BF159">
        <v>15</v>
      </c>
      <c r="BG159">
        <v>92</v>
      </c>
      <c r="BH159">
        <v>73</v>
      </c>
      <c r="BI159">
        <v>19</v>
      </c>
      <c r="BJ159">
        <v>47</v>
      </c>
      <c r="BK159">
        <v>2</v>
      </c>
      <c r="BL159">
        <v>0</v>
      </c>
      <c r="BM159">
        <v>83</v>
      </c>
      <c r="BN159">
        <v>0</v>
      </c>
      <c r="BO159">
        <v>0</v>
      </c>
      <c r="BP159">
        <v>0</v>
      </c>
      <c r="BQ159">
        <v>0</v>
      </c>
      <c r="BR159">
        <v>1</v>
      </c>
      <c r="BS159">
        <v>500</v>
      </c>
      <c r="BT159">
        <v>15</v>
      </c>
      <c r="BU159">
        <v>690</v>
      </c>
      <c r="BV159">
        <v>40</v>
      </c>
      <c r="BW159">
        <v>0</v>
      </c>
      <c r="BX159">
        <v>0</v>
      </c>
      <c r="BY159">
        <v>0</v>
      </c>
      <c r="BZ159">
        <v>0</v>
      </c>
      <c r="CA159">
        <v>28</v>
      </c>
      <c r="CB159">
        <v>379</v>
      </c>
      <c r="CC159">
        <v>8</v>
      </c>
      <c r="CD159">
        <v>296</v>
      </c>
      <c r="CE159">
        <v>4</v>
      </c>
      <c r="CF159">
        <v>393</v>
      </c>
      <c r="CG159">
        <v>1</v>
      </c>
      <c r="CH159">
        <v>344</v>
      </c>
      <c r="CI159">
        <v>1</v>
      </c>
      <c r="CJ159">
        <v>16</v>
      </c>
      <c r="CK159">
        <v>2</v>
      </c>
      <c r="CL159">
        <v>100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3</v>
      </c>
      <c r="CV159">
        <v>48</v>
      </c>
      <c r="CW159">
        <v>1</v>
      </c>
      <c r="CX159">
        <v>31</v>
      </c>
      <c r="CY159">
        <v>0</v>
      </c>
      <c r="CZ159">
        <v>0</v>
      </c>
      <c r="DA159">
        <v>3</v>
      </c>
      <c r="DB159">
        <v>26</v>
      </c>
      <c r="DC159">
        <v>0</v>
      </c>
      <c r="DD159">
        <v>0</v>
      </c>
      <c r="DE159">
        <v>0</v>
      </c>
      <c r="DF159">
        <v>0</v>
      </c>
      <c r="DG159">
        <v>1</v>
      </c>
      <c r="DH159">
        <v>500</v>
      </c>
      <c r="DI159">
        <v>0</v>
      </c>
      <c r="DJ159">
        <v>1</v>
      </c>
      <c r="DK159">
        <v>0</v>
      </c>
      <c r="DL159">
        <v>2</v>
      </c>
      <c r="DM159">
        <v>3</v>
      </c>
      <c r="DN159">
        <v>1</v>
      </c>
      <c r="DO159">
        <v>216</v>
      </c>
      <c r="DP159">
        <v>24</v>
      </c>
      <c r="DQ159">
        <v>3</v>
      </c>
      <c r="DR159">
        <v>0</v>
      </c>
      <c r="DS159">
        <v>108</v>
      </c>
      <c r="DT159">
        <v>3323</v>
      </c>
      <c r="DU159">
        <v>7</v>
      </c>
      <c r="DV159">
        <v>17</v>
      </c>
      <c r="DW159" t="s">
        <v>250</v>
      </c>
      <c r="DX159">
        <v>74.19</v>
      </c>
      <c r="DY159">
        <v>39381.024749999997</v>
      </c>
      <c r="DZ159">
        <v>0.27292345099999998</v>
      </c>
      <c r="EA159">
        <v>0.33250914199999998</v>
      </c>
      <c r="EB159">
        <v>10074521.6</v>
      </c>
      <c r="EC159">
        <v>2289664</v>
      </c>
      <c r="ED159">
        <v>11.074631650000001</v>
      </c>
      <c r="EE159">
        <v>65053178180</v>
      </c>
      <c r="EF159">
        <v>1549000000</v>
      </c>
      <c r="EG159">
        <v>39343</v>
      </c>
      <c r="EH159">
        <v>33.11</v>
      </c>
      <c r="EI159">
        <v>4.4000000000000004</v>
      </c>
      <c r="EJ159">
        <v>2.8190020649999998</v>
      </c>
      <c r="EK159">
        <v>2096889</v>
      </c>
      <c r="EL159">
        <v>18</v>
      </c>
      <c r="EM159">
        <v>5</v>
      </c>
      <c r="EN159">
        <v>23</v>
      </c>
      <c r="EO159">
        <v>0</v>
      </c>
      <c r="EP159">
        <v>4</v>
      </c>
      <c r="EQ159">
        <v>0</v>
      </c>
      <c r="ER159">
        <v>43</v>
      </c>
      <c r="ES159">
        <v>18</v>
      </c>
      <c r="ET159">
        <v>0</v>
      </c>
      <c r="EU159">
        <v>0</v>
      </c>
      <c r="EV159">
        <v>1</v>
      </c>
      <c r="EW159">
        <v>4</v>
      </c>
      <c r="EX159">
        <v>0</v>
      </c>
      <c r="EY159">
        <v>387</v>
      </c>
      <c r="EZ159">
        <v>556</v>
      </c>
      <c r="FA159">
        <v>943</v>
      </c>
      <c r="FB159">
        <v>0</v>
      </c>
      <c r="FC159">
        <v>0</v>
      </c>
      <c r="FD159">
        <v>0</v>
      </c>
      <c r="FE159">
        <v>53</v>
      </c>
      <c r="FF159">
        <v>38</v>
      </c>
      <c r="FG159">
        <v>15</v>
      </c>
      <c r="FH159">
        <v>73</v>
      </c>
      <c r="FI159">
        <v>19</v>
      </c>
      <c r="FJ159">
        <v>92</v>
      </c>
    </row>
    <row r="160" spans="1:166" x14ac:dyDescent="0.25">
      <c r="A160" t="s">
        <v>265</v>
      </c>
      <c r="B160" t="s">
        <v>287</v>
      </c>
      <c r="C160" t="s">
        <v>304</v>
      </c>
      <c r="D160" t="s">
        <v>193</v>
      </c>
      <c r="E160">
        <v>2</v>
      </c>
      <c r="F160">
        <v>1</v>
      </c>
      <c r="G160" t="s">
        <v>195</v>
      </c>
      <c r="H160" t="s">
        <v>194</v>
      </c>
      <c r="I160" t="s">
        <v>194</v>
      </c>
      <c r="J160" t="s">
        <v>194</v>
      </c>
      <c r="K160" t="s">
        <v>195</v>
      </c>
      <c r="L160" t="s">
        <v>194</v>
      </c>
      <c r="M160" t="s">
        <v>194</v>
      </c>
      <c r="N160" t="s">
        <v>194</v>
      </c>
      <c r="O160" t="s">
        <v>194</v>
      </c>
      <c r="P160" t="s">
        <v>195</v>
      </c>
      <c r="Q160" t="s">
        <v>195</v>
      </c>
      <c r="R160">
        <v>1250</v>
      </c>
      <c r="S160" t="s">
        <v>201</v>
      </c>
      <c r="U160">
        <v>3</v>
      </c>
      <c r="V160">
        <v>2</v>
      </c>
      <c r="W160">
        <v>999999</v>
      </c>
      <c r="X160">
        <v>999999</v>
      </c>
      <c r="AA160">
        <v>999999</v>
      </c>
      <c r="AB160">
        <v>2</v>
      </c>
      <c r="AC160" s="4"/>
      <c r="AD160" s="4"/>
      <c r="AE160" s="4">
        <v>999999</v>
      </c>
      <c r="AF160" s="4">
        <v>100</v>
      </c>
      <c r="AG160" s="4">
        <v>999999</v>
      </c>
      <c r="AH160" s="4">
        <v>200</v>
      </c>
      <c r="AI160" s="4">
        <v>999999</v>
      </c>
      <c r="AJ160" t="s">
        <v>194</v>
      </c>
      <c r="AK160">
        <v>134</v>
      </c>
      <c r="AL160">
        <v>125</v>
      </c>
      <c r="AM160">
        <v>8</v>
      </c>
      <c r="AN160">
        <v>1</v>
      </c>
      <c r="AO160">
        <v>45</v>
      </c>
      <c r="AP160">
        <v>14</v>
      </c>
      <c r="AQ160">
        <v>112</v>
      </c>
      <c r="AR160">
        <v>120</v>
      </c>
      <c r="AS160">
        <v>4</v>
      </c>
      <c r="AT160">
        <v>1</v>
      </c>
      <c r="AU160">
        <v>2</v>
      </c>
      <c r="AV160">
        <v>6</v>
      </c>
      <c r="AW160">
        <v>1</v>
      </c>
      <c r="AX160">
        <v>4621</v>
      </c>
      <c r="AY160">
        <v>2570</v>
      </c>
      <c r="AZ160">
        <v>2051</v>
      </c>
      <c r="BA160">
        <v>1635</v>
      </c>
      <c r="BB160">
        <v>1194</v>
      </c>
      <c r="BC160">
        <v>441</v>
      </c>
      <c r="BD160">
        <v>40</v>
      </c>
      <c r="BE160">
        <v>29</v>
      </c>
      <c r="BF160">
        <v>11</v>
      </c>
      <c r="BG160">
        <v>90</v>
      </c>
      <c r="BH160">
        <v>75</v>
      </c>
      <c r="BI160">
        <v>15</v>
      </c>
      <c r="BJ160">
        <v>21</v>
      </c>
      <c r="BK160">
        <v>4</v>
      </c>
      <c r="BL160">
        <v>1</v>
      </c>
      <c r="BM160">
        <v>64</v>
      </c>
      <c r="BN160">
        <v>1</v>
      </c>
      <c r="BO160">
        <v>90</v>
      </c>
      <c r="BP160">
        <v>0</v>
      </c>
      <c r="BQ160">
        <v>0</v>
      </c>
      <c r="BR160">
        <v>1</v>
      </c>
      <c r="BS160">
        <v>500</v>
      </c>
      <c r="BT160">
        <v>12</v>
      </c>
      <c r="BU160">
        <v>630</v>
      </c>
      <c r="BV160">
        <v>28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3</v>
      </c>
      <c r="CL160">
        <v>165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2</v>
      </c>
      <c r="CV160">
        <v>40</v>
      </c>
      <c r="CW160">
        <v>1</v>
      </c>
      <c r="CX160">
        <v>25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1</v>
      </c>
      <c r="DF160">
        <v>1009</v>
      </c>
      <c r="DG160">
        <v>1</v>
      </c>
      <c r="DH160">
        <v>500</v>
      </c>
      <c r="DI160">
        <v>0</v>
      </c>
      <c r="DJ160">
        <v>17</v>
      </c>
      <c r="DK160">
        <v>0</v>
      </c>
      <c r="DL160">
        <v>24</v>
      </c>
      <c r="DM160">
        <v>36</v>
      </c>
      <c r="DN160">
        <v>14</v>
      </c>
      <c r="DO160">
        <v>1396</v>
      </c>
      <c r="DP160">
        <v>155</v>
      </c>
      <c r="DQ160">
        <v>1</v>
      </c>
      <c r="DR160">
        <v>0</v>
      </c>
      <c r="DS160">
        <v>50</v>
      </c>
      <c r="DT160">
        <v>2959</v>
      </c>
      <c r="DU160">
        <v>91</v>
      </c>
      <c r="DV160">
        <v>17</v>
      </c>
      <c r="DW160" t="s">
        <v>199</v>
      </c>
      <c r="DX160">
        <v>69.959999999999994</v>
      </c>
      <c r="DY160">
        <v>48390.847130000002</v>
      </c>
      <c r="DZ160">
        <v>0.37282353600000001</v>
      </c>
      <c r="EA160">
        <v>0.40715290500000001</v>
      </c>
      <c r="EB160">
        <v>21831135.300000001</v>
      </c>
      <c r="EC160">
        <v>2017665</v>
      </c>
      <c r="ED160">
        <v>39</v>
      </c>
      <c r="EE160">
        <v>66297574956</v>
      </c>
      <c r="EF160">
        <v>1698000000</v>
      </c>
      <c r="EG160">
        <v>52643</v>
      </c>
      <c r="EH160">
        <v>46.46</v>
      </c>
      <c r="EI160">
        <v>10.82</v>
      </c>
      <c r="EJ160">
        <v>5.848221552</v>
      </c>
      <c r="EK160">
        <v>1839056</v>
      </c>
      <c r="EL160">
        <v>125</v>
      </c>
      <c r="EM160">
        <v>8</v>
      </c>
      <c r="EN160">
        <v>133</v>
      </c>
      <c r="EO160">
        <v>1</v>
      </c>
      <c r="EP160">
        <v>45</v>
      </c>
      <c r="EQ160">
        <v>14</v>
      </c>
      <c r="ER160">
        <v>112</v>
      </c>
      <c r="ES160">
        <v>120</v>
      </c>
      <c r="ET160">
        <v>4</v>
      </c>
      <c r="EU160">
        <v>1</v>
      </c>
      <c r="EV160">
        <v>2</v>
      </c>
      <c r="EW160">
        <v>6</v>
      </c>
      <c r="EX160">
        <v>1</v>
      </c>
      <c r="EY160">
        <v>2</v>
      </c>
      <c r="EZ160">
        <v>2</v>
      </c>
      <c r="FA160">
        <v>4</v>
      </c>
      <c r="FB160">
        <v>0</v>
      </c>
      <c r="FC160">
        <v>0</v>
      </c>
      <c r="FD160">
        <v>0</v>
      </c>
      <c r="FE160">
        <v>40</v>
      </c>
      <c r="FF160">
        <v>29</v>
      </c>
      <c r="FG160">
        <v>11</v>
      </c>
      <c r="FH160">
        <v>75</v>
      </c>
      <c r="FI160">
        <v>15</v>
      </c>
      <c r="FJ160">
        <v>90</v>
      </c>
    </row>
    <row r="161" spans="1:166" x14ac:dyDescent="0.25">
      <c r="A161" t="s">
        <v>265</v>
      </c>
      <c r="B161" t="s">
        <v>246</v>
      </c>
      <c r="C161" t="s">
        <v>304</v>
      </c>
      <c r="D161" t="s">
        <v>193</v>
      </c>
      <c r="E161">
        <v>12</v>
      </c>
      <c r="F161">
        <v>1</v>
      </c>
      <c r="G161" t="s">
        <v>194</v>
      </c>
      <c r="H161" t="s">
        <v>194</v>
      </c>
      <c r="I161" t="s">
        <v>194</v>
      </c>
      <c r="J161" t="s">
        <v>194</v>
      </c>
      <c r="K161" t="s">
        <v>194</v>
      </c>
      <c r="L161" t="s">
        <v>194</v>
      </c>
      <c r="M161" t="s">
        <v>194</v>
      </c>
      <c r="N161" t="s">
        <v>194</v>
      </c>
      <c r="O161" t="s">
        <v>195</v>
      </c>
      <c r="P161" t="s">
        <v>194</v>
      </c>
      <c r="Q161" t="s">
        <v>195</v>
      </c>
      <c r="R161">
        <v>1200</v>
      </c>
      <c r="S161" t="s">
        <v>201</v>
      </c>
      <c r="U161">
        <v>1</v>
      </c>
      <c r="V161">
        <v>5</v>
      </c>
      <c r="W161">
        <v>999999</v>
      </c>
      <c r="X161">
        <v>5</v>
      </c>
      <c r="Y161">
        <v>999999</v>
      </c>
      <c r="Z161">
        <v>999999</v>
      </c>
      <c r="AA161">
        <v>999999</v>
      </c>
      <c r="AB161">
        <v>999999</v>
      </c>
      <c r="AC161" s="4">
        <v>999999</v>
      </c>
      <c r="AD161" s="4">
        <v>125</v>
      </c>
      <c r="AE161" s="4"/>
      <c r="AF161" s="4">
        <v>999999</v>
      </c>
      <c r="AG161" s="4">
        <v>999999</v>
      </c>
      <c r="AH161" s="4">
        <v>999999</v>
      </c>
      <c r="AI161" s="4">
        <v>999999</v>
      </c>
      <c r="AJ161" t="s">
        <v>194</v>
      </c>
      <c r="AK161">
        <v>87</v>
      </c>
      <c r="AL161">
        <v>80</v>
      </c>
      <c r="AM161">
        <v>7</v>
      </c>
      <c r="AN161">
        <v>0</v>
      </c>
      <c r="AO161">
        <v>21</v>
      </c>
      <c r="AP161">
        <v>1</v>
      </c>
      <c r="AQ161">
        <v>69</v>
      </c>
      <c r="AR161">
        <v>80</v>
      </c>
      <c r="AS161">
        <v>0</v>
      </c>
      <c r="AT161">
        <v>0</v>
      </c>
      <c r="AU161">
        <v>2</v>
      </c>
      <c r="AV161">
        <v>5</v>
      </c>
      <c r="AW161">
        <v>0</v>
      </c>
      <c r="AX161">
        <v>1315</v>
      </c>
      <c r="AY161">
        <v>640</v>
      </c>
      <c r="AZ161">
        <v>675</v>
      </c>
      <c r="BA161">
        <v>486</v>
      </c>
      <c r="BB161">
        <v>394</v>
      </c>
      <c r="BC161">
        <v>92</v>
      </c>
      <c r="BD161">
        <v>39</v>
      </c>
      <c r="BE161">
        <v>31</v>
      </c>
      <c r="BF161">
        <v>8</v>
      </c>
      <c r="BG161">
        <v>97</v>
      </c>
      <c r="BH161">
        <v>83</v>
      </c>
      <c r="BI161">
        <v>14</v>
      </c>
      <c r="BJ161">
        <v>51</v>
      </c>
      <c r="BK161">
        <v>1</v>
      </c>
      <c r="BL161">
        <v>0</v>
      </c>
      <c r="BM161">
        <v>74</v>
      </c>
      <c r="BN161">
        <v>0</v>
      </c>
      <c r="BO161">
        <v>0</v>
      </c>
      <c r="BP161">
        <v>0</v>
      </c>
      <c r="BQ161">
        <v>0</v>
      </c>
      <c r="BR161">
        <v>1</v>
      </c>
      <c r="BS161">
        <v>600</v>
      </c>
      <c r="BT161">
        <v>9</v>
      </c>
      <c r="BU161">
        <v>715</v>
      </c>
      <c r="BV161">
        <v>34</v>
      </c>
      <c r="BW161">
        <v>0</v>
      </c>
      <c r="BX161">
        <v>0</v>
      </c>
      <c r="BY161">
        <v>0</v>
      </c>
      <c r="BZ161">
        <v>0</v>
      </c>
      <c r="CA161">
        <v>3</v>
      </c>
      <c r="CB161">
        <v>35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1</v>
      </c>
      <c r="CL161">
        <v>50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1</v>
      </c>
      <c r="CV161">
        <v>24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6</v>
      </c>
      <c r="DK161">
        <v>0</v>
      </c>
      <c r="DL161">
        <v>8</v>
      </c>
      <c r="DM161">
        <v>7</v>
      </c>
      <c r="DN161">
        <v>7</v>
      </c>
      <c r="DO161">
        <v>478</v>
      </c>
      <c r="DP161">
        <v>34</v>
      </c>
      <c r="DQ161">
        <v>0</v>
      </c>
      <c r="DR161">
        <v>0</v>
      </c>
      <c r="DS161">
        <v>49</v>
      </c>
      <c r="DT161">
        <v>1424</v>
      </c>
      <c r="DU161">
        <v>28</v>
      </c>
      <c r="DV161">
        <v>512</v>
      </c>
      <c r="DW161" t="s">
        <v>207</v>
      </c>
      <c r="DX161">
        <v>61.42</v>
      </c>
      <c r="DY161">
        <v>37135.647360000003</v>
      </c>
      <c r="DZ161">
        <v>0.26135941200000001</v>
      </c>
      <c r="EA161">
        <v>0.32386867499999999</v>
      </c>
      <c r="EB161">
        <v>12512929.380000001</v>
      </c>
      <c r="EC161">
        <v>1901661</v>
      </c>
      <c r="ED161">
        <v>6</v>
      </c>
      <c r="EE161">
        <v>47104411934</v>
      </c>
      <c r="EF161">
        <v>611456422.39999998</v>
      </c>
      <c r="EG161">
        <v>29214</v>
      </c>
      <c r="EH161">
        <v>30.55</v>
      </c>
      <c r="EI161">
        <v>6.58</v>
      </c>
      <c r="EJ161">
        <v>1.9878843390000001</v>
      </c>
      <c r="EK161">
        <v>0</v>
      </c>
      <c r="EL161">
        <v>80</v>
      </c>
      <c r="EM161">
        <v>7</v>
      </c>
      <c r="EN161">
        <v>87</v>
      </c>
      <c r="EO161">
        <v>0</v>
      </c>
      <c r="EP161">
        <v>21</v>
      </c>
      <c r="EQ161">
        <v>1</v>
      </c>
      <c r="ER161">
        <v>69</v>
      </c>
      <c r="ES161">
        <v>80</v>
      </c>
      <c r="ET161">
        <v>0</v>
      </c>
      <c r="EU161">
        <v>0</v>
      </c>
      <c r="EV161">
        <v>2</v>
      </c>
      <c r="EW161">
        <v>5</v>
      </c>
      <c r="EX161">
        <v>0</v>
      </c>
      <c r="EY161">
        <v>640</v>
      </c>
      <c r="EZ161">
        <v>675</v>
      </c>
      <c r="FA161">
        <v>1315</v>
      </c>
      <c r="FB161">
        <v>0</v>
      </c>
      <c r="FC161">
        <v>0</v>
      </c>
      <c r="FD161">
        <v>0</v>
      </c>
      <c r="FE161">
        <v>39</v>
      </c>
      <c r="FF161">
        <v>31</v>
      </c>
      <c r="FG161">
        <v>8</v>
      </c>
      <c r="FH161">
        <v>83</v>
      </c>
      <c r="FI161">
        <v>14</v>
      </c>
      <c r="FJ161">
        <v>97</v>
      </c>
    </row>
    <row r="162" spans="1:166" x14ac:dyDescent="0.25">
      <c r="A162" t="s">
        <v>276</v>
      </c>
      <c r="B162" t="s">
        <v>321</v>
      </c>
      <c r="C162" t="s">
        <v>304</v>
      </c>
      <c r="D162" t="s">
        <v>193</v>
      </c>
      <c r="E162">
        <v>12</v>
      </c>
      <c r="F162">
        <v>1</v>
      </c>
      <c r="G162" t="s">
        <v>195</v>
      </c>
      <c r="H162" t="s">
        <v>194</v>
      </c>
      <c r="I162" t="s">
        <v>194</v>
      </c>
      <c r="J162" t="s">
        <v>194</v>
      </c>
      <c r="K162" t="s">
        <v>195</v>
      </c>
      <c r="L162" t="s">
        <v>194</v>
      </c>
      <c r="M162" t="s">
        <v>195</v>
      </c>
      <c r="N162" t="s">
        <v>194</v>
      </c>
      <c r="O162" t="s">
        <v>195</v>
      </c>
      <c r="P162" t="s">
        <v>195</v>
      </c>
      <c r="Q162" t="s">
        <v>194</v>
      </c>
      <c r="R162">
        <v>3750</v>
      </c>
      <c r="S162" t="s">
        <v>197</v>
      </c>
      <c r="U162">
        <v>7</v>
      </c>
      <c r="V162">
        <v>999999</v>
      </c>
      <c r="W162">
        <v>999999</v>
      </c>
      <c r="Y162">
        <v>1</v>
      </c>
      <c r="AB162">
        <v>3</v>
      </c>
      <c r="AC162" s="4">
        <v>425</v>
      </c>
      <c r="AD162" s="4">
        <v>999999</v>
      </c>
      <c r="AE162" s="4"/>
      <c r="AF162" s="4">
        <v>50</v>
      </c>
      <c r="AG162" s="4">
        <v>999999</v>
      </c>
      <c r="AH162" s="4">
        <v>100</v>
      </c>
      <c r="AI162" s="4">
        <v>250</v>
      </c>
      <c r="AJ162" t="s">
        <v>194</v>
      </c>
      <c r="AK162">
        <v>9</v>
      </c>
      <c r="AL162">
        <v>7</v>
      </c>
      <c r="AM162">
        <v>2</v>
      </c>
      <c r="AN162">
        <v>0</v>
      </c>
      <c r="AO162">
        <v>0</v>
      </c>
      <c r="AP162">
        <v>0</v>
      </c>
      <c r="AQ162">
        <v>38</v>
      </c>
      <c r="AR162">
        <v>7</v>
      </c>
      <c r="AS162">
        <v>0</v>
      </c>
      <c r="AT162">
        <v>0</v>
      </c>
      <c r="AU162">
        <v>1</v>
      </c>
      <c r="AV162">
        <v>1</v>
      </c>
      <c r="AW162">
        <v>0</v>
      </c>
      <c r="AX162">
        <v>445</v>
      </c>
      <c r="AY162">
        <v>128</v>
      </c>
      <c r="AZ162">
        <v>317</v>
      </c>
      <c r="BA162">
        <v>208</v>
      </c>
      <c r="BB162">
        <v>185</v>
      </c>
      <c r="BC162">
        <v>23</v>
      </c>
      <c r="BD162">
        <v>55</v>
      </c>
      <c r="BE162">
        <v>41</v>
      </c>
      <c r="BF162">
        <v>14</v>
      </c>
      <c r="BG162">
        <v>46</v>
      </c>
      <c r="BH162">
        <v>30</v>
      </c>
      <c r="BI162">
        <v>16</v>
      </c>
      <c r="BJ162">
        <v>18</v>
      </c>
      <c r="BK162">
        <v>1</v>
      </c>
      <c r="BL162">
        <v>0</v>
      </c>
      <c r="BM162">
        <v>8</v>
      </c>
      <c r="BN162">
        <v>0</v>
      </c>
      <c r="BO162">
        <v>0</v>
      </c>
      <c r="BP162">
        <v>0</v>
      </c>
      <c r="BQ162">
        <v>0</v>
      </c>
      <c r="BR162">
        <v>1</v>
      </c>
      <c r="BS162">
        <v>200</v>
      </c>
      <c r="BT162">
        <v>14</v>
      </c>
      <c r="BU162">
        <v>540</v>
      </c>
      <c r="BV162">
        <v>41</v>
      </c>
      <c r="BW162">
        <v>0</v>
      </c>
      <c r="BX162">
        <v>0</v>
      </c>
      <c r="BY162">
        <v>0</v>
      </c>
      <c r="BZ162">
        <v>0</v>
      </c>
      <c r="CA162">
        <v>15</v>
      </c>
      <c r="CB162">
        <v>185</v>
      </c>
      <c r="CC162">
        <v>3</v>
      </c>
      <c r="CD162">
        <v>115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8</v>
      </c>
      <c r="CW162">
        <v>0</v>
      </c>
      <c r="CX162">
        <v>0</v>
      </c>
      <c r="CY162">
        <v>0</v>
      </c>
      <c r="CZ162">
        <v>0</v>
      </c>
      <c r="DA162">
        <v>2</v>
      </c>
      <c r="DB162">
        <v>24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1</v>
      </c>
      <c r="DM162">
        <v>3</v>
      </c>
      <c r="DN162">
        <v>1</v>
      </c>
      <c r="DO162">
        <v>80</v>
      </c>
      <c r="DP162">
        <v>6</v>
      </c>
      <c r="DQ162">
        <v>0</v>
      </c>
      <c r="DR162">
        <v>0</v>
      </c>
      <c r="DS162">
        <v>76</v>
      </c>
      <c r="DT162">
        <v>1072</v>
      </c>
      <c r="DU162">
        <v>5</v>
      </c>
      <c r="DV162">
        <v>86</v>
      </c>
      <c r="DW162" t="s">
        <v>227</v>
      </c>
      <c r="DX162">
        <v>44.22</v>
      </c>
      <c r="DY162">
        <v>17928.156770000001</v>
      </c>
      <c r="DZ162">
        <v>6.8805965999999996E-2</v>
      </c>
      <c r="EA162">
        <v>0.31456187200000002</v>
      </c>
      <c r="EB162">
        <v>2641044.69</v>
      </c>
      <c r="EC162">
        <v>1726173</v>
      </c>
      <c r="ED162">
        <v>1.5010660979999999</v>
      </c>
      <c r="EE162">
        <v>22190231289</v>
      </c>
      <c r="EF162">
        <v>288048589.89999998</v>
      </c>
      <c r="EG162">
        <v>9847</v>
      </c>
      <c r="EH162">
        <v>12.15</v>
      </c>
      <c r="EI162">
        <v>1.53</v>
      </c>
      <c r="EJ162">
        <v>0.86342996299999997</v>
      </c>
      <c r="EK162">
        <v>1500420</v>
      </c>
      <c r="EL162">
        <v>7</v>
      </c>
      <c r="EM162">
        <v>2</v>
      </c>
      <c r="EN162">
        <v>9</v>
      </c>
      <c r="EO162">
        <v>0</v>
      </c>
      <c r="EP162">
        <v>0</v>
      </c>
      <c r="EQ162">
        <v>0</v>
      </c>
      <c r="ER162">
        <v>38</v>
      </c>
      <c r="ES162">
        <v>7</v>
      </c>
      <c r="ET162">
        <v>0</v>
      </c>
      <c r="EU162">
        <v>0</v>
      </c>
      <c r="EV162">
        <v>1</v>
      </c>
      <c r="EW162">
        <v>1</v>
      </c>
      <c r="EX162">
        <v>0</v>
      </c>
      <c r="EY162">
        <v>128</v>
      </c>
      <c r="EZ162">
        <v>317</v>
      </c>
      <c r="FA162">
        <v>445</v>
      </c>
      <c r="FB162">
        <v>0</v>
      </c>
      <c r="FC162">
        <v>0</v>
      </c>
      <c r="FD162">
        <v>0</v>
      </c>
      <c r="FE162">
        <v>55</v>
      </c>
      <c r="FF162">
        <v>41</v>
      </c>
      <c r="FG162">
        <v>14</v>
      </c>
      <c r="FH162">
        <v>30</v>
      </c>
      <c r="FI162">
        <v>16</v>
      </c>
      <c r="FJ162">
        <v>46</v>
      </c>
    </row>
    <row r="163" spans="1:166" x14ac:dyDescent="0.25">
      <c r="A163" t="s">
        <v>276</v>
      </c>
      <c r="B163" t="s">
        <v>322</v>
      </c>
      <c r="C163" t="s">
        <v>304</v>
      </c>
      <c r="D163" t="s">
        <v>193</v>
      </c>
      <c r="E163">
        <v>25</v>
      </c>
      <c r="F163">
        <v>1</v>
      </c>
      <c r="G163" t="s">
        <v>194</v>
      </c>
      <c r="H163" t="s">
        <v>194</v>
      </c>
      <c r="I163" t="s">
        <v>194</v>
      </c>
      <c r="J163" t="s">
        <v>194</v>
      </c>
      <c r="K163" t="s">
        <v>194</v>
      </c>
      <c r="L163" t="s">
        <v>194</v>
      </c>
      <c r="M163" t="s">
        <v>195</v>
      </c>
      <c r="N163" t="s">
        <v>194</v>
      </c>
      <c r="O163" t="s">
        <v>194</v>
      </c>
      <c r="P163" t="s">
        <v>195</v>
      </c>
      <c r="Q163" t="s">
        <v>195</v>
      </c>
      <c r="R163">
        <v>200</v>
      </c>
      <c r="S163" t="s">
        <v>197</v>
      </c>
      <c r="T163" t="s">
        <v>195</v>
      </c>
      <c r="U163">
        <v>6</v>
      </c>
      <c r="V163">
        <v>1.5</v>
      </c>
      <c r="W163">
        <v>999999</v>
      </c>
      <c r="X163">
        <v>999999</v>
      </c>
      <c r="Y163">
        <v>999999</v>
      </c>
      <c r="Z163">
        <v>999999</v>
      </c>
      <c r="AB163">
        <v>1.5</v>
      </c>
      <c r="AC163" s="4">
        <v>1125</v>
      </c>
      <c r="AD163" s="4">
        <v>1500</v>
      </c>
      <c r="AE163" s="4">
        <v>999999</v>
      </c>
      <c r="AF163" s="4"/>
      <c r="AG163" s="4">
        <v>999999</v>
      </c>
      <c r="AH163" s="4">
        <v>999999</v>
      </c>
      <c r="AI163" s="4">
        <v>175</v>
      </c>
      <c r="AJ163" t="s">
        <v>194</v>
      </c>
      <c r="AK163">
        <v>15</v>
      </c>
      <c r="AL163">
        <v>12</v>
      </c>
      <c r="AM163">
        <v>3</v>
      </c>
      <c r="AN163">
        <v>0</v>
      </c>
      <c r="AO163">
        <v>2</v>
      </c>
      <c r="AP163">
        <v>0</v>
      </c>
      <c r="AQ163">
        <v>50</v>
      </c>
      <c r="AR163">
        <v>11</v>
      </c>
      <c r="AS163">
        <v>1</v>
      </c>
      <c r="AT163">
        <v>0</v>
      </c>
      <c r="AU163">
        <v>2</v>
      </c>
      <c r="AV163">
        <v>1</v>
      </c>
      <c r="AW163">
        <v>0</v>
      </c>
      <c r="AX163">
        <v>664</v>
      </c>
      <c r="AY163">
        <v>289</v>
      </c>
      <c r="AZ163">
        <v>375</v>
      </c>
      <c r="BA163">
        <v>351</v>
      </c>
      <c r="BB163">
        <v>284</v>
      </c>
      <c r="BC163">
        <v>67</v>
      </c>
      <c r="BD163">
        <v>75</v>
      </c>
      <c r="BE163">
        <v>61</v>
      </c>
      <c r="BF163">
        <v>14</v>
      </c>
      <c r="BG163">
        <v>32</v>
      </c>
      <c r="BH163">
        <v>15</v>
      </c>
      <c r="BI163">
        <v>17</v>
      </c>
      <c r="BJ163">
        <v>15</v>
      </c>
      <c r="BK163">
        <v>0</v>
      </c>
      <c r="BL163">
        <v>0</v>
      </c>
      <c r="BM163">
        <v>13</v>
      </c>
      <c r="BN163">
        <v>0</v>
      </c>
      <c r="BO163">
        <v>0</v>
      </c>
      <c r="BP163">
        <v>0</v>
      </c>
      <c r="BQ163">
        <v>0</v>
      </c>
      <c r="BR163">
        <v>1</v>
      </c>
      <c r="BS163">
        <v>400</v>
      </c>
      <c r="BT163">
        <v>14</v>
      </c>
      <c r="BU163">
        <v>810</v>
      </c>
      <c r="BV163">
        <v>61</v>
      </c>
      <c r="BW163">
        <v>0</v>
      </c>
      <c r="BX163">
        <v>0</v>
      </c>
      <c r="BY163">
        <v>0</v>
      </c>
      <c r="BZ163">
        <v>0</v>
      </c>
      <c r="CA163">
        <v>17</v>
      </c>
      <c r="CB163">
        <v>202</v>
      </c>
      <c r="CC163">
        <v>4</v>
      </c>
      <c r="CD163">
        <v>126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1</v>
      </c>
      <c r="CV163">
        <v>11</v>
      </c>
      <c r="CW163">
        <v>0</v>
      </c>
      <c r="CX163">
        <v>0</v>
      </c>
      <c r="CY163">
        <v>0</v>
      </c>
      <c r="CZ163">
        <v>0</v>
      </c>
      <c r="DA163">
        <v>2</v>
      </c>
      <c r="DB163">
        <v>26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1</v>
      </c>
      <c r="DK163">
        <v>0</v>
      </c>
      <c r="DL163">
        <v>1</v>
      </c>
      <c r="DM163">
        <v>4</v>
      </c>
      <c r="DN163">
        <v>1</v>
      </c>
      <c r="DO163">
        <v>190</v>
      </c>
      <c r="DP163">
        <v>14</v>
      </c>
      <c r="DQ163">
        <v>0</v>
      </c>
      <c r="DR163">
        <v>0</v>
      </c>
      <c r="DS163">
        <v>100</v>
      </c>
      <c r="DT163">
        <v>1575</v>
      </c>
      <c r="DU163">
        <v>7</v>
      </c>
      <c r="DV163">
        <v>203</v>
      </c>
      <c r="DW163" t="s">
        <v>227</v>
      </c>
      <c r="DX163">
        <v>59.65</v>
      </c>
      <c r="DY163">
        <v>12792.46588</v>
      </c>
      <c r="DZ163">
        <v>6.3327784999999998E-2</v>
      </c>
      <c r="EA163">
        <v>0.30863777199999998</v>
      </c>
      <c r="EB163">
        <v>5510321.0999999996</v>
      </c>
      <c r="EC163">
        <v>2325030</v>
      </c>
      <c r="ED163">
        <v>1.5010660979999999</v>
      </c>
      <c r="EE163">
        <v>20026110954</v>
      </c>
      <c r="EF163">
        <v>259956417.09999999</v>
      </c>
      <c r="EG163">
        <v>6001</v>
      </c>
      <c r="EH163">
        <v>6.38</v>
      </c>
      <c r="EI163">
        <v>2.37</v>
      </c>
      <c r="EJ163">
        <v>0.71371934000000004</v>
      </c>
      <c r="EK163">
        <v>1963758</v>
      </c>
      <c r="EL163">
        <v>12</v>
      </c>
      <c r="EM163">
        <v>3</v>
      </c>
      <c r="EN163">
        <v>15</v>
      </c>
      <c r="EO163">
        <v>0</v>
      </c>
      <c r="EP163">
        <v>2</v>
      </c>
      <c r="EQ163">
        <v>0</v>
      </c>
      <c r="ER163">
        <v>50</v>
      </c>
      <c r="ES163">
        <v>11</v>
      </c>
      <c r="ET163">
        <v>1</v>
      </c>
      <c r="EU163">
        <v>0</v>
      </c>
      <c r="EV163">
        <v>2</v>
      </c>
      <c r="EW163">
        <v>1</v>
      </c>
      <c r="EX163">
        <v>0</v>
      </c>
      <c r="EY163">
        <v>289</v>
      </c>
      <c r="EZ163">
        <v>375</v>
      </c>
      <c r="FA163">
        <v>664</v>
      </c>
      <c r="FB163">
        <v>0</v>
      </c>
      <c r="FC163">
        <v>0</v>
      </c>
      <c r="FD163">
        <v>0</v>
      </c>
      <c r="FE163">
        <v>75</v>
      </c>
      <c r="FF163">
        <v>61</v>
      </c>
      <c r="FG163">
        <v>14</v>
      </c>
      <c r="FH163">
        <v>15</v>
      </c>
      <c r="FI163">
        <v>17</v>
      </c>
      <c r="FJ163">
        <v>32</v>
      </c>
    </row>
    <row r="164" spans="1:166" x14ac:dyDescent="0.25">
      <c r="A164" t="s">
        <v>276</v>
      </c>
      <c r="B164" t="s">
        <v>323</v>
      </c>
      <c r="C164" t="s">
        <v>304</v>
      </c>
      <c r="D164" t="s">
        <v>193</v>
      </c>
      <c r="E164">
        <v>6</v>
      </c>
      <c r="F164">
        <v>1</v>
      </c>
      <c r="G164" t="s">
        <v>194</v>
      </c>
      <c r="H164" t="s">
        <v>194</v>
      </c>
      <c r="I164" t="s">
        <v>194</v>
      </c>
      <c r="J164" t="s">
        <v>194</v>
      </c>
      <c r="K164" t="s">
        <v>195</v>
      </c>
      <c r="L164" t="s">
        <v>194</v>
      </c>
      <c r="M164" t="s">
        <v>195</v>
      </c>
      <c r="N164" t="s">
        <v>194</v>
      </c>
      <c r="O164" t="s">
        <v>195</v>
      </c>
      <c r="P164" t="s">
        <v>195</v>
      </c>
      <c r="Q164" t="s">
        <v>195</v>
      </c>
      <c r="R164">
        <v>4500</v>
      </c>
      <c r="S164" t="s">
        <v>201</v>
      </c>
      <c r="T164" t="s">
        <v>195</v>
      </c>
      <c r="U164">
        <v>6</v>
      </c>
      <c r="V164">
        <v>0.15</v>
      </c>
      <c r="W164">
        <v>999999</v>
      </c>
      <c r="Y164">
        <v>999999</v>
      </c>
      <c r="Z164">
        <v>3.5</v>
      </c>
      <c r="AA164">
        <v>0.15</v>
      </c>
      <c r="AB164">
        <v>0.15</v>
      </c>
      <c r="AC164" s="4"/>
      <c r="AD164" s="4">
        <v>175</v>
      </c>
      <c r="AE164" s="4">
        <v>25</v>
      </c>
      <c r="AF164" s="4"/>
      <c r="AG164" s="4">
        <v>999999</v>
      </c>
      <c r="AH164" s="4">
        <v>200</v>
      </c>
      <c r="AI164" s="4">
        <v>300</v>
      </c>
      <c r="AK164">
        <v>27</v>
      </c>
      <c r="AL164">
        <v>23</v>
      </c>
      <c r="AM164">
        <v>4</v>
      </c>
      <c r="AN164">
        <v>0</v>
      </c>
      <c r="AO164">
        <v>3</v>
      </c>
      <c r="AP164">
        <v>0</v>
      </c>
      <c r="AQ164">
        <v>62</v>
      </c>
      <c r="AR164">
        <v>19</v>
      </c>
      <c r="AS164">
        <v>4</v>
      </c>
      <c r="AT164">
        <v>0</v>
      </c>
      <c r="AU164">
        <v>3</v>
      </c>
      <c r="AV164">
        <v>1</v>
      </c>
      <c r="AW164">
        <v>0</v>
      </c>
      <c r="AX164">
        <v>1143</v>
      </c>
      <c r="AY164">
        <v>629</v>
      </c>
      <c r="AZ164">
        <v>514</v>
      </c>
      <c r="BA164">
        <v>192</v>
      </c>
      <c r="BB164">
        <v>154</v>
      </c>
      <c r="BC164">
        <v>38</v>
      </c>
      <c r="BD164">
        <v>85</v>
      </c>
      <c r="BE164">
        <v>70</v>
      </c>
      <c r="BF164">
        <v>15</v>
      </c>
      <c r="BG164">
        <v>36</v>
      </c>
      <c r="BH164">
        <v>18</v>
      </c>
      <c r="BI164">
        <v>18</v>
      </c>
      <c r="BJ164">
        <v>31</v>
      </c>
      <c r="BK164">
        <v>1</v>
      </c>
      <c r="BL164">
        <v>0</v>
      </c>
      <c r="BM164">
        <v>34</v>
      </c>
      <c r="BN164">
        <v>0</v>
      </c>
      <c r="BO164">
        <v>0</v>
      </c>
      <c r="BP164">
        <v>0</v>
      </c>
      <c r="BQ164">
        <v>0</v>
      </c>
      <c r="BR164">
        <v>1</v>
      </c>
      <c r="BS164">
        <v>400</v>
      </c>
      <c r="BT164">
        <v>16</v>
      </c>
      <c r="BU164">
        <v>680</v>
      </c>
      <c r="BV164">
        <v>67</v>
      </c>
      <c r="BW164">
        <v>0</v>
      </c>
      <c r="BX164">
        <v>0</v>
      </c>
      <c r="BY164">
        <v>0</v>
      </c>
      <c r="BZ164">
        <v>0</v>
      </c>
      <c r="CA164">
        <v>8</v>
      </c>
      <c r="CB164">
        <v>94</v>
      </c>
      <c r="CC164">
        <v>2</v>
      </c>
      <c r="CD164">
        <v>59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1</v>
      </c>
      <c r="CV164">
        <v>9</v>
      </c>
      <c r="CW164">
        <v>0</v>
      </c>
      <c r="CX164">
        <v>0</v>
      </c>
      <c r="CY164">
        <v>0</v>
      </c>
      <c r="CZ164">
        <v>0</v>
      </c>
      <c r="DA164">
        <v>1</v>
      </c>
      <c r="DB164">
        <v>12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1</v>
      </c>
      <c r="DM164">
        <v>2</v>
      </c>
      <c r="DN164">
        <v>1</v>
      </c>
      <c r="DO164">
        <v>50</v>
      </c>
      <c r="DP164">
        <v>4</v>
      </c>
      <c r="DQ164">
        <v>0</v>
      </c>
      <c r="DR164">
        <v>0</v>
      </c>
      <c r="DS164">
        <v>96</v>
      </c>
      <c r="DT164">
        <v>1254</v>
      </c>
      <c r="DU164">
        <v>4</v>
      </c>
      <c r="DV164">
        <v>53</v>
      </c>
      <c r="DW164" t="s">
        <v>227</v>
      </c>
      <c r="DX164">
        <v>54.92</v>
      </c>
      <c r="DY164">
        <v>20077.437760000001</v>
      </c>
      <c r="DZ164">
        <v>0.213348707</v>
      </c>
      <c r="EA164">
        <v>0.470870293</v>
      </c>
      <c r="EB164">
        <v>7007512.3499999996</v>
      </c>
      <c r="EC164">
        <v>2031163</v>
      </c>
      <c r="ED164">
        <v>3.0021321959999998</v>
      </c>
      <c r="EE164">
        <v>27089928255</v>
      </c>
      <c r="EF164">
        <v>351650937.39999998</v>
      </c>
      <c r="EG164">
        <v>21642</v>
      </c>
      <c r="EH164">
        <v>20.03</v>
      </c>
      <c r="EI164">
        <v>3.45</v>
      </c>
      <c r="EJ164">
        <v>1.614980007</v>
      </c>
      <c r="EK164">
        <v>1819201</v>
      </c>
      <c r="EL164">
        <v>23</v>
      </c>
      <c r="EM164">
        <v>4</v>
      </c>
      <c r="EN164">
        <v>27</v>
      </c>
      <c r="EO164">
        <v>0</v>
      </c>
      <c r="EP164">
        <v>3</v>
      </c>
      <c r="EQ164">
        <v>0</v>
      </c>
      <c r="ER164">
        <v>62</v>
      </c>
      <c r="ES164">
        <v>19</v>
      </c>
      <c r="ET164">
        <v>4</v>
      </c>
      <c r="EU164">
        <v>0</v>
      </c>
      <c r="EV164">
        <v>3</v>
      </c>
      <c r="EW164">
        <v>1</v>
      </c>
      <c r="EX164">
        <v>0</v>
      </c>
      <c r="EY164">
        <v>629</v>
      </c>
      <c r="EZ164">
        <v>514</v>
      </c>
      <c r="FA164">
        <v>1143</v>
      </c>
      <c r="FB164">
        <v>0</v>
      </c>
      <c r="FC164">
        <v>0</v>
      </c>
      <c r="FD164">
        <v>0</v>
      </c>
      <c r="FE164">
        <v>85</v>
      </c>
      <c r="FF164">
        <v>70</v>
      </c>
      <c r="FG164">
        <v>15</v>
      </c>
      <c r="FH164">
        <v>18</v>
      </c>
      <c r="FI164">
        <v>18</v>
      </c>
      <c r="FJ164">
        <v>36</v>
      </c>
    </row>
    <row r="165" spans="1:166" x14ac:dyDescent="0.25">
      <c r="A165" t="s">
        <v>276</v>
      </c>
      <c r="B165" t="s">
        <v>289</v>
      </c>
      <c r="C165" t="s">
        <v>304</v>
      </c>
      <c r="D165" t="s">
        <v>193</v>
      </c>
      <c r="E165">
        <v>3</v>
      </c>
      <c r="F165">
        <v>1</v>
      </c>
      <c r="G165" t="s">
        <v>194</v>
      </c>
      <c r="H165" t="s">
        <v>194</v>
      </c>
      <c r="I165" t="s">
        <v>194</v>
      </c>
      <c r="J165" t="s">
        <v>194</v>
      </c>
      <c r="K165" t="s">
        <v>194</v>
      </c>
      <c r="L165" t="s">
        <v>194</v>
      </c>
      <c r="M165" t="s">
        <v>194</v>
      </c>
      <c r="N165" t="s">
        <v>194</v>
      </c>
      <c r="O165" t="s">
        <v>195</v>
      </c>
      <c r="P165" t="s">
        <v>195</v>
      </c>
      <c r="Q165" t="s">
        <v>195</v>
      </c>
      <c r="R165">
        <v>400</v>
      </c>
      <c r="S165" t="s">
        <v>201</v>
      </c>
      <c r="U165">
        <v>1</v>
      </c>
      <c r="V165">
        <v>1</v>
      </c>
      <c r="W165">
        <v>999999</v>
      </c>
      <c r="X165">
        <v>1</v>
      </c>
      <c r="Y165">
        <v>999999</v>
      </c>
      <c r="Z165">
        <v>999999</v>
      </c>
      <c r="AA165">
        <v>999999</v>
      </c>
      <c r="AB165">
        <v>1</v>
      </c>
      <c r="AC165" s="4"/>
      <c r="AD165" s="4">
        <v>375</v>
      </c>
      <c r="AE165" s="4"/>
      <c r="AF165" s="4"/>
      <c r="AG165" s="4">
        <v>999999</v>
      </c>
      <c r="AH165" s="4">
        <v>999999</v>
      </c>
      <c r="AI165" s="4">
        <v>999999</v>
      </c>
      <c r="AK165">
        <v>57</v>
      </c>
      <c r="AL165">
        <v>55</v>
      </c>
      <c r="AM165">
        <v>2</v>
      </c>
      <c r="AN165">
        <v>0</v>
      </c>
      <c r="AO165">
        <v>6</v>
      </c>
      <c r="AP165">
        <v>1</v>
      </c>
      <c r="AQ165">
        <v>56</v>
      </c>
      <c r="AR165">
        <v>53</v>
      </c>
      <c r="AS165">
        <v>2</v>
      </c>
      <c r="AT165">
        <v>0</v>
      </c>
      <c r="AU165">
        <v>1</v>
      </c>
      <c r="AV165">
        <v>1</v>
      </c>
      <c r="AW165">
        <v>0</v>
      </c>
      <c r="AX165">
        <v>1063</v>
      </c>
      <c r="AY165">
        <v>736</v>
      </c>
      <c r="AZ165">
        <v>327</v>
      </c>
      <c r="BA165">
        <v>211</v>
      </c>
      <c r="BB165">
        <v>179</v>
      </c>
      <c r="BC165">
        <v>32</v>
      </c>
      <c r="BD165">
        <v>48</v>
      </c>
      <c r="BE165">
        <v>39</v>
      </c>
      <c r="BF165">
        <v>9</v>
      </c>
      <c r="BG165">
        <v>33</v>
      </c>
      <c r="BH165">
        <v>22</v>
      </c>
      <c r="BI165">
        <v>11</v>
      </c>
      <c r="BJ165">
        <v>7</v>
      </c>
      <c r="BK165">
        <v>2</v>
      </c>
      <c r="BL165">
        <v>2</v>
      </c>
      <c r="BM165">
        <v>21</v>
      </c>
      <c r="BN165">
        <v>0</v>
      </c>
      <c r="BO165">
        <v>0</v>
      </c>
      <c r="BP165">
        <v>0</v>
      </c>
      <c r="BQ165">
        <v>0</v>
      </c>
      <c r="BR165">
        <v>1</v>
      </c>
      <c r="BS165">
        <v>200</v>
      </c>
      <c r="BT165">
        <v>9</v>
      </c>
      <c r="BU165">
        <v>540</v>
      </c>
      <c r="BV165">
        <v>39</v>
      </c>
      <c r="BW165">
        <v>0</v>
      </c>
      <c r="BX165">
        <v>0</v>
      </c>
      <c r="BY165">
        <v>0</v>
      </c>
      <c r="BZ165">
        <v>0</v>
      </c>
      <c r="CA165">
        <v>15</v>
      </c>
      <c r="CB165">
        <v>180</v>
      </c>
      <c r="CC165">
        <v>3</v>
      </c>
      <c r="CD165">
        <v>112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8</v>
      </c>
      <c r="CW165">
        <v>0</v>
      </c>
      <c r="CX165">
        <v>0</v>
      </c>
      <c r="CY165">
        <v>0</v>
      </c>
      <c r="CZ165">
        <v>0</v>
      </c>
      <c r="DA165">
        <v>2</v>
      </c>
      <c r="DB165">
        <v>23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1</v>
      </c>
      <c r="DM165">
        <v>3</v>
      </c>
      <c r="DN165">
        <v>1</v>
      </c>
      <c r="DO165">
        <v>95</v>
      </c>
      <c r="DP165">
        <v>7</v>
      </c>
      <c r="DQ165">
        <v>0</v>
      </c>
      <c r="DR165">
        <v>0</v>
      </c>
      <c r="DS165">
        <v>69</v>
      </c>
      <c r="DT165">
        <v>1063</v>
      </c>
      <c r="DU165">
        <v>5</v>
      </c>
      <c r="DV165">
        <v>102</v>
      </c>
      <c r="DW165" t="s">
        <v>227</v>
      </c>
      <c r="DX165">
        <v>65.72</v>
      </c>
      <c r="DY165">
        <v>28848.702730000001</v>
      </c>
      <c r="DZ165">
        <v>0.21135068400000001</v>
      </c>
      <c r="EA165">
        <v>0.46870963199999999</v>
      </c>
      <c r="EB165">
        <v>6750787</v>
      </c>
      <c r="EC165">
        <v>1709060</v>
      </c>
      <c r="ED165">
        <v>4.5031982939999997</v>
      </c>
      <c r="EE165">
        <v>32403309214</v>
      </c>
      <c r="EF165">
        <v>420623264.60000002</v>
      </c>
      <c r="EG165">
        <v>16193</v>
      </c>
      <c r="EH165">
        <v>12.86</v>
      </c>
      <c r="EI165">
        <v>3.95</v>
      </c>
      <c r="EJ165">
        <v>1.5417369379999999</v>
      </c>
      <c r="EK165">
        <v>1517390</v>
      </c>
      <c r="EL165">
        <v>55</v>
      </c>
      <c r="EM165">
        <v>2</v>
      </c>
      <c r="EN165">
        <v>57</v>
      </c>
      <c r="EO165">
        <v>0</v>
      </c>
      <c r="EP165">
        <v>6</v>
      </c>
      <c r="EQ165">
        <v>1</v>
      </c>
      <c r="ER165">
        <v>56</v>
      </c>
      <c r="ES165">
        <v>53</v>
      </c>
      <c r="ET165">
        <v>2</v>
      </c>
      <c r="EU165">
        <v>0</v>
      </c>
      <c r="EV165">
        <v>1</v>
      </c>
      <c r="EW165">
        <v>1</v>
      </c>
      <c r="EX165">
        <v>0</v>
      </c>
      <c r="EY165">
        <v>736</v>
      </c>
      <c r="EZ165">
        <v>327</v>
      </c>
      <c r="FA165">
        <v>1063</v>
      </c>
      <c r="FB165">
        <v>0</v>
      </c>
      <c r="FC165">
        <v>0</v>
      </c>
      <c r="FD165">
        <v>0</v>
      </c>
      <c r="FE165">
        <v>48</v>
      </c>
      <c r="FF165">
        <v>39</v>
      </c>
      <c r="FG165">
        <v>9</v>
      </c>
      <c r="FH165">
        <v>22</v>
      </c>
      <c r="FI165">
        <v>11</v>
      </c>
      <c r="FJ165">
        <v>33</v>
      </c>
    </row>
    <row r="166" spans="1:166" x14ac:dyDescent="0.25">
      <c r="A166" t="s">
        <v>276</v>
      </c>
      <c r="B166" t="s">
        <v>297</v>
      </c>
      <c r="C166" t="s">
        <v>304</v>
      </c>
      <c r="D166" t="s">
        <v>193</v>
      </c>
      <c r="E166">
        <v>1</v>
      </c>
      <c r="F166">
        <v>5</v>
      </c>
      <c r="G166" t="s">
        <v>194</v>
      </c>
      <c r="H166" t="s">
        <v>194</v>
      </c>
      <c r="I166" t="s">
        <v>194</v>
      </c>
      <c r="J166" t="s">
        <v>194</v>
      </c>
      <c r="K166" t="s">
        <v>194</v>
      </c>
      <c r="L166" t="s">
        <v>194</v>
      </c>
      <c r="M166" t="s">
        <v>194</v>
      </c>
      <c r="N166" t="s">
        <v>194</v>
      </c>
      <c r="O166" t="s">
        <v>195</v>
      </c>
      <c r="P166" t="s">
        <v>194</v>
      </c>
      <c r="Q166" t="s">
        <v>195</v>
      </c>
      <c r="R166">
        <v>375</v>
      </c>
      <c r="S166" t="s">
        <v>201</v>
      </c>
      <c r="T166" t="s">
        <v>195</v>
      </c>
      <c r="U166">
        <v>0</v>
      </c>
      <c r="V166">
        <v>2</v>
      </c>
      <c r="W166">
        <v>999999</v>
      </c>
      <c r="Y166">
        <v>999999</v>
      </c>
      <c r="Z166">
        <v>999999</v>
      </c>
      <c r="AA166">
        <v>999999</v>
      </c>
      <c r="AB166">
        <v>999999</v>
      </c>
      <c r="AC166" s="4">
        <v>999999</v>
      </c>
      <c r="AD166" s="4">
        <v>375</v>
      </c>
      <c r="AE166" s="4">
        <v>25</v>
      </c>
      <c r="AF166" s="4"/>
      <c r="AG166" s="4">
        <v>999999</v>
      </c>
      <c r="AH166" s="4">
        <v>999999</v>
      </c>
      <c r="AI166" s="4">
        <v>999999</v>
      </c>
      <c r="AK166">
        <v>8</v>
      </c>
      <c r="AL166">
        <v>7</v>
      </c>
      <c r="AM166">
        <v>1</v>
      </c>
      <c r="AN166">
        <v>0</v>
      </c>
      <c r="AO166">
        <v>1</v>
      </c>
      <c r="AP166">
        <v>0</v>
      </c>
      <c r="AQ166">
        <v>20</v>
      </c>
      <c r="AR166">
        <v>7</v>
      </c>
      <c r="AS166">
        <v>0</v>
      </c>
      <c r="AT166">
        <v>0</v>
      </c>
      <c r="AU166">
        <v>0</v>
      </c>
      <c r="AV166">
        <v>1</v>
      </c>
      <c r="AW166">
        <v>0</v>
      </c>
      <c r="AX166">
        <v>489</v>
      </c>
      <c r="AY166">
        <v>251</v>
      </c>
      <c r="AZ166">
        <v>238</v>
      </c>
      <c r="BA166">
        <v>48</v>
      </c>
      <c r="BB166">
        <v>37</v>
      </c>
      <c r="BC166">
        <v>11</v>
      </c>
      <c r="BD166">
        <v>27</v>
      </c>
      <c r="BE166">
        <v>21</v>
      </c>
      <c r="BF166">
        <v>6</v>
      </c>
      <c r="BG166">
        <v>12</v>
      </c>
      <c r="BH166">
        <v>5</v>
      </c>
      <c r="BI166">
        <v>7</v>
      </c>
      <c r="BJ166">
        <v>8</v>
      </c>
      <c r="BK166">
        <v>0</v>
      </c>
      <c r="BL166">
        <v>0</v>
      </c>
      <c r="BM166">
        <v>10</v>
      </c>
      <c r="BN166">
        <v>0</v>
      </c>
      <c r="BO166">
        <v>0</v>
      </c>
      <c r="BP166">
        <v>0</v>
      </c>
      <c r="BQ166">
        <v>0</v>
      </c>
      <c r="BR166">
        <v>1</v>
      </c>
      <c r="BS166">
        <v>200</v>
      </c>
      <c r="BT166">
        <v>6</v>
      </c>
      <c r="BU166">
        <v>390</v>
      </c>
      <c r="BV166">
        <v>21</v>
      </c>
      <c r="BW166">
        <v>0</v>
      </c>
      <c r="BX166">
        <v>0</v>
      </c>
      <c r="BY166">
        <v>0</v>
      </c>
      <c r="BZ166">
        <v>0</v>
      </c>
      <c r="CA166">
        <v>7</v>
      </c>
      <c r="CB166">
        <v>80</v>
      </c>
      <c r="CC166">
        <v>1</v>
      </c>
      <c r="CD166">
        <v>50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5</v>
      </c>
      <c r="CW166">
        <v>0</v>
      </c>
      <c r="CX166">
        <v>0</v>
      </c>
      <c r="CY166">
        <v>0</v>
      </c>
      <c r="CZ166">
        <v>0</v>
      </c>
      <c r="DA166">
        <v>1</v>
      </c>
      <c r="DB166">
        <v>10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1</v>
      </c>
      <c r="DN166">
        <v>0</v>
      </c>
      <c r="DO166">
        <v>16</v>
      </c>
      <c r="DP166">
        <v>1</v>
      </c>
      <c r="DQ166">
        <v>0</v>
      </c>
      <c r="DR166">
        <v>0</v>
      </c>
      <c r="DS166">
        <v>37</v>
      </c>
      <c r="DT166">
        <v>735</v>
      </c>
      <c r="DU166">
        <v>1</v>
      </c>
      <c r="DV166">
        <v>17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</row>
    <row r="167" spans="1:166" x14ac:dyDescent="0.25">
      <c r="A167" t="s">
        <v>276</v>
      </c>
      <c r="B167" t="s">
        <v>292</v>
      </c>
      <c r="C167" t="s">
        <v>304</v>
      </c>
      <c r="D167" t="s">
        <v>193</v>
      </c>
      <c r="E167">
        <v>9</v>
      </c>
      <c r="F167">
        <v>1</v>
      </c>
      <c r="G167" t="s">
        <v>194</v>
      </c>
      <c r="H167" t="s">
        <v>194</v>
      </c>
      <c r="I167" t="s">
        <v>194</v>
      </c>
      <c r="J167" t="s">
        <v>194</v>
      </c>
      <c r="K167" t="s">
        <v>195</v>
      </c>
      <c r="L167" t="s">
        <v>194</v>
      </c>
      <c r="M167" t="s">
        <v>195</v>
      </c>
      <c r="N167" t="s">
        <v>194</v>
      </c>
      <c r="O167" t="s">
        <v>195</v>
      </c>
      <c r="P167" t="s">
        <v>195</v>
      </c>
      <c r="Q167" t="s">
        <v>195</v>
      </c>
      <c r="R167">
        <v>400</v>
      </c>
      <c r="S167" t="s">
        <v>201</v>
      </c>
      <c r="T167" t="s">
        <v>195</v>
      </c>
      <c r="U167">
        <v>2</v>
      </c>
      <c r="V167">
        <v>3</v>
      </c>
      <c r="W167">
        <v>999999</v>
      </c>
      <c r="X167">
        <v>3</v>
      </c>
      <c r="Y167">
        <v>999999</v>
      </c>
      <c r="Z167">
        <v>3</v>
      </c>
      <c r="AA167">
        <v>3</v>
      </c>
      <c r="AB167">
        <v>3</v>
      </c>
      <c r="AC167" s="4">
        <v>150</v>
      </c>
      <c r="AD167" s="4">
        <v>375</v>
      </c>
      <c r="AE167" s="4">
        <v>50</v>
      </c>
      <c r="AF167" s="4"/>
      <c r="AG167" s="4">
        <v>999999</v>
      </c>
      <c r="AH167" s="4"/>
      <c r="AI167" s="4">
        <v>50</v>
      </c>
      <c r="AK167">
        <v>38</v>
      </c>
      <c r="AL167">
        <v>35</v>
      </c>
      <c r="AM167">
        <v>3</v>
      </c>
      <c r="AN167">
        <v>0</v>
      </c>
      <c r="AO167">
        <v>5</v>
      </c>
      <c r="AP167">
        <v>0</v>
      </c>
      <c r="AQ167">
        <v>66</v>
      </c>
      <c r="AR167">
        <v>30</v>
      </c>
      <c r="AS167">
        <v>5</v>
      </c>
      <c r="AT167">
        <v>0</v>
      </c>
      <c r="AU167">
        <v>2</v>
      </c>
      <c r="AV167">
        <v>1</v>
      </c>
      <c r="AW167">
        <v>0</v>
      </c>
      <c r="AX167">
        <v>1395</v>
      </c>
      <c r="AY167">
        <v>970</v>
      </c>
      <c r="AZ167">
        <v>425</v>
      </c>
      <c r="BA167">
        <v>300</v>
      </c>
      <c r="BB167">
        <v>255</v>
      </c>
      <c r="BC167">
        <v>45</v>
      </c>
      <c r="BD167">
        <v>86</v>
      </c>
      <c r="BE167">
        <v>73</v>
      </c>
      <c r="BF167">
        <v>13</v>
      </c>
      <c r="BG167">
        <v>58</v>
      </c>
      <c r="BH167">
        <v>42</v>
      </c>
      <c r="BI167">
        <v>16</v>
      </c>
      <c r="BJ167">
        <v>25</v>
      </c>
      <c r="BK167">
        <v>3</v>
      </c>
      <c r="BL167">
        <v>0</v>
      </c>
      <c r="BM167">
        <v>22</v>
      </c>
      <c r="BN167">
        <v>0</v>
      </c>
      <c r="BO167">
        <v>0</v>
      </c>
      <c r="BP167">
        <v>0</v>
      </c>
      <c r="BQ167">
        <v>0</v>
      </c>
      <c r="BR167">
        <v>1</v>
      </c>
      <c r="BS167">
        <v>300</v>
      </c>
      <c r="BT167">
        <v>13</v>
      </c>
      <c r="BU167">
        <v>660</v>
      </c>
      <c r="BV167">
        <v>72</v>
      </c>
      <c r="BW167">
        <v>0</v>
      </c>
      <c r="BX167">
        <v>0</v>
      </c>
      <c r="BY167">
        <v>0</v>
      </c>
      <c r="BZ167">
        <v>0</v>
      </c>
      <c r="CA167">
        <v>15</v>
      </c>
      <c r="CB167">
        <v>183</v>
      </c>
      <c r="CC167">
        <v>3</v>
      </c>
      <c r="CD167">
        <v>113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1</v>
      </c>
      <c r="CV167">
        <v>9</v>
      </c>
      <c r="CW167">
        <v>0</v>
      </c>
      <c r="CX167">
        <v>0</v>
      </c>
      <c r="CY167">
        <v>0</v>
      </c>
      <c r="CZ167">
        <v>0</v>
      </c>
      <c r="DA167">
        <v>2</v>
      </c>
      <c r="DB167">
        <v>24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1</v>
      </c>
      <c r="DK167">
        <v>0</v>
      </c>
      <c r="DL167">
        <v>1</v>
      </c>
      <c r="DM167">
        <v>4</v>
      </c>
      <c r="DN167">
        <v>1</v>
      </c>
      <c r="DO167">
        <v>138</v>
      </c>
      <c r="DP167">
        <v>10</v>
      </c>
      <c r="DQ167">
        <v>0</v>
      </c>
      <c r="DR167">
        <v>0</v>
      </c>
      <c r="DS167">
        <v>107</v>
      </c>
      <c r="DT167">
        <v>1289</v>
      </c>
      <c r="DU167">
        <v>7</v>
      </c>
      <c r="DV167">
        <v>148</v>
      </c>
      <c r="DW167" t="s">
        <v>217</v>
      </c>
      <c r="DX167">
        <v>73.61</v>
      </c>
      <c r="DY167">
        <v>22937.450519999999</v>
      </c>
      <c r="DZ167">
        <v>0.20699853800000001</v>
      </c>
      <c r="EA167">
        <v>0.46400322500000002</v>
      </c>
      <c r="EB167">
        <v>6429617.5800000001</v>
      </c>
      <c r="EC167">
        <v>2121986</v>
      </c>
      <c r="ED167">
        <v>2.0813852810000002</v>
      </c>
      <c r="EE167">
        <v>31366359355</v>
      </c>
      <c r="EF167">
        <v>407162749.5</v>
      </c>
      <c r="EG167">
        <v>13331</v>
      </c>
      <c r="EH167">
        <v>9.67</v>
      </c>
      <c r="EI167">
        <v>3.03</v>
      </c>
      <c r="EJ167">
        <v>1.217641754</v>
      </c>
      <c r="EK167">
        <v>1913099</v>
      </c>
      <c r="EL167">
        <v>35</v>
      </c>
      <c r="EM167">
        <v>3</v>
      </c>
      <c r="EN167">
        <v>38</v>
      </c>
      <c r="EO167">
        <v>0</v>
      </c>
      <c r="EP167">
        <v>5</v>
      </c>
      <c r="EQ167">
        <v>0</v>
      </c>
      <c r="ER167">
        <v>66</v>
      </c>
      <c r="ES167">
        <v>30</v>
      </c>
      <c r="ET167">
        <v>5</v>
      </c>
      <c r="EU167">
        <v>0</v>
      </c>
      <c r="EV167">
        <v>2</v>
      </c>
      <c r="EW167">
        <v>1</v>
      </c>
      <c r="EX167">
        <v>0</v>
      </c>
      <c r="EY167">
        <v>970</v>
      </c>
      <c r="EZ167">
        <v>425</v>
      </c>
      <c r="FA167">
        <v>1395</v>
      </c>
      <c r="FB167">
        <v>0</v>
      </c>
      <c r="FC167">
        <v>0</v>
      </c>
      <c r="FD167">
        <v>0</v>
      </c>
      <c r="FE167">
        <v>86</v>
      </c>
      <c r="FF167">
        <v>73</v>
      </c>
      <c r="FG167">
        <v>13</v>
      </c>
      <c r="FH167">
        <v>42</v>
      </c>
      <c r="FI167">
        <v>16</v>
      </c>
      <c r="FJ167">
        <v>58</v>
      </c>
    </row>
    <row r="168" spans="1:166" x14ac:dyDescent="0.25">
      <c r="A168" t="s">
        <v>276</v>
      </c>
      <c r="B168" t="s">
        <v>292</v>
      </c>
      <c r="C168" t="s">
        <v>304</v>
      </c>
      <c r="D168" t="s">
        <v>193</v>
      </c>
      <c r="E168">
        <v>12</v>
      </c>
      <c r="F168">
        <v>2</v>
      </c>
      <c r="G168" t="s">
        <v>194</v>
      </c>
      <c r="H168" t="s">
        <v>194</v>
      </c>
      <c r="I168" t="s">
        <v>194</v>
      </c>
      <c r="J168" t="s">
        <v>194</v>
      </c>
      <c r="K168" t="s">
        <v>195</v>
      </c>
      <c r="L168" t="s">
        <v>194</v>
      </c>
      <c r="M168" t="s">
        <v>195</v>
      </c>
      <c r="N168" t="s">
        <v>194</v>
      </c>
      <c r="O168" t="s">
        <v>195</v>
      </c>
      <c r="P168" t="s">
        <v>195</v>
      </c>
      <c r="Q168" t="s">
        <v>195</v>
      </c>
      <c r="R168">
        <v>675</v>
      </c>
      <c r="S168" t="s">
        <v>201</v>
      </c>
      <c r="T168" t="s">
        <v>195</v>
      </c>
      <c r="U168">
        <v>4</v>
      </c>
      <c r="V168">
        <v>2</v>
      </c>
      <c r="W168">
        <v>999999</v>
      </c>
      <c r="X168">
        <v>2</v>
      </c>
      <c r="Y168">
        <v>999999</v>
      </c>
      <c r="Z168">
        <v>2</v>
      </c>
      <c r="AA168">
        <v>2</v>
      </c>
      <c r="AB168">
        <v>2</v>
      </c>
      <c r="AC168" s="4">
        <v>100</v>
      </c>
      <c r="AD168" s="4">
        <v>108</v>
      </c>
      <c r="AE168" s="4">
        <v>75</v>
      </c>
      <c r="AF168" s="4"/>
      <c r="AG168" s="4">
        <v>999999</v>
      </c>
      <c r="AH168" s="4">
        <v>100</v>
      </c>
      <c r="AI168" s="4">
        <v>65</v>
      </c>
      <c r="AK168">
        <v>38</v>
      </c>
      <c r="AL168">
        <v>35</v>
      </c>
      <c r="AM168">
        <v>3</v>
      </c>
      <c r="AN168">
        <v>0</v>
      </c>
      <c r="AO168">
        <v>5</v>
      </c>
      <c r="AP168">
        <v>0</v>
      </c>
      <c r="AQ168">
        <v>66</v>
      </c>
      <c r="AR168">
        <v>30</v>
      </c>
      <c r="AS168">
        <v>5</v>
      </c>
      <c r="AT168">
        <v>0</v>
      </c>
      <c r="AU168">
        <v>2</v>
      </c>
      <c r="AV168">
        <v>1</v>
      </c>
      <c r="AW168">
        <v>0</v>
      </c>
      <c r="AX168">
        <v>1395</v>
      </c>
      <c r="AY168">
        <v>970</v>
      </c>
      <c r="AZ168">
        <v>425</v>
      </c>
      <c r="BA168">
        <v>300</v>
      </c>
      <c r="BB168">
        <v>255</v>
      </c>
      <c r="BC168">
        <v>45</v>
      </c>
      <c r="BD168">
        <v>86</v>
      </c>
      <c r="BE168">
        <v>73</v>
      </c>
      <c r="BF168">
        <v>13</v>
      </c>
      <c r="BG168">
        <v>58</v>
      </c>
      <c r="BH168">
        <v>42</v>
      </c>
      <c r="BI168">
        <v>16</v>
      </c>
      <c r="BJ168">
        <v>25</v>
      </c>
      <c r="BK168">
        <v>3</v>
      </c>
      <c r="BL168">
        <v>0</v>
      </c>
      <c r="BM168">
        <v>22</v>
      </c>
      <c r="BN168">
        <v>0</v>
      </c>
      <c r="BO168">
        <v>0</v>
      </c>
      <c r="BP168">
        <v>0</v>
      </c>
      <c r="BQ168">
        <v>0</v>
      </c>
      <c r="BR168">
        <v>1</v>
      </c>
      <c r="BS168">
        <v>300</v>
      </c>
      <c r="BT168">
        <v>13</v>
      </c>
      <c r="BU168">
        <v>660</v>
      </c>
      <c r="BV168">
        <v>72</v>
      </c>
      <c r="BW168">
        <v>0</v>
      </c>
      <c r="BX168">
        <v>0</v>
      </c>
      <c r="BY168">
        <v>0</v>
      </c>
      <c r="BZ168">
        <v>0</v>
      </c>
      <c r="CA168">
        <v>15</v>
      </c>
      <c r="CB168">
        <v>183</v>
      </c>
      <c r="CC168">
        <v>3</v>
      </c>
      <c r="CD168">
        <v>113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1</v>
      </c>
      <c r="CV168">
        <v>9</v>
      </c>
      <c r="CW168">
        <v>0</v>
      </c>
      <c r="CX168">
        <v>0</v>
      </c>
      <c r="CY168">
        <v>0</v>
      </c>
      <c r="CZ168">
        <v>0</v>
      </c>
      <c r="DA168">
        <v>2</v>
      </c>
      <c r="DB168">
        <v>24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1</v>
      </c>
      <c r="DK168">
        <v>0</v>
      </c>
      <c r="DL168">
        <v>1</v>
      </c>
      <c r="DM168">
        <v>4</v>
      </c>
      <c r="DN168">
        <v>1</v>
      </c>
      <c r="DO168">
        <v>138</v>
      </c>
      <c r="DP168">
        <v>10</v>
      </c>
      <c r="DQ168">
        <v>0</v>
      </c>
      <c r="DR168">
        <v>0</v>
      </c>
      <c r="DS168">
        <v>107</v>
      </c>
      <c r="DT168">
        <v>1289</v>
      </c>
      <c r="DU168">
        <v>7</v>
      </c>
      <c r="DV168">
        <v>148</v>
      </c>
      <c r="DW168" t="s">
        <v>217</v>
      </c>
      <c r="DX168">
        <v>73.61</v>
      </c>
      <c r="DY168">
        <v>22937.450519999999</v>
      </c>
      <c r="DZ168">
        <v>0.20699853800000001</v>
      </c>
      <c r="EA168">
        <v>0.46400322500000002</v>
      </c>
      <c r="EB168">
        <v>6429617.5800000001</v>
      </c>
      <c r="EC168">
        <v>2121986</v>
      </c>
      <c r="ED168">
        <v>2.0813852810000002</v>
      </c>
      <c r="EE168">
        <v>31366359355</v>
      </c>
      <c r="EF168">
        <v>407162749.5</v>
      </c>
      <c r="EG168">
        <v>13331</v>
      </c>
      <c r="EH168">
        <v>9.67</v>
      </c>
      <c r="EI168">
        <v>3.03</v>
      </c>
      <c r="EJ168">
        <v>1.217641754</v>
      </c>
      <c r="EK168">
        <v>1913099</v>
      </c>
      <c r="EL168">
        <v>35</v>
      </c>
      <c r="EM168">
        <v>3</v>
      </c>
      <c r="EN168">
        <v>38</v>
      </c>
      <c r="EO168">
        <v>0</v>
      </c>
      <c r="EP168">
        <v>5</v>
      </c>
      <c r="EQ168">
        <v>0</v>
      </c>
      <c r="ER168">
        <v>66</v>
      </c>
      <c r="ES168">
        <v>30</v>
      </c>
      <c r="ET168">
        <v>5</v>
      </c>
      <c r="EU168">
        <v>0</v>
      </c>
      <c r="EV168">
        <v>2</v>
      </c>
      <c r="EW168">
        <v>1</v>
      </c>
      <c r="EX168">
        <v>0</v>
      </c>
      <c r="EY168">
        <v>970</v>
      </c>
      <c r="EZ168">
        <v>425</v>
      </c>
      <c r="FA168">
        <v>1395</v>
      </c>
      <c r="FB168">
        <v>0</v>
      </c>
      <c r="FC168">
        <v>0</v>
      </c>
      <c r="FD168">
        <v>0</v>
      </c>
      <c r="FE168">
        <v>86</v>
      </c>
      <c r="FF168">
        <v>73</v>
      </c>
      <c r="FG168">
        <v>13</v>
      </c>
      <c r="FH168">
        <v>42</v>
      </c>
      <c r="FI168">
        <v>16</v>
      </c>
      <c r="FJ168">
        <v>58</v>
      </c>
    </row>
    <row r="169" spans="1:166" x14ac:dyDescent="0.25">
      <c r="A169" t="s">
        <v>329</v>
      </c>
      <c r="B169" t="s">
        <v>298</v>
      </c>
      <c r="C169" t="s">
        <v>304</v>
      </c>
      <c r="D169" t="s">
        <v>193</v>
      </c>
      <c r="E169">
        <v>10</v>
      </c>
      <c r="F169">
        <v>2</v>
      </c>
      <c r="G169" t="s">
        <v>194</v>
      </c>
      <c r="H169" t="s">
        <v>194</v>
      </c>
      <c r="I169" t="s">
        <v>194</v>
      </c>
      <c r="J169" t="s">
        <v>194</v>
      </c>
      <c r="K169" t="s">
        <v>194</v>
      </c>
      <c r="L169" t="s">
        <v>194</v>
      </c>
      <c r="M169" t="s">
        <v>194</v>
      </c>
      <c r="N169" t="s">
        <v>195</v>
      </c>
      <c r="O169" t="s">
        <v>195</v>
      </c>
      <c r="P169" t="s">
        <v>194</v>
      </c>
      <c r="Q169" t="s">
        <v>195</v>
      </c>
      <c r="R169">
        <v>300</v>
      </c>
      <c r="S169" t="s">
        <v>201</v>
      </c>
      <c r="U169">
        <v>3</v>
      </c>
      <c r="V169">
        <v>1</v>
      </c>
      <c r="W169">
        <v>1</v>
      </c>
      <c r="X169">
        <v>6</v>
      </c>
      <c r="Y169">
        <v>999999</v>
      </c>
      <c r="Z169">
        <v>999999</v>
      </c>
      <c r="AA169">
        <v>999999</v>
      </c>
      <c r="AB169">
        <v>999999</v>
      </c>
      <c r="AC169" s="4">
        <v>999999</v>
      </c>
      <c r="AD169" s="4">
        <v>100</v>
      </c>
      <c r="AE169" s="4">
        <v>25</v>
      </c>
      <c r="AF169" s="4"/>
      <c r="AG169" s="4">
        <v>75</v>
      </c>
      <c r="AH169" s="4">
        <v>999999</v>
      </c>
      <c r="AI169" s="4">
        <v>999999</v>
      </c>
      <c r="AK169">
        <v>43</v>
      </c>
      <c r="AL169">
        <v>40</v>
      </c>
      <c r="AM169">
        <v>3</v>
      </c>
      <c r="AN169">
        <v>0</v>
      </c>
      <c r="AO169">
        <v>8</v>
      </c>
      <c r="AP169">
        <v>0</v>
      </c>
      <c r="AQ169">
        <v>38</v>
      </c>
      <c r="AR169">
        <v>40</v>
      </c>
      <c r="AS169">
        <v>0</v>
      </c>
      <c r="AT169">
        <v>0</v>
      </c>
      <c r="AU169">
        <v>0</v>
      </c>
      <c r="AV169">
        <v>3</v>
      </c>
      <c r="AW169">
        <v>0</v>
      </c>
      <c r="AX169">
        <v>724</v>
      </c>
      <c r="AY169">
        <v>378</v>
      </c>
      <c r="AZ169">
        <v>346</v>
      </c>
      <c r="BA169">
        <v>411</v>
      </c>
      <c r="BB169">
        <v>333</v>
      </c>
      <c r="BC169">
        <v>78</v>
      </c>
      <c r="BD169">
        <v>25</v>
      </c>
      <c r="BE169">
        <v>20</v>
      </c>
      <c r="BF169">
        <v>5</v>
      </c>
      <c r="BG169">
        <v>67</v>
      </c>
      <c r="BH169">
        <v>57</v>
      </c>
      <c r="BI169">
        <v>10</v>
      </c>
      <c r="BJ169">
        <v>21</v>
      </c>
      <c r="BK169">
        <v>0</v>
      </c>
      <c r="BL169">
        <v>0</v>
      </c>
      <c r="BM169">
        <v>43</v>
      </c>
      <c r="BN169">
        <v>0</v>
      </c>
      <c r="BO169">
        <v>0</v>
      </c>
      <c r="BP169">
        <v>0</v>
      </c>
      <c r="BQ169">
        <v>0</v>
      </c>
      <c r="BR169">
        <v>1</v>
      </c>
      <c r="BS169">
        <v>200</v>
      </c>
      <c r="BT169">
        <v>5</v>
      </c>
      <c r="BU169">
        <v>300</v>
      </c>
      <c r="BV169">
        <v>22</v>
      </c>
      <c r="BW169">
        <v>0</v>
      </c>
      <c r="BX169">
        <v>0</v>
      </c>
      <c r="BY169">
        <v>0</v>
      </c>
      <c r="BZ169">
        <v>0</v>
      </c>
      <c r="CA169">
        <v>5</v>
      </c>
      <c r="CB169">
        <v>60</v>
      </c>
      <c r="CC169">
        <v>1</v>
      </c>
      <c r="CD169">
        <v>37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1</v>
      </c>
      <c r="DB169">
        <v>8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1</v>
      </c>
      <c r="DK169">
        <v>0</v>
      </c>
      <c r="DL169">
        <v>1</v>
      </c>
      <c r="DM169">
        <v>5</v>
      </c>
      <c r="DN169">
        <v>2</v>
      </c>
      <c r="DO169">
        <v>340</v>
      </c>
      <c r="DP169">
        <v>24</v>
      </c>
      <c r="DQ169">
        <v>0</v>
      </c>
      <c r="DR169">
        <v>0</v>
      </c>
      <c r="DS169">
        <v>35</v>
      </c>
      <c r="DT169">
        <v>605</v>
      </c>
      <c r="DU169">
        <v>9</v>
      </c>
      <c r="DV169">
        <v>365</v>
      </c>
      <c r="DW169" t="s">
        <v>250</v>
      </c>
      <c r="DX169">
        <v>63.94</v>
      </c>
      <c r="DY169">
        <v>48129.226640000001</v>
      </c>
      <c r="DZ169">
        <v>0.19892317800000001</v>
      </c>
      <c r="EA169">
        <v>0.27721730999999999</v>
      </c>
      <c r="EB169">
        <v>9320677.1899999995</v>
      </c>
      <c r="EC169">
        <v>952061</v>
      </c>
      <c r="ED169">
        <v>12.182094810000001</v>
      </c>
      <c r="EE169">
        <v>30054489030</v>
      </c>
      <c r="EF169">
        <v>390133526.39999998</v>
      </c>
      <c r="EG169">
        <v>16335</v>
      </c>
      <c r="EH169">
        <v>37.18</v>
      </c>
      <c r="EI169">
        <v>9.7899999999999991</v>
      </c>
      <c r="EJ169">
        <v>1.9973773669999999</v>
      </c>
      <c r="EK169">
        <v>886313</v>
      </c>
      <c r="EL169">
        <v>40</v>
      </c>
      <c r="EM169">
        <v>3</v>
      </c>
      <c r="EN169">
        <v>43</v>
      </c>
      <c r="EO169">
        <v>0</v>
      </c>
      <c r="EP169">
        <v>8</v>
      </c>
      <c r="EQ169">
        <v>0</v>
      </c>
      <c r="ER169">
        <v>38</v>
      </c>
      <c r="ES169">
        <v>40</v>
      </c>
      <c r="ET169">
        <v>0</v>
      </c>
      <c r="EU169">
        <v>0</v>
      </c>
      <c r="EV169">
        <v>0</v>
      </c>
      <c r="EW169">
        <v>3</v>
      </c>
      <c r="EX169">
        <v>0</v>
      </c>
      <c r="EY169">
        <v>378</v>
      </c>
      <c r="EZ169">
        <v>346</v>
      </c>
      <c r="FA169">
        <v>724</v>
      </c>
      <c r="FB169">
        <v>0</v>
      </c>
      <c r="FC169">
        <v>0</v>
      </c>
      <c r="FD169">
        <v>0</v>
      </c>
      <c r="FE169">
        <v>25</v>
      </c>
      <c r="FF169">
        <v>20</v>
      </c>
      <c r="FG169">
        <v>5</v>
      </c>
      <c r="FH169">
        <v>57</v>
      </c>
      <c r="FI169">
        <v>10</v>
      </c>
      <c r="FJ169">
        <v>67</v>
      </c>
    </row>
    <row r="170" spans="1:166" x14ac:dyDescent="0.25">
      <c r="A170" t="s">
        <v>205</v>
      </c>
      <c r="B170" t="s">
        <v>261</v>
      </c>
      <c r="C170" t="s">
        <v>304</v>
      </c>
      <c r="D170" t="s">
        <v>324</v>
      </c>
      <c r="E170">
        <v>14</v>
      </c>
      <c r="F170">
        <v>2</v>
      </c>
      <c r="G170" t="s">
        <v>194</v>
      </c>
      <c r="H170" t="s">
        <v>194</v>
      </c>
      <c r="I170" t="s">
        <v>194</v>
      </c>
      <c r="J170" t="s">
        <v>194</v>
      </c>
      <c r="K170" t="s">
        <v>194</v>
      </c>
      <c r="L170" t="s">
        <v>194</v>
      </c>
      <c r="M170" t="s">
        <v>194</v>
      </c>
      <c r="N170" t="s">
        <v>195</v>
      </c>
      <c r="O170" t="s">
        <v>194</v>
      </c>
      <c r="P170" t="s">
        <v>195</v>
      </c>
      <c r="Q170" t="s">
        <v>195</v>
      </c>
      <c r="R170">
        <v>2500</v>
      </c>
      <c r="S170" t="s">
        <v>201</v>
      </c>
      <c r="U170">
        <v>2</v>
      </c>
      <c r="V170">
        <v>5</v>
      </c>
      <c r="W170">
        <v>5</v>
      </c>
      <c r="X170">
        <v>999999</v>
      </c>
      <c r="Y170">
        <v>999999</v>
      </c>
      <c r="Z170">
        <v>999999</v>
      </c>
      <c r="AA170">
        <v>999999</v>
      </c>
      <c r="AB170">
        <v>5</v>
      </c>
      <c r="AC170" s="4"/>
      <c r="AD170" s="4">
        <v>200</v>
      </c>
      <c r="AE170" s="4">
        <v>999999</v>
      </c>
      <c r="AF170" s="4"/>
      <c r="AG170" s="4"/>
      <c r="AH170" s="4">
        <v>999999</v>
      </c>
      <c r="AI170" s="4">
        <v>999999</v>
      </c>
      <c r="AK170">
        <v>244</v>
      </c>
      <c r="AL170">
        <v>236</v>
      </c>
      <c r="AM170">
        <v>7</v>
      </c>
      <c r="AN170">
        <v>1</v>
      </c>
      <c r="AO170">
        <v>83</v>
      </c>
      <c r="AP170">
        <v>8</v>
      </c>
      <c r="AQ170">
        <v>237</v>
      </c>
      <c r="AR170">
        <v>226</v>
      </c>
      <c r="AS170">
        <v>7</v>
      </c>
      <c r="AT170">
        <v>3</v>
      </c>
      <c r="AU170">
        <v>1</v>
      </c>
      <c r="AV170">
        <v>6</v>
      </c>
      <c r="AW170">
        <v>1</v>
      </c>
      <c r="AX170">
        <v>6303</v>
      </c>
      <c r="AY170">
        <v>4417</v>
      </c>
      <c r="AZ170">
        <v>1886</v>
      </c>
      <c r="BA170">
        <v>3637</v>
      </c>
      <c r="BB170">
        <v>3277</v>
      </c>
      <c r="BC170">
        <v>360</v>
      </c>
      <c r="BD170">
        <v>99</v>
      </c>
      <c r="BE170">
        <v>86</v>
      </c>
      <c r="BF170">
        <v>13</v>
      </c>
      <c r="BG170">
        <v>447</v>
      </c>
      <c r="BH170">
        <v>423</v>
      </c>
      <c r="BI170">
        <v>24</v>
      </c>
      <c r="BJ170">
        <v>403</v>
      </c>
      <c r="BK170">
        <v>4</v>
      </c>
      <c r="BL170">
        <v>1</v>
      </c>
      <c r="BM170">
        <v>205</v>
      </c>
      <c r="BN170">
        <v>0</v>
      </c>
      <c r="BO170">
        <v>0</v>
      </c>
      <c r="BP170">
        <v>0</v>
      </c>
      <c r="BQ170">
        <v>0</v>
      </c>
      <c r="BR170">
        <v>2</v>
      </c>
      <c r="BS170">
        <v>675</v>
      </c>
      <c r="BT170">
        <v>17</v>
      </c>
      <c r="BU170">
        <v>1646</v>
      </c>
      <c r="BV170">
        <v>87</v>
      </c>
      <c r="BW170">
        <v>0</v>
      </c>
      <c r="BX170">
        <v>0</v>
      </c>
      <c r="BY170">
        <v>0</v>
      </c>
      <c r="BZ170">
        <v>0</v>
      </c>
      <c r="CA170">
        <v>130</v>
      </c>
      <c r="CB170">
        <v>1764</v>
      </c>
      <c r="CC170">
        <v>77</v>
      </c>
      <c r="CD170">
        <v>2570</v>
      </c>
      <c r="CE170">
        <v>15</v>
      </c>
      <c r="CF170">
        <v>1496</v>
      </c>
      <c r="CG170">
        <v>8</v>
      </c>
      <c r="CH170">
        <v>1726</v>
      </c>
      <c r="CI170">
        <v>1</v>
      </c>
      <c r="CJ170">
        <v>12</v>
      </c>
      <c r="CK170">
        <v>2</v>
      </c>
      <c r="CL170">
        <v>100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5</v>
      </c>
      <c r="CV170">
        <v>90</v>
      </c>
      <c r="CW170">
        <v>2</v>
      </c>
      <c r="CX170">
        <v>72</v>
      </c>
      <c r="CY170">
        <v>0</v>
      </c>
      <c r="CZ170">
        <v>0</v>
      </c>
      <c r="DA170">
        <v>14</v>
      </c>
      <c r="DB170">
        <v>162</v>
      </c>
      <c r="DC170">
        <v>4</v>
      </c>
      <c r="DD170">
        <v>108</v>
      </c>
      <c r="DE170">
        <v>1</v>
      </c>
      <c r="DF170">
        <v>850</v>
      </c>
      <c r="DG170">
        <v>0</v>
      </c>
      <c r="DH170">
        <v>0</v>
      </c>
      <c r="DI170">
        <v>0</v>
      </c>
      <c r="DJ170">
        <v>24</v>
      </c>
      <c r="DK170">
        <v>0</v>
      </c>
      <c r="DL170">
        <v>23</v>
      </c>
      <c r="DM170">
        <v>75</v>
      </c>
      <c r="DN170">
        <v>21</v>
      </c>
      <c r="DO170">
        <v>1704</v>
      </c>
      <c r="DP170">
        <v>189</v>
      </c>
      <c r="DQ170">
        <v>18</v>
      </c>
      <c r="DR170">
        <v>1</v>
      </c>
      <c r="DS170">
        <v>365</v>
      </c>
      <c r="DT170">
        <v>11271</v>
      </c>
      <c r="DU170">
        <v>143</v>
      </c>
      <c r="DV170">
        <v>1912</v>
      </c>
      <c r="DW170" t="s">
        <v>207</v>
      </c>
      <c r="DX170">
        <v>62.89</v>
      </c>
      <c r="DY170">
        <v>16941.78385</v>
      </c>
      <c r="DZ170">
        <v>0.24431956399999999</v>
      </c>
      <c r="EA170">
        <v>0.18289952800000001</v>
      </c>
      <c r="EB170">
        <v>21518107.789999999</v>
      </c>
      <c r="EC170">
        <v>5677601</v>
      </c>
      <c r="ED170">
        <v>29</v>
      </c>
      <c r="EE170">
        <v>67170974051</v>
      </c>
      <c r="EF170">
        <v>1282000000</v>
      </c>
      <c r="EG170">
        <v>50900</v>
      </c>
      <c r="EH170">
        <v>27.35</v>
      </c>
      <c r="EI170">
        <v>3.79</v>
      </c>
      <c r="EJ170">
        <v>4.6456691250000004</v>
      </c>
      <c r="EK170">
        <v>4941510</v>
      </c>
      <c r="EL170">
        <v>236</v>
      </c>
      <c r="EM170">
        <v>7</v>
      </c>
      <c r="EN170">
        <v>243</v>
      </c>
      <c r="EO170">
        <v>1</v>
      </c>
      <c r="EP170">
        <v>83</v>
      </c>
      <c r="EQ170">
        <v>8</v>
      </c>
      <c r="ER170">
        <v>237</v>
      </c>
      <c r="ES170">
        <v>226</v>
      </c>
      <c r="ET170">
        <v>7</v>
      </c>
      <c r="EU170">
        <v>3</v>
      </c>
      <c r="EV170">
        <v>1</v>
      </c>
      <c r="EW170">
        <v>6</v>
      </c>
      <c r="EX170">
        <v>1</v>
      </c>
      <c r="EY170">
        <v>4</v>
      </c>
      <c r="EZ170">
        <v>1</v>
      </c>
      <c r="FA170">
        <v>5</v>
      </c>
      <c r="FB170">
        <v>0</v>
      </c>
      <c r="FC170">
        <v>0</v>
      </c>
      <c r="FD170">
        <v>0</v>
      </c>
      <c r="FE170">
        <v>99</v>
      </c>
      <c r="FF170">
        <v>86</v>
      </c>
      <c r="FG170">
        <v>13</v>
      </c>
      <c r="FH170">
        <v>423</v>
      </c>
      <c r="FI170">
        <v>24</v>
      </c>
      <c r="FJ170">
        <v>447</v>
      </c>
    </row>
    <row r="171" spans="1:166" x14ac:dyDescent="0.25">
      <c r="A171" t="s">
        <v>243</v>
      </c>
      <c r="B171" t="s">
        <v>244</v>
      </c>
      <c r="C171" t="s">
        <v>304</v>
      </c>
      <c r="D171" t="s">
        <v>324</v>
      </c>
      <c r="E171">
        <v>20</v>
      </c>
      <c r="F171">
        <v>5</v>
      </c>
      <c r="G171" t="s">
        <v>194</v>
      </c>
      <c r="H171" t="s">
        <v>194</v>
      </c>
      <c r="I171" t="s">
        <v>194</v>
      </c>
      <c r="J171" t="s">
        <v>194</v>
      </c>
      <c r="K171" t="s">
        <v>194</v>
      </c>
      <c r="L171" t="s">
        <v>194</v>
      </c>
      <c r="M171" t="s">
        <v>195</v>
      </c>
      <c r="N171" t="s">
        <v>194</v>
      </c>
      <c r="O171" t="s">
        <v>195</v>
      </c>
      <c r="P171" t="s">
        <v>195</v>
      </c>
      <c r="Q171" t="s">
        <v>195</v>
      </c>
      <c r="R171">
        <v>500</v>
      </c>
      <c r="S171" t="s">
        <v>201</v>
      </c>
      <c r="U171">
        <v>8</v>
      </c>
      <c r="W171">
        <v>999999</v>
      </c>
      <c r="Y171">
        <v>999999</v>
      </c>
      <c r="Z171">
        <v>999999</v>
      </c>
      <c r="AA171">
        <v>6</v>
      </c>
      <c r="AB171">
        <v>5</v>
      </c>
      <c r="AC171" s="4"/>
      <c r="AD171" s="4"/>
      <c r="AE171" s="4"/>
      <c r="AF171" s="4">
        <v>2</v>
      </c>
      <c r="AG171" s="4">
        <v>999999</v>
      </c>
      <c r="AH171" s="4">
        <v>999999</v>
      </c>
      <c r="AI171" s="4">
        <v>50</v>
      </c>
      <c r="AK171">
        <v>66</v>
      </c>
      <c r="AL171">
        <v>60</v>
      </c>
      <c r="AM171">
        <v>6</v>
      </c>
      <c r="AN171">
        <v>0</v>
      </c>
      <c r="AO171">
        <v>9</v>
      </c>
      <c r="AP171">
        <v>1</v>
      </c>
      <c r="AQ171">
        <v>39</v>
      </c>
      <c r="AR171">
        <v>60</v>
      </c>
      <c r="AS171">
        <v>0</v>
      </c>
      <c r="AT171">
        <v>0</v>
      </c>
      <c r="AU171">
        <v>3</v>
      </c>
      <c r="AV171">
        <v>3</v>
      </c>
      <c r="AW171">
        <v>0</v>
      </c>
      <c r="AX171">
        <v>2042</v>
      </c>
      <c r="AY171">
        <v>1617</v>
      </c>
      <c r="AZ171">
        <v>425</v>
      </c>
      <c r="BA171">
        <v>1718</v>
      </c>
      <c r="BB171">
        <v>1099</v>
      </c>
      <c r="BC171">
        <v>618</v>
      </c>
      <c r="BD171">
        <v>15</v>
      </c>
      <c r="BE171">
        <v>13</v>
      </c>
      <c r="BF171">
        <v>2</v>
      </c>
      <c r="BG171">
        <v>79</v>
      </c>
      <c r="BH171">
        <v>72</v>
      </c>
      <c r="BI171">
        <v>7</v>
      </c>
      <c r="BJ171">
        <v>79</v>
      </c>
      <c r="BK171">
        <v>17</v>
      </c>
      <c r="BL171">
        <v>8</v>
      </c>
      <c r="BM171">
        <v>63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 t="s">
        <v>207</v>
      </c>
      <c r="DX171">
        <v>63.64</v>
      </c>
      <c r="DY171">
        <v>80377.135840000003</v>
      </c>
      <c r="DZ171">
        <v>0.23234555700000001</v>
      </c>
      <c r="EA171">
        <v>0.26497414400000002</v>
      </c>
      <c r="EB171">
        <v>16914019.98</v>
      </c>
      <c r="EC171">
        <v>1971331</v>
      </c>
      <c r="ED171">
        <v>50</v>
      </c>
      <c r="EE171">
        <v>138000000000</v>
      </c>
      <c r="EF171">
        <v>1412000000</v>
      </c>
      <c r="EG171">
        <v>27654</v>
      </c>
      <c r="EH171">
        <v>28.34</v>
      </c>
      <c r="EI171">
        <v>8.58</v>
      </c>
      <c r="EJ171">
        <v>5.719258526</v>
      </c>
      <c r="EK171">
        <v>1657669</v>
      </c>
      <c r="EL171">
        <v>60</v>
      </c>
      <c r="EM171">
        <v>6</v>
      </c>
      <c r="EN171">
        <v>66</v>
      </c>
      <c r="EO171">
        <v>0</v>
      </c>
      <c r="EP171">
        <v>9</v>
      </c>
      <c r="EQ171">
        <v>1</v>
      </c>
      <c r="ER171">
        <v>39</v>
      </c>
      <c r="ES171">
        <v>60</v>
      </c>
      <c r="ET171">
        <v>0</v>
      </c>
      <c r="EU171">
        <v>0</v>
      </c>
      <c r="EV171">
        <v>3</v>
      </c>
      <c r="EW171">
        <v>3</v>
      </c>
      <c r="EX171">
        <v>0</v>
      </c>
      <c r="EY171">
        <v>1</v>
      </c>
      <c r="EZ171">
        <v>425</v>
      </c>
      <c r="FA171">
        <v>426</v>
      </c>
      <c r="FB171">
        <v>0</v>
      </c>
      <c r="FC171">
        <v>0</v>
      </c>
      <c r="FD171">
        <v>0</v>
      </c>
      <c r="FE171">
        <v>15</v>
      </c>
      <c r="FF171">
        <v>13</v>
      </c>
      <c r="FG171">
        <v>2</v>
      </c>
      <c r="FH171">
        <v>72</v>
      </c>
      <c r="FI171">
        <v>7</v>
      </c>
      <c r="FJ171">
        <v>79</v>
      </c>
    </row>
    <row r="172" spans="1:166" x14ac:dyDescent="0.25">
      <c r="A172" t="s">
        <v>209</v>
      </c>
      <c r="B172" t="s">
        <v>214</v>
      </c>
      <c r="C172" t="s">
        <v>304</v>
      </c>
      <c r="D172" t="s">
        <v>324</v>
      </c>
      <c r="E172">
        <v>16</v>
      </c>
      <c r="F172">
        <v>2</v>
      </c>
      <c r="G172" t="s">
        <v>194</v>
      </c>
      <c r="H172" t="s">
        <v>194</v>
      </c>
      <c r="I172" t="s">
        <v>194</v>
      </c>
      <c r="J172" t="s">
        <v>194</v>
      </c>
      <c r="K172" t="s">
        <v>194</v>
      </c>
      <c r="L172" t="s">
        <v>195</v>
      </c>
      <c r="M172" t="s">
        <v>194</v>
      </c>
      <c r="N172" t="s">
        <v>194</v>
      </c>
      <c r="O172" t="s">
        <v>194</v>
      </c>
      <c r="P172" t="s">
        <v>195</v>
      </c>
      <c r="Q172" t="s">
        <v>195</v>
      </c>
      <c r="S172" t="s">
        <v>201</v>
      </c>
      <c r="U172">
        <v>4</v>
      </c>
      <c r="W172">
        <v>999999</v>
      </c>
      <c r="X172">
        <v>999999</v>
      </c>
      <c r="Y172">
        <v>999999</v>
      </c>
      <c r="Z172">
        <v>999999</v>
      </c>
      <c r="AA172">
        <v>999999</v>
      </c>
      <c r="AC172" s="4"/>
      <c r="AD172" s="4">
        <v>500</v>
      </c>
      <c r="AE172" s="4">
        <v>999999</v>
      </c>
      <c r="AF172" s="4"/>
      <c r="AG172" s="4">
        <v>999999</v>
      </c>
      <c r="AH172" s="4">
        <v>999999</v>
      </c>
      <c r="AI172" s="4">
        <v>999999</v>
      </c>
      <c r="AK172">
        <v>479</v>
      </c>
      <c r="AL172">
        <v>473</v>
      </c>
      <c r="AM172">
        <v>6</v>
      </c>
      <c r="AN172">
        <v>0</v>
      </c>
      <c r="AO172">
        <v>38</v>
      </c>
      <c r="AP172">
        <v>2</v>
      </c>
      <c r="AQ172">
        <v>237</v>
      </c>
      <c r="AR172">
        <v>444</v>
      </c>
      <c r="AS172">
        <v>25</v>
      </c>
      <c r="AT172">
        <v>4</v>
      </c>
      <c r="AU172">
        <v>1</v>
      </c>
      <c r="AV172">
        <v>4</v>
      </c>
      <c r="AW172">
        <v>1</v>
      </c>
      <c r="AX172">
        <v>9815</v>
      </c>
      <c r="AY172">
        <v>9011</v>
      </c>
      <c r="AZ172">
        <v>804</v>
      </c>
      <c r="BA172">
        <v>7706</v>
      </c>
      <c r="BB172">
        <v>5394</v>
      </c>
      <c r="BC172">
        <v>2312</v>
      </c>
      <c r="BD172">
        <v>0</v>
      </c>
      <c r="BE172">
        <v>0</v>
      </c>
      <c r="BF172">
        <v>0</v>
      </c>
      <c r="BG172">
        <v>2371</v>
      </c>
      <c r="BH172">
        <v>2365</v>
      </c>
      <c r="BI172">
        <v>6</v>
      </c>
      <c r="BJ172">
        <v>450</v>
      </c>
      <c r="BK172">
        <v>45</v>
      </c>
      <c r="BL172">
        <v>10</v>
      </c>
      <c r="BM172">
        <v>58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 t="s">
        <v>212</v>
      </c>
      <c r="DX172">
        <v>81.819999999999993</v>
      </c>
      <c r="DY172">
        <v>77686.803270000004</v>
      </c>
      <c r="DZ172">
        <v>0.94078150599999999</v>
      </c>
      <c r="EA172">
        <v>1.3971656130000001</v>
      </c>
      <c r="EB172">
        <v>207644160</v>
      </c>
      <c r="EC172">
        <v>17076000</v>
      </c>
      <c r="ED172">
        <v>760</v>
      </c>
      <c r="EE172">
        <v>1020000000000</v>
      </c>
      <c r="EF172">
        <v>16921000000</v>
      </c>
      <c r="EG172">
        <v>949149</v>
      </c>
      <c r="EH172">
        <v>26.37</v>
      </c>
      <c r="EI172">
        <v>12.16</v>
      </c>
      <c r="EJ172">
        <v>100</v>
      </c>
      <c r="EK172">
        <v>11851422</v>
      </c>
      <c r="EL172">
        <v>3000</v>
      </c>
      <c r="EM172">
        <v>59</v>
      </c>
      <c r="EN172">
        <v>3059</v>
      </c>
      <c r="EO172">
        <v>6</v>
      </c>
      <c r="EP172">
        <v>265</v>
      </c>
      <c r="EQ172">
        <v>18</v>
      </c>
      <c r="ER172">
        <v>1503</v>
      </c>
      <c r="ES172">
        <v>2731</v>
      </c>
      <c r="ET172">
        <v>230</v>
      </c>
      <c r="EU172">
        <v>39</v>
      </c>
      <c r="EV172">
        <v>14</v>
      </c>
      <c r="EW172">
        <v>32</v>
      </c>
      <c r="EX172">
        <v>19</v>
      </c>
      <c r="EY172">
        <v>65</v>
      </c>
      <c r="EZ172">
        <v>1791</v>
      </c>
      <c r="FA172">
        <v>1856</v>
      </c>
      <c r="FB172">
        <v>0</v>
      </c>
      <c r="FC172">
        <v>0</v>
      </c>
      <c r="FD172">
        <v>0</v>
      </c>
      <c r="FE172">
        <v>8</v>
      </c>
      <c r="FF172">
        <v>8</v>
      </c>
      <c r="FG172">
        <v>0</v>
      </c>
      <c r="FH172">
        <v>2059</v>
      </c>
      <c r="FI172">
        <v>61</v>
      </c>
      <c r="FJ172">
        <v>2092</v>
      </c>
    </row>
    <row r="173" spans="1:166" x14ac:dyDescent="0.25">
      <c r="A173" t="s">
        <v>209</v>
      </c>
      <c r="B173" t="s">
        <v>210</v>
      </c>
      <c r="C173" t="s">
        <v>304</v>
      </c>
      <c r="D173" t="s">
        <v>324</v>
      </c>
      <c r="E173">
        <v>29</v>
      </c>
      <c r="F173">
        <v>1</v>
      </c>
      <c r="G173" t="s">
        <v>194</v>
      </c>
      <c r="H173" t="s">
        <v>194</v>
      </c>
      <c r="I173" t="s">
        <v>194</v>
      </c>
      <c r="J173" t="s">
        <v>194</v>
      </c>
      <c r="K173" t="s">
        <v>194</v>
      </c>
      <c r="L173" t="s">
        <v>195</v>
      </c>
      <c r="M173" t="s">
        <v>195</v>
      </c>
      <c r="N173" t="s">
        <v>194</v>
      </c>
      <c r="O173" t="s">
        <v>194</v>
      </c>
      <c r="P173" t="s">
        <v>195</v>
      </c>
      <c r="Q173" t="s">
        <v>194</v>
      </c>
      <c r="R173">
        <v>1750</v>
      </c>
      <c r="S173" t="s">
        <v>201</v>
      </c>
      <c r="T173" t="s">
        <v>195</v>
      </c>
      <c r="U173">
        <v>18</v>
      </c>
      <c r="V173">
        <v>999999</v>
      </c>
      <c r="W173">
        <v>999999</v>
      </c>
      <c r="X173">
        <v>999999</v>
      </c>
      <c r="Y173">
        <v>999999</v>
      </c>
      <c r="Z173">
        <v>999999</v>
      </c>
      <c r="AA173">
        <v>3</v>
      </c>
      <c r="AB173">
        <v>3</v>
      </c>
      <c r="AC173" s="4"/>
      <c r="AD173" s="4">
        <v>999999</v>
      </c>
      <c r="AE173" s="4">
        <v>999999</v>
      </c>
      <c r="AF173" s="4"/>
      <c r="AG173" s="4">
        <v>500</v>
      </c>
      <c r="AH173" s="4">
        <v>999999</v>
      </c>
      <c r="AI173" s="4">
        <v>75</v>
      </c>
      <c r="AK173">
        <v>79</v>
      </c>
      <c r="AL173">
        <v>76</v>
      </c>
      <c r="AM173">
        <v>3</v>
      </c>
      <c r="AN173">
        <v>0</v>
      </c>
      <c r="AO173">
        <v>12</v>
      </c>
      <c r="AP173">
        <v>1</v>
      </c>
      <c r="AQ173">
        <v>38</v>
      </c>
      <c r="AR173">
        <v>64</v>
      </c>
      <c r="AS173">
        <v>8</v>
      </c>
      <c r="AT173">
        <v>4</v>
      </c>
      <c r="AU173">
        <v>0</v>
      </c>
      <c r="AV173">
        <v>2</v>
      </c>
      <c r="AW173">
        <v>1</v>
      </c>
      <c r="AX173">
        <v>5265</v>
      </c>
      <c r="AY173">
        <v>2801</v>
      </c>
      <c r="AZ173">
        <v>2464</v>
      </c>
      <c r="BA173">
        <v>2127</v>
      </c>
      <c r="BB173">
        <v>1255</v>
      </c>
      <c r="BC173">
        <v>872</v>
      </c>
      <c r="BD173">
        <v>0</v>
      </c>
      <c r="BE173">
        <v>0</v>
      </c>
      <c r="BF173">
        <v>0</v>
      </c>
      <c r="BG173">
        <v>382</v>
      </c>
      <c r="BH173">
        <v>380</v>
      </c>
      <c r="BI173">
        <v>2</v>
      </c>
      <c r="BJ173">
        <v>96</v>
      </c>
      <c r="BK173">
        <v>11</v>
      </c>
      <c r="BL173">
        <v>5</v>
      </c>
      <c r="BM173">
        <v>10</v>
      </c>
      <c r="BN173">
        <v>37</v>
      </c>
      <c r="BO173">
        <v>10186</v>
      </c>
      <c r="BP173">
        <v>7</v>
      </c>
      <c r="BQ173">
        <v>8066</v>
      </c>
      <c r="BR173">
        <v>16</v>
      </c>
      <c r="BS173">
        <v>3082</v>
      </c>
      <c r="BT173">
        <v>18</v>
      </c>
      <c r="BU173">
        <v>1270</v>
      </c>
      <c r="BV173">
        <v>0</v>
      </c>
      <c r="BW173">
        <v>6</v>
      </c>
      <c r="BX173">
        <v>855</v>
      </c>
      <c r="BY173">
        <v>10</v>
      </c>
      <c r="BZ173">
        <v>4760</v>
      </c>
      <c r="CA173">
        <v>1061</v>
      </c>
      <c r="CB173">
        <v>15622</v>
      </c>
      <c r="CC173">
        <v>472</v>
      </c>
      <c r="CD173">
        <v>18275</v>
      </c>
      <c r="CE173">
        <v>177</v>
      </c>
      <c r="CF173">
        <v>19160</v>
      </c>
      <c r="CG173">
        <v>59</v>
      </c>
      <c r="CH173">
        <v>16212</v>
      </c>
      <c r="CI173">
        <v>6</v>
      </c>
      <c r="CJ173">
        <v>108</v>
      </c>
      <c r="CK173">
        <v>12</v>
      </c>
      <c r="CL173">
        <v>590</v>
      </c>
      <c r="CM173">
        <v>8</v>
      </c>
      <c r="CN173">
        <v>1166</v>
      </c>
      <c r="CO173">
        <v>0</v>
      </c>
      <c r="CP173">
        <v>0</v>
      </c>
      <c r="CQ173">
        <v>1</v>
      </c>
      <c r="CR173">
        <v>115</v>
      </c>
      <c r="CS173">
        <v>2</v>
      </c>
      <c r="CT173">
        <v>591</v>
      </c>
      <c r="CU173">
        <v>37</v>
      </c>
      <c r="CV173">
        <v>658</v>
      </c>
      <c r="CW173">
        <v>8</v>
      </c>
      <c r="CX173">
        <v>348</v>
      </c>
      <c r="CY173">
        <v>3</v>
      </c>
      <c r="CZ173">
        <v>405</v>
      </c>
      <c r="DA173">
        <v>217</v>
      </c>
      <c r="DB173">
        <v>2594</v>
      </c>
      <c r="DC173">
        <v>66</v>
      </c>
      <c r="DD173">
        <v>1792</v>
      </c>
      <c r="DE173">
        <v>5</v>
      </c>
      <c r="DF173">
        <v>7930</v>
      </c>
      <c r="DG173">
        <v>7</v>
      </c>
      <c r="DH173">
        <v>4842</v>
      </c>
      <c r="DI173">
        <v>6</v>
      </c>
      <c r="DJ173">
        <v>228</v>
      </c>
      <c r="DK173">
        <v>15</v>
      </c>
      <c r="DL173">
        <v>343</v>
      </c>
      <c r="DM173">
        <v>1647</v>
      </c>
      <c r="DN173">
        <v>160</v>
      </c>
      <c r="DO173">
        <v>38105</v>
      </c>
      <c r="DP173">
        <v>5862</v>
      </c>
      <c r="DQ173">
        <v>266</v>
      </c>
      <c r="DR173">
        <v>13</v>
      </c>
      <c r="DS173">
        <v>2235</v>
      </c>
      <c r="DT173">
        <v>118627</v>
      </c>
      <c r="DU173">
        <v>2399</v>
      </c>
      <c r="DV173">
        <v>44246</v>
      </c>
      <c r="DW173" t="s">
        <v>212</v>
      </c>
      <c r="DX173">
        <v>81.819999999999993</v>
      </c>
      <c r="DY173">
        <v>77686.803270000004</v>
      </c>
      <c r="DZ173">
        <v>0.94078150599999999</v>
      </c>
      <c r="EA173">
        <v>1.3971656130000001</v>
      </c>
      <c r="EB173">
        <v>207644160</v>
      </c>
      <c r="EC173">
        <v>17076000</v>
      </c>
      <c r="ED173">
        <v>760</v>
      </c>
      <c r="EE173">
        <v>1020000000000</v>
      </c>
      <c r="EF173">
        <v>16921000000</v>
      </c>
      <c r="EG173">
        <v>949149</v>
      </c>
      <c r="EH173">
        <v>26.37</v>
      </c>
      <c r="EI173">
        <v>12.16</v>
      </c>
      <c r="EJ173">
        <v>100</v>
      </c>
      <c r="EK173">
        <v>11851422</v>
      </c>
      <c r="EL173">
        <v>3000</v>
      </c>
      <c r="EM173">
        <v>59</v>
      </c>
      <c r="EN173">
        <v>3059</v>
      </c>
      <c r="EO173">
        <v>6</v>
      </c>
      <c r="EP173">
        <v>265</v>
      </c>
      <c r="EQ173">
        <v>18</v>
      </c>
      <c r="ER173">
        <v>1503</v>
      </c>
      <c r="ES173">
        <v>2731</v>
      </c>
      <c r="ET173">
        <v>230</v>
      </c>
      <c r="EU173">
        <v>39</v>
      </c>
      <c r="EV173">
        <v>14</v>
      </c>
      <c r="EW173">
        <v>32</v>
      </c>
      <c r="EX173">
        <v>19</v>
      </c>
      <c r="EY173">
        <v>65</v>
      </c>
      <c r="EZ173">
        <v>1791</v>
      </c>
      <c r="FA173">
        <v>1856</v>
      </c>
      <c r="FB173">
        <v>0</v>
      </c>
      <c r="FC173">
        <v>0</v>
      </c>
      <c r="FD173">
        <v>0</v>
      </c>
      <c r="FE173">
        <v>8</v>
      </c>
      <c r="FF173">
        <v>8</v>
      </c>
      <c r="FG173">
        <v>0</v>
      </c>
      <c r="FH173">
        <v>2059</v>
      </c>
      <c r="FI173">
        <v>61</v>
      </c>
      <c r="FJ173">
        <v>2092</v>
      </c>
    </row>
    <row r="174" spans="1:166" x14ac:dyDescent="0.25">
      <c r="AC174" s="4"/>
      <c r="AD174" s="4"/>
      <c r="AE174" s="4"/>
      <c r="AF174" s="4"/>
      <c r="AG174" s="4"/>
      <c r="AH174" s="4"/>
      <c r="AI174" s="4"/>
    </row>
    <row r="175" spans="1:166" x14ac:dyDescent="0.25">
      <c r="AC175" s="4"/>
      <c r="AD175" s="4"/>
      <c r="AE175" s="4"/>
      <c r="AF175" s="4"/>
      <c r="AG175" s="4"/>
      <c r="AH175" s="4"/>
      <c r="AI175" s="4"/>
    </row>
    <row r="176" spans="1:166" x14ac:dyDescent="0.25">
      <c r="AC176" s="4"/>
      <c r="AD176" s="4"/>
      <c r="AE176" s="4"/>
      <c r="AF176" s="4"/>
      <c r="AG176" s="4"/>
      <c r="AH176" s="4"/>
      <c r="AI176" s="4"/>
    </row>
    <row r="177" spans="29:35" x14ac:dyDescent="0.25">
      <c r="AC177" s="4"/>
      <c r="AD177" s="4"/>
      <c r="AE177" s="4"/>
      <c r="AF177" s="4"/>
      <c r="AG177" s="4"/>
      <c r="AH177" s="4"/>
      <c r="AI177" s="4"/>
    </row>
    <row r="178" spans="29:35" x14ac:dyDescent="0.25">
      <c r="AC178" s="4"/>
      <c r="AD178" s="4"/>
      <c r="AE178" s="4"/>
      <c r="AF178" s="4"/>
      <c r="AG178" s="4"/>
      <c r="AH178" s="4"/>
      <c r="AI178" s="4"/>
    </row>
    <row r="179" spans="29:35" x14ac:dyDescent="0.25">
      <c r="AC179" s="4"/>
      <c r="AD179" s="4"/>
      <c r="AE179" s="4"/>
      <c r="AF179" s="4"/>
      <c r="AG179" s="4"/>
      <c r="AH179" s="4"/>
      <c r="AI179" s="4"/>
    </row>
    <row r="180" spans="29:35" x14ac:dyDescent="0.25">
      <c r="AC180" s="4"/>
      <c r="AD180" s="4"/>
      <c r="AE180" s="4"/>
      <c r="AF180" s="4"/>
      <c r="AG180" s="4"/>
      <c r="AH180" s="4"/>
      <c r="AI180" s="4"/>
    </row>
    <row r="181" spans="29:35" x14ac:dyDescent="0.25">
      <c r="AC181" s="4"/>
      <c r="AD181" s="4"/>
      <c r="AE181" s="4"/>
      <c r="AF181" s="4"/>
      <c r="AG181" s="4"/>
      <c r="AH181" s="4"/>
      <c r="AI181" s="4"/>
    </row>
    <row r="182" spans="29:35" x14ac:dyDescent="0.25">
      <c r="AC182" s="4"/>
      <c r="AD182" s="4"/>
      <c r="AE182" s="4"/>
      <c r="AF182" s="4"/>
      <c r="AG182" s="4"/>
      <c r="AH182" s="4"/>
      <c r="AI182" s="4"/>
    </row>
    <row r="183" spans="29:35" x14ac:dyDescent="0.25">
      <c r="AC183" s="4"/>
      <c r="AD183" s="4"/>
      <c r="AE183" s="4"/>
      <c r="AF183" s="4"/>
      <c r="AG183" s="4"/>
      <c r="AH183" s="4"/>
      <c r="AI183" s="4"/>
    </row>
    <row r="184" spans="29:35" x14ac:dyDescent="0.25">
      <c r="AC184" s="4"/>
      <c r="AD184" s="4"/>
      <c r="AE184" s="4"/>
      <c r="AF184" s="4"/>
      <c r="AG184" s="4"/>
      <c r="AH184" s="4"/>
      <c r="AI184" s="4"/>
    </row>
    <row r="185" spans="29:35" x14ac:dyDescent="0.25">
      <c r="AC185" s="4"/>
      <c r="AD185" s="4"/>
      <c r="AE185" s="4"/>
      <c r="AF185" s="4"/>
      <c r="AG185" s="4"/>
      <c r="AH185" s="4"/>
      <c r="AI185" s="4"/>
    </row>
    <row r="186" spans="29:35" x14ac:dyDescent="0.25">
      <c r="AC186" s="4"/>
      <c r="AD186" s="4"/>
      <c r="AE186" s="4"/>
      <c r="AF186" s="4"/>
      <c r="AG186" s="4"/>
      <c r="AH186" s="4"/>
      <c r="AI186" s="4"/>
    </row>
    <row r="187" spans="29:35" x14ac:dyDescent="0.25">
      <c r="AC187" s="4"/>
      <c r="AD187" s="4"/>
      <c r="AE187" s="4"/>
      <c r="AF187" s="4"/>
      <c r="AG187" s="4"/>
      <c r="AH187" s="4"/>
      <c r="AI187" s="4"/>
    </row>
    <row r="188" spans="29:35" x14ac:dyDescent="0.25">
      <c r="AC188" s="4"/>
      <c r="AD188" s="4"/>
      <c r="AE188" s="4"/>
      <c r="AF188" s="4"/>
      <c r="AG188" s="4"/>
      <c r="AH188" s="4"/>
      <c r="AI188" s="4"/>
    </row>
    <row r="189" spans="29:35" x14ac:dyDescent="0.25">
      <c r="AC189" s="4"/>
      <c r="AD189" s="4"/>
      <c r="AE189" s="4"/>
      <c r="AF189" s="4"/>
      <c r="AG189" s="4"/>
      <c r="AH189" s="4"/>
      <c r="AI189" s="4"/>
    </row>
    <row r="190" spans="29:35" x14ac:dyDescent="0.25">
      <c r="AC190" s="4"/>
      <c r="AD190" s="4"/>
      <c r="AE190" s="4"/>
      <c r="AF190" s="4"/>
      <c r="AG190" s="4"/>
      <c r="AH190" s="4"/>
      <c r="AI190" s="4"/>
    </row>
    <row r="191" spans="29:35" x14ac:dyDescent="0.25">
      <c r="AC191" s="4"/>
      <c r="AD191" s="4"/>
      <c r="AE191" s="4"/>
      <c r="AF191" s="4"/>
      <c r="AG191" s="4"/>
      <c r="AH191" s="4"/>
      <c r="AI191" s="4"/>
    </row>
    <row r="192" spans="29:35" x14ac:dyDescent="0.25">
      <c r="AC192" s="4"/>
      <c r="AD192" s="4"/>
      <c r="AE192" s="4"/>
      <c r="AF192" s="4"/>
      <c r="AG192" s="4"/>
      <c r="AH192" s="4"/>
      <c r="AI192" s="4"/>
    </row>
    <row r="193" spans="29:35" x14ac:dyDescent="0.25">
      <c r="AC193" s="4"/>
      <c r="AD193" s="4"/>
      <c r="AE193" s="4"/>
      <c r="AF193" s="4"/>
      <c r="AG193" s="4"/>
      <c r="AH193" s="4"/>
      <c r="AI19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237"/>
  <sheetViews>
    <sheetView workbookViewId="0">
      <selection activeCell="J6" sqref="J6"/>
    </sheetView>
  </sheetViews>
  <sheetFormatPr defaultColWidth="16.42578125" defaultRowHeight="15" x14ac:dyDescent="0.25"/>
  <cols>
    <col min="1" max="1" width="16.5703125" bestFit="1" customWidth="1"/>
    <col min="2" max="2" width="20.85546875" bestFit="1" customWidth="1"/>
    <col min="3" max="3" width="14.28515625" bestFit="1" customWidth="1"/>
    <col min="4" max="4" width="24.140625" bestFit="1" customWidth="1"/>
    <col min="5" max="5" width="16" bestFit="1" customWidth="1"/>
    <col min="6" max="6" width="17.7109375" bestFit="1" customWidth="1"/>
    <col min="8" max="8" width="16.7109375" bestFit="1" customWidth="1"/>
    <col min="9" max="9" width="12.85546875" bestFit="1" customWidth="1"/>
    <col min="10" max="10" width="10.7109375" bestFit="1" customWidth="1"/>
    <col min="11" max="11" width="9.42578125" bestFit="1" customWidth="1"/>
    <col min="12" max="12" width="7" bestFit="1" customWidth="1"/>
    <col min="13" max="13" width="16.7109375" bestFit="1" customWidth="1"/>
    <col min="14" max="14" width="8.140625" bestFit="1" customWidth="1"/>
    <col min="15" max="15" width="15.42578125" bestFit="1" customWidth="1"/>
    <col min="16" max="17" width="6.7109375" bestFit="1" customWidth="1"/>
    <col min="18" max="18" width="5.42578125" bestFit="1" customWidth="1"/>
    <col min="19" max="19" width="8" bestFit="1" customWidth="1"/>
    <col min="20" max="20" width="13" bestFit="1" customWidth="1"/>
    <col min="21" max="21" width="9" bestFit="1" customWidth="1"/>
    <col min="22" max="22" width="7.85546875" bestFit="1" customWidth="1"/>
    <col min="23" max="23" width="8.42578125" bestFit="1" customWidth="1"/>
    <col min="24" max="24" width="12.5703125" bestFit="1" customWidth="1"/>
    <col min="25" max="25" width="17.5703125" bestFit="1" customWidth="1"/>
    <col min="26" max="26" width="13.28515625" bestFit="1" customWidth="1"/>
    <col min="27" max="27" width="13.85546875" bestFit="1" customWidth="1"/>
    <col min="28" max="28" width="13" bestFit="1" customWidth="1"/>
    <col min="30" max="30" width="15.7109375" bestFit="1" customWidth="1"/>
    <col min="31" max="31" width="27.7109375" bestFit="1" customWidth="1"/>
    <col min="32" max="32" width="17.28515625" bestFit="1" customWidth="1"/>
    <col min="33" max="33" width="17" bestFit="1" customWidth="1"/>
    <col min="34" max="34" width="20.28515625" bestFit="1" customWidth="1"/>
    <col min="35" max="35" width="24.28515625" bestFit="1" customWidth="1"/>
    <col min="36" max="36" width="26.42578125" bestFit="1" customWidth="1"/>
    <col min="37" max="37" width="15.42578125" bestFit="1" customWidth="1"/>
    <col min="38" max="38" width="10.28515625" bestFit="1" customWidth="1"/>
    <col min="39" max="39" width="9" bestFit="1" customWidth="1"/>
    <col min="40" max="40" width="14.85546875" bestFit="1" customWidth="1"/>
    <col min="41" max="41" width="11.7109375" bestFit="1" customWidth="1"/>
    <col min="42" max="42" width="10.28515625" bestFit="1" customWidth="1"/>
    <col min="43" max="43" width="11.85546875" bestFit="1" customWidth="1"/>
    <col min="45" max="45" width="16.140625" bestFit="1" customWidth="1"/>
    <col min="46" max="46" width="18.28515625" bestFit="1" customWidth="1"/>
    <col min="47" max="47" width="18.5703125" bestFit="1" customWidth="1"/>
    <col min="48" max="48" width="14.140625" bestFit="1" customWidth="1"/>
    <col min="49" max="49" width="13.42578125" bestFit="1" customWidth="1"/>
    <col min="50" max="50" width="18" bestFit="1" customWidth="1"/>
    <col min="51" max="51" width="16.140625" bestFit="1" customWidth="1"/>
    <col min="52" max="52" width="15.5703125" bestFit="1" customWidth="1"/>
    <col min="53" max="53" width="14.140625" bestFit="1" customWidth="1"/>
    <col min="54" max="54" width="17" bestFit="1" customWidth="1"/>
    <col min="55" max="55" width="16.28515625" bestFit="1" customWidth="1"/>
    <col min="56" max="56" width="15.5703125" bestFit="1" customWidth="1"/>
    <col min="57" max="57" width="14.7109375" bestFit="1" customWidth="1"/>
    <col min="58" max="58" width="16" bestFit="1" customWidth="1"/>
    <col min="59" max="59" width="22.85546875" bestFit="1" customWidth="1"/>
    <col min="60" max="60" width="23" bestFit="1" customWidth="1"/>
    <col min="61" max="61" width="20.85546875" bestFit="1" customWidth="1"/>
    <col min="62" max="62" width="16.7109375" bestFit="1" customWidth="1"/>
    <col min="63" max="63" width="17.7109375" bestFit="1" customWidth="1"/>
    <col min="64" max="64" width="18" bestFit="1" customWidth="1"/>
    <col min="65" max="65" width="16.5703125" bestFit="1" customWidth="1"/>
    <col min="66" max="66" width="14.7109375" bestFit="1" customWidth="1"/>
    <col min="67" max="67" width="15.42578125" bestFit="1" customWidth="1"/>
    <col min="68" max="68" width="12.7109375" bestFit="1" customWidth="1"/>
    <col min="69" max="71" width="18.28515625" bestFit="1" customWidth="1"/>
    <col min="72" max="74" width="17.42578125" bestFit="1" customWidth="1"/>
    <col min="75" max="75" width="18.7109375" bestFit="1" customWidth="1"/>
    <col min="76" max="76" width="14.85546875" bestFit="1" customWidth="1"/>
    <col min="77" max="77" width="14" bestFit="1" customWidth="1"/>
    <col min="78" max="78" width="15.7109375" bestFit="1" customWidth="1"/>
    <col min="79" max="79" width="18.28515625" bestFit="1" customWidth="1"/>
    <col min="80" max="80" width="18.7109375" bestFit="1" customWidth="1"/>
    <col min="81" max="81" width="15.42578125" bestFit="1" customWidth="1"/>
    <col min="82" max="84" width="14.7109375" bestFit="1" customWidth="1"/>
    <col min="85" max="85" width="16.7109375" bestFit="1" customWidth="1"/>
    <col min="86" max="86" width="15.85546875" bestFit="1" customWidth="1"/>
    <col min="87" max="87" width="14.85546875" bestFit="1" customWidth="1"/>
    <col min="88" max="88" width="16.7109375" bestFit="1" customWidth="1"/>
    <col min="89" max="89" width="14.5703125" bestFit="1" customWidth="1"/>
    <col min="90" max="90" width="13.42578125" bestFit="1" customWidth="1"/>
    <col min="91" max="91" width="12.140625" bestFit="1" customWidth="1"/>
    <col min="92" max="92" width="17.5703125" bestFit="1" customWidth="1"/>
    <col min="93" max="93" width="14.28515625" bestFit="1" customWidth="1"/>
    <col min="94" max="94" width="17.7109375" bestFit="1" customWidth="1"/>
    <col min="95" max="96" width="16.7109375" bestFit="1" customWidth="1"/>
    <col min="97" max="98" width="16.140625" bestFit="1" customWidth="1"/>
    <col min="100" max="103" width="18.7109375" bestFit="1" customWidth="1"/>
    <col min="104" max="104" width="14.42578125" bestFit="1" customWidth="1"/>
    <col min="105" max="105" width="16.85546875" bestFit="1" customWidth="1"/>
    <col min="106" max="106" width="15.5703125" bestFit="1" customWidth="1"/>
    <col min="107" max="107" width="16.85546875" bestFit="1" customWidth="1"/>
    <col min="108" max="108" width="16.5703125" bestFit="1" customWidth="1"/>
    <col min="109" max="109" width="16.85546875" bestFit="1" customWidth="1"/>
    <col min="110" max="110" width="14.42578125" bestFit="1" customWidth="1"/>
    <col min="111" max="111" width="16.85546875" bestFit="1" customWidth="1"/>
    <col min="112" max="113" width="17" bestFit="1" customWidth="1"/>
    <col min="114" max="115" width="18" bestFit="1" customWidth="1"/>
    <col min="116" max="117" width="12.7109375" bestFit="1" customWidth="1"/>
    <col min="118" max="119" width="16.85546875" bestFit="1" customWidth="1"/>
    <col min="120" max="121" width="17.85546875" bestFit="1" customWidth="1"/>
    <col min="122" max="123" width="15.85546875" bestFit="1" customWidth="1"/>
    <col min="124" max="125" width="18.5703125" bestFit="1" customWidth="1"/>
    <col min="126" max="129" width="14.28515625" bestFit="1" customWidth="1"/>
    <col min="130" max="131" width="17.85546875" bestFit="1" customWidth="1"/>
    <col min="132" max="132" width="15" bestFit="1" customWidth="1"/>
    <col min="133" max="133" width="17.85546875" bestFit="1" customWidth="1"/>
    <col min="135" max="135" width="17.7109375" bestFit="1" customWidth="1"/>
    <col min="136" max="136" width="15" bestFit="1" customWidth="1"/>
    <col min="137" max="137" width="17.7109375" bestFit="1" customWidth="1"/>
    <col min="138" max="138" width="17.42578125" bestFit="1" customWidth="1"/>
    <col min="139" max="140" width="21.42578125" bestFit="1" customWidth="1"/>
    <col min="141" max="142" width="17" bestFit="1" customWidth="1"/>
    <col min="143" max="143" width="15.140625" bestFit="1" customWidth="1"/>
    <col min="144" max="144" width="16.28515625" bestFit="1" customWidth="1"/>
    <col min="145" max="146" width="18.7109375" bestFit="1" customWidth="1"/>
    <col min="147" max="147" width="18.140625" bestFit="1" customWidth="1"/>
    <col min="148" max="148" width="12.85546875" bestFit="1" customWidth="1"/>
    <col min="149" max="149" width="17.7109375" bestFit="1" customWidth="1"/>
    <col min="150" max="151" width="12.85546875" bestFit="1" customWidth="1"/>
    <col min="152" max="152" width="15.140625" bestFit="1" customWidth="1"/>
    <col min="153" max="153" width="16.140625" bestFit="1" customWidth="1"/>
    <col min="154" max="154" width="18.140625" bestFit="1" customWidth="1"/>
    <col min="155" max="155" width="18" bestFit="1" customWidth="1"/>
    <col min="156" max="156" width="18.5703125" bestFit="1" customWidth="1"/>
    <col min="157" max="157" width="16" bestFit="1" customWidth="1"/>
    <col min="158" max="158" width="12.140625" bestFit="1" customWidth="1"/>
    <col min="159" max="159" width="17.85546875" bestFit="1" customWidth="1"/>
    <col min="160" max="160" width="12" bestFit="1" customWidth="1"/>
    <col min="161" max="161" width="18.140625" bestFit="1" customWidth="1"/>
    <col min="162" max="162" width="9.140625" bestFit="1" customWidth="1"/>
    <col min="165" max="165" width="13.5703125" bestFit="1" customWidth="1"/>
    <col min="166" max="166" width="13" bestFit="1" customWidth="1"/>
    <col min="167" max="167" width="18.28515625" bestFit="1" customWidth="1"/>
    <col min="168" max="168" width="17.42578125" bestFit="1" customWidth="1"/>
    <col min="170" max="170" width="17.5703125" bestFit="1" customWidth="1"/>
    <col min="171" max="171" width="14.140625" bestFit="1" customWidth="1"/>
    <col min="172" max="172" width="12.7109375" bestFit="1" customWidth="1"/>
    <col min="173" max="173" width="16.7109375" bestFit="1" customWidth="1"/>
    <col min="174" max="176" width="18.28515625" bestFit="1" customWidth="1"/>
    <col min="177" max="179" width="17.42578125" bestFit="1" customWidth="1"/>
    <col min="180" max="180" width="13.42578125" bestFit="1" customWidth="1"/>
    <col min="181" max="181" width="14.42578125" bestFit="1" customWidth="1"/>
    <col min="182" max="182" width="13.42578125" bestFit="1" customWidth="1"/>
    <col min="183" max="183" width="17.5703125" bestFit="1" customWidth="1"/>
    <col min="184" max="184" width="11.7109375" bestFit="1" customWidth="1"/>
    <col min="185" max="185" width="14.85546875" bestFit="1" customWidth="1"/>
    <col min="186" max="188" width="16.5703125" bestFit="1" customWidth="1"/>
    <col min="189" max="189" width="17.5703125" bestFit="1" customWidth="1"/>
    <col min="190" max="190" width="16.7109375" bestFit="1" customWidth="1"/>
    <col min="191" max="191" width="15.7109375" bestFit="1" customWidth="1"/>
  </cols>
  <sheetData>
    <row r="1" spans="1:19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1" t="s">
        <v>45</v>
      </c>
      <c r="AU1" s="2" t="s">
        <v>46</v>
      </c>
      <c r="AV1" s="1" t="s">
        <v>47</v>
      </c>
      <c r="AW1" s="2" t="s">
        <v>48</v>
      </c>
      <c r="AX1" s="1" t="s">
        <v>49</v>
      </c>
      <c r="AY1" s="2" t="s">
        <v>50</v>
      </c>
      <c r="AZ1" s="1" t="s">
        <v>51</v>
      </c>
      <c r="BA1" s="2" t="s">
        <v>52</v>
      </c>
      <c r="BB1" s="1" t="s">
        <v>53</v>
      </c>
      <c r="BC1" s="2" t="s">
        <v>54</v>
      </c>
      <c r="BD1" s="1" t="s">
        <v>55</v>
      </c>
      <c r="BE1" s="2" t="s">
        <v>56</v>
      </c>
      <c r="BF1" s="1" t="s">
        <v>57</v>
      </c>
      <c r="BG1" s="1" t="s">
        <v>58</v>
      </c>
      <c r="BH1" s="1" t="s">
        <v>59</v>
      </c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</row>
    <row r="2" spans="1:191" x14ac:dyDescent="0.25">
      <c r="A2" t="s">
        <v>190</v>
      </c>
      <c r="B2" s="4" t="s">
        <v>191</v>
      </c>
      <c r="C2" t="s">
        <v>192</v>
      </c>
      <c r="D2" t="s">
        <v>193</v>
      </c>
      <c r="E2">
        <v>2006</v>
      </c>
      <c r="F2">
        <v>20</v>
      </c>
      <c r="G2">
        <v>1</v>
      </c>
      <c r="H2">
        <v>2</v>
      </c>
      <c r="I2">
        <v>10</v>
      </c>
      <c r="J2" t="s">
        <v>194</v>
      </c>
      <c r="K2" t="s">
        <v>194</v>
      </c>
      <c r="L2" t="s">
        <v>194</v>
      </c>
      <c r="M2" t="s">
        <v>194</v>
      </c>
      <c r="N2" t="s">
        <v>195</v>
      </c>
      <c r="O2" t="s">
        <v>194</v>
      </c>
      <c r="P2" t="s">
        <v>195</v>
      </c>
      <c r="Q2" t="s">
        <v>194</v>
      </c>
      <c r="R2" t="s">
        <v>194</v>
      </c>
      <c r="S2" t="s">
        <v>195</v>
      </c>
      <c r="T2" t="s">
        <v>195</v>
      </c>
      <c r="U2" t="s">
        <v>194</v>
      </c>
      <c r="V2" t="s">
        <v>194</v>
      </c>
      <c r="W2" t="s">
        <v>194</v>
      </c>
      <c r="X2" t="s">
        <v>194</v>
      </c>
      <c r="Y2" t="s">
        <v>195</v>
      </c>
      <c r="Z2" t="s">
        <v>195</v>
      </c>
      <c r="AA2" t="s">
        <v>194</v>
      </c>
      <c r="AB2" t="s">
        <v>194</v>
      </c>
      <c r="AC2" s="5">
        <v>0.6</v>
      </c>
      <c r="AD2">
        <v>200</v>
      </c>
      <c r="AE2" t="s">
        <v>196</v>
      </c>
      <c r="AF2" t="s">
        <v>194</v>
      </c>
      <c r="AG2" t="s">
        <v>197</v>
      </c>
      <c r="AK2">
        <v>4</v>
      </c>
      <c r="AL2" t="s">
        <v>198</v>
      </c>
      <c r="AM2" t="s">
        <v>198</v>
      </c>
      <c r="AN2" t="s">
        <v>198</v>
      </c>
      <c r="AQ2">
        <v>5</v>
      </c>
      <c r="AS2">
        <v>0</v>
      </c>
      <c r="AU2">
        <v>2</v>
      </c>
      <c r="AV2" t="s">
        <v>198</v>
      </c>
      <c r="AW2">
        <v>0</v>
      </c>
      <c r="AX2" t="s">
        <v>198</v>
      </c>
      <c r="AZ2" t="s">
        <v>198</v>
      </c>
      <c r="BA2">
        <v>0</v>
      </c>
      <c r="BE2">
        <v>0</v>
      </c>
      <c r="BF2">
        <v>0</v>
      </c>
      <c r="BG2">
        <v>0</v>
      </c>
    </row>
    <row r="3" spans="1:191" x14ac:dyDescent="0.25">
      <c r="A3" t="s">
        <v>190</v>
      </c>
      <c r="B3" t="s">
        <v>191</v>
      </c>
      <c r="C3" t="s">
        <v>192</v>
      </c>
      <c r="D3" t="s">
        <v>193</v>
      </c>
      <c r="F3">
        <v>150</v>
      </c>
      <c r="G3">
        <v>2</v>
      </c>
      <c r="H3">
        <v>2</v>
      </c>
      <c r="I3">
        <v>14</v>
      </c>
      <c r="J3" t="s">
        <v>195</v>
      </c>
      <c r="K3" t="s">
        <v>194</v>
      </c>
      <c r="L3" t="s">
        <v>194</v>
      </c>
      <c r="M3" t="s">
        <v>194</v>
      </c>
      <c r="N3" t="s">
        <v>194</v>
      </c>
      <c r="O3" t="s">
        <v>194</v>
      </c>
      <c r="P3" t="s">
        <v>194</v>
      </c>
      <c r="Q3" t="s">
        <v>194</v>
      </c>
      <c r="R3" t="s">
        <v>194</v>
      </c>
      <c r="S3" t="s">
        <v>195</v>
      </c>
      <c r="T3" t="s">
        <v>195</v>
      </c>
      <c r="U3" t="s">
        <v>195</v>
      </c>
      <c r="V3" t="s">
        <v>195</v>
      </c>
      <c r="W3" t="s">
        <v>195</v>
      </c>
      <c r="X3" t="s">
        <v>194</v>
      </c>
      <c r="Y3" t="s">
        <v>195</v>
      </c>
      <c r="Z3" t="s">
        <v>194</v>
      </c>
      <c r="AA3" t="s">
        <v>194</v>
      </c>
      <c r="AB3" t="s">
        <v>194</v>
      </c>
      <c r="AC3" s="5">
        <v>0.67</v>
      </c>
      <c r="AD3">
        <v>5250</v>
      </c>
      <c r="AL3" t="s">
        <v>198</v>
      </c>
      <c r="AM3" t="s">
        <v>198</v>
      </c>
      <c r="AO3" t="s">
        <v>198</v>
      </c>
      <c r="AP3" t="s">
        <v>198</v>
      </c>
      <c r="AS3">
        <v>0</v>
      </c>
      <c r="AU3">
        <v>1</v>
      </c>
      <c r="AV3" t="s">
        <v>198</v>
      </c>
      <c r="AW3">
        <v>0</v>
      </c>
      <c r="AZ3" t="s">
        <v>198</v>
      </c>
      <c r="BA3">
        <v>0</v>
      </c>
      <c r="BB3" t="s">
        <v>198</v>
      </c>
      <c r="BD3" t="s">
        <v>198</v>
      </c>
      <c r="BE3">
        <v>8</v>
      </c>
      <c r="BF3">
        <v>3</v>
      </c>
      <c r="BG3">
        <v>15</v>
      </c>
    </row>
    <row r="4" spans="1:191" x14ac:dyDescent="0.25">
      <c r="A4" t="s">
        <v>190</v>
      </c>
      <c r="B4" t="s">
        <v>191</v>
      </c>
      <c r="C4" t="s">
        <v>192</v>
      </c>
      <c r="D4" t="s">
        <v>193</v>
      </c>
      <c r="E4">
        <v>2001</v>
      </c>
      <c r="F4">
        <v>50</v>
      </c>
      <c r="G4">
        <v>5</v>
      </c>
      <c r="H4">
        <v>2</v>
      </c>
      <c r="I4">
        <v>30</v>
      </c>
      <c r="J4" t="s">
        <v>194</v>
      </c>
      <c r="K4" t="s">
        <v>194</v>
      </c>
      <c r="L4" t="s">
        <v>195</v>
      </c>
      <c r="M4" t="s">
        <v>194</v>
      </c>
      <c r="N4" t="s">
        <v>195</v>
      </c>
      <c r="O4" t="s">
        <v>194</v>
      </c>
      <c r="P4" t="s">
        <v>195</v>
      </c>
      <c r="Q4" t="s">
        <v>194</v>
      </c>
      <c r="R4" t="s">
        <v>194</v>
      </c>
      <c r="S4" t="s">
        <v>195</v>
      </c>
      <c r="T4" t="s">
        <v>195</v>
      </c>
      <c r="U4" t="s">
        <v>195</v>
      </c>
      <c r="V4" t="s">
        <v>194</v>
      </c>
      <c r="W4" t="s">
        <v>195</v>
      </c>
      <c r="X4" t="s">
        <v>195</v>
      </c>
      <c r="Y4" t="s">
        <v>195</v>
      </c>
      <c r="Z4" t="s">
        <v>195</v>
      </c>
      <c r="AA4" t="s">
        <v>195</v>
      </c>
      <c r="AB4" t="s">
        <v>194</v>
      </c>
      <c r="AC4" s="5">
        <v>0.4</v>
      </c>
      <c r="AD4">
        <v>12500</v>
      </c>
      <c r="AE4" t="s">
        <v>200</v>
      </c>
      <c r="AF4" t="s">
        <v>194</v>
      </c>
      <c r="AG4" t="s">
        <v>201</v>
      </c>
      <c r="AI4">
        <v>6</v>
      </c>
      <c r="AK4">
        <v>1</v>
      </c>
      <c r="AL4" t="s">
        <v>198</v>
      </c>
      <c r="AM4" t="s">
        <v>198</v>
      </c>
      <c r="AN4" t="s">
        <v>198</v>
      </c>
      <c r="AP4">
        <v>1</v>
      </c>
      <c r="AQ4">
        <v>1</v>
      </c>
      <c r="AS4">
        <v>0</v>
      </c>
      <c r="AU4">
        <v>1</v>
      </c>
      <c r="AV4" t="s">
        <v>198</v>
      </c>
      <c r="AW4">
        <v>0</v>
      </c>
      <c r="AX4" t="s">
        <v>198</v>
      </c>
      <c r="AZ4" t="s">
        <v>198</v>
      </c>
      <c r="BA4">
        <v>0</v>
      </c>
      <c r="BE4">
        <v>0</v>
      </c>
      <c r="BF4">
        <v>5</v>
      </c>
      <c r="BG4">
        <v>50</v>
      </c>
      <c r="BH4" t="s">
        <v>195</v>
      </c>
    </row>
    <row r="5" spans="1:191" x14ac:dyDescent="0.25">
      <c r="A5" t="s">
        <v>190</v>
      </c>
      <c r="B5" t="s">
        <v>191</v>
      </c>
      <c r="C5" t="s">
        <v>192</v>
      </c>
      <c r="D5" t="s">
        <v>193</v>
      </c>
      <c r="E5">
        <v>2012</v>
      </c>
      <c r="F5">
        <v>100</v>
      </c>
      <c r="G5">
        <v>10</v>
      </c>
      <c r="H5">
        <v>3</v>
      </c>
      <c r="I5">
        <v>30</v>
      </c>
      <c r="J5" t="s">
        <v>194</v>
      </c>
      <c r="K5" t="s">
        <v>194</v>
      </c>
      <c r="L5" t="s">
        <v>194</v>
      </c>
      <c r="M5" t="s">
        <v>194</v>
      </c>
      <c r="N5" t="s">
        <v>194</v>
      </c>
      <c r="O5" t="s">
        <v>194</v>
      </c>
      <c r="P5" t="s">
        <v>195</v>
      </c>
      <c r="Q5" t="s">
        <v>194</v>
      </c>
      <c r="R5" t="s">
        <v>195</v>
      </c>
      <c r="S5" t="s">
        <v>195</v>
      </c>
      <c r="T5" t="s">
        <v>195</v>
      </c>
      <c r="U5" t="s">
        <v>195</v>
      </c>
      <c r="V5" t="s">
        <v>195</v>
      </c>
      <c r="W5" t="s">
        <v>195</v>
      </c>
      <c r="X5" t="s">
        <v>195</v>
      </c>
      <c r="Y5" t="s">
        <v>195</v>
      </c>
      <c r="Z5" t="s">
        <v>195</v>
      </c>
      <c r="AA5" t="s">
        <v>194</v>
      </c>
      <c r="AB5" t="s">
        <v>194</v>
      </c>
      <c r="AC5" s="5">
        <v>0.67</v>
      </c>
      <c r="AD5">
        <v>3000</v>
      </c>
      <c r="AE5" t="s">
        <v>200</v>
      </c>
      <c r="AF5" t="s">
        <v>194</v>
      </c>
      <c r="AG5" t="s">
        <v>197</v>
      </c>
      <c r="AI5">
        <v>7</v>
      </c>
      <c r="AL5" t="s">
        <v>198</v>
      </c>
      <c r="AM5">
        <v>2</v>
      </c>
      <c r="AN5" t="s">
        <v>198</v>
      </c>
      <c r="AO5" t="s">
        <v>198</v>
      </c>
      <c r="AP5">
        <v>2</v>
      </c>
      <c r="AQ5">
        <v>2</v>
      </c>
      <c r="AR5">
        <v>750</v>
      </c>
      <c r="AS5">
        <v>0</v>
      </c>
      <c r="AT5">
        <v>250</v>
      </c>
      <c r="AU5">
        <v>0</v>
      </c>
      <c r="AW5">
        <v>0</v>
      </c>
      <c r="AX5" t="s">
        <v>198</v>
      </c>
      <c r="AZ5" t="s">
        <v>198</v>
      </c>
      <c r="BA5">
        <v>0</v>
      </c>
      <c r="BB5" t="s">
        <v>198</v>
      </c>
      <c r="BE5">
        <v>4</v>
      </c>
      <c r="BF5">
        <v>1</v>
      </c>
      <c r="BG5">
        <v>30</v>
      </c>
      <c r="BH5" t="s">
        <v>195</v>
      </c>
    </row>
    <row r="6" spans="1:191" x14ac:dyDescent="0.25">
      <c r="A6" t="s">
        <v>190</v>
      </c>
      <c r="B6" t="s">
        <v>191</v>
      </c>
      <c r="C6" t="s">
        <v>192</v>
      </c>
      <c r="D6" t="s">
        <v>202</v>
      </c>
      <c r="E6">
        <v>1970</v>
      </c>
      <c r="F6">
        <v>500</v>
      </c>
      <c r="G6">
        <v>2</v>
      </c>
      <c r="H6">
        <v>1</v>
      </c>
      <c r="I6">
        <v>100</v>
      </c>
      <c r="J6" t="s">
        <v>194</v>
      </c>
      <c r="K6" t="s">
        <v>194</v>
      </c>
      <c r="L6" t="s">
        <v>194</v>
      </c>
      <c r="M6" t="s">
        <v>194</v>
      </c>
      <c r="N6" t="s">
        <v>194</v>
      </c>
      <c r="O6" t="s">
        <v>194</v>
      </c>
      <c r="P6" t="s">
        <v>194</v>
      </c>
      <c r="Q6" t="s">
        <v>194</v>
      </c>
      <c r="R6" t="s">
        <v>194</v>
      </c>
      <c r="S6" t="s">
        <v>195</v>
      </c>
      <c r="T6" t="s">
        <v>195</v>
      </c>
      <c r="U6" t="s">
        <v>194</v>
      </c>
      <c r="V6" t="s">
        <v>194</v>
      </c>
      <c r="W6" t="s">
        <v>194</v>
      </c>
      <c r="X6" t="s">
        <v>194</v>
      </c>
      <c r="Y6" t="s">
        <v>194</v>
      </c>
      <c r="Z6" t="s">
        <v>195</v>
      </c>
      <c r="AA6" t="s">
        <v>194</v>
      </c>
      <c r="AB6" t="s">
        <v>194</v>
      </c>
      <c r="AC6" s="5">
        <v>0.67</v>
      </c>
      <c r="AD6">
        <v>9000</v>
      </c>
      <c r="AE6" t="s">
        <v>202</v>
      </c>
      <c r="AF6" t="s">
        <v>195</v>
      </c>
      <c r="AG6" t="s">
        <v>201</v>
      </c>
      <c r="AL6" t="s">
        <v>198</v>
      </c>
      <c r="AM6" t="s">
        <v>198</v>
      </c>
      <c r="AN6" t="s">
        <v>198</v>
      </c>
      <c r="AO6" t="s">
        <v>198</v>
      </c>
      <c r="AP6" t="s">
        <v>198</v>
      </c>
      <c r="AS6">
        <v>0</v>
      </c>
      <c r="AU6">
        <v>0</v>
      </c>
      <c r="AV6" t="s">
        <v>198</v>
      </c>
      <c r="AW6">
        <v>0</v>
      </c>
      <c r="AX6" t="s">
        <v>198</v>
      </c>
      <c r="AZ6" t="s">
        <v>198</v>
      </c>
      <c r="BA6">
        <v>0</v>
      </c>
      <c r="BB6" t="s">
        <v>198</v>
      </c>
      <c r="BD6" t="s">
        <v>198</v>
      </c>
      <c r="BE6">
        <v>0</v>
      </c>
      <c r="BF6">
        <v>0</v>
      </c>
      <c r="BG6">
        <v>0</v>
      </c>
    </row>
    <row r="7" spans="1:191" x14ac:dyDescent="0.25">
      <c r="A7" t="s">
        <v>190</v>
      </c>
      <c r="B7" t="s">
        <v>203</v>
      </c>
      <c r="C7" t="s">
        <v>192</v>
      </c>
      <c r="D7" t="s">
        <v>193</v>
      </c>
      <c r="E7">
        <v>2000</v>
      </c>
      <c r="F7">
        <v>15</v>
      </c>
      <c r="G7">
        <v>2</v>
      </c>
      <c r="H7">
        <v>1</v>
      </c>
      <c r="I7">
        <v>1</v>
      </c>
      <c r="J7" t="s">
        <v>194</v>
      </c>
      <c r="K7" t="s">
        <v>194</v>
      </c>
      <c r="L7" t="s">
        <v>194</v>
      </c>
      <c r="M7" t="s">
        <v>194</v>
      </c>
      <c r="N7" t="s">
        <v>194</v>
      </c>
      <c r="O7" t="s">
        <v>195</v>
      </c>
      <c r="P7" t="s">
        <v>194</v>
      </c>
      <c r="Q7" t="s">
        <v>194</v>
      </c>
      <c r="R7" t="s">
        <v>194</v>
      </c>
      <c r="S7" t="s">
        <v>194</v>
      </c>
      <c r="T7" t="s">
        <v>195</v>
      </c>
      <c r="U7" t="s">
        <v>194</v>
      </c>
      <c r="V7" t="s">
        <v>194</v>
      </c>
      <c r="W7" t="s">
        <v>194</v>
      </c>
      <c r="X7" t="s">
        <v>194</v>
      </c>
      <c r="Y7" t="s">
        <v>194</v>
      </c>
      <c r="Z7" t="s">
        <v>195</v>
      </c>
      <c r="AA7" t="s">
        <v>195</v>
      </c>
      <c r="AB7" t="s">
        <v>195</v>
      </c>
      <c r="AC7" s="5">
        <v>0.52</v>
      </c>
      <c r="AD7">
        <v>375</v>
      </c>
      <c r="AE7" t="s">
        <v>196</v>
      </c>
      <c r="AG7" t="s">
        <v>201</v>
      </c>
      <c r="AL7" t="s">
        <v>198</v>
      </c>
      <c r="AM7" t="s">
        <v>198</v>
      </c>
      <c r="AN7" t="s">
        <v>198</v>
      </c>
      <c r="AO7" t="s">
        <v>198</v>
      </c>
      <c r="AP7" t="s">
        <v>198</v>
      </c>
      <c r="AQ7" t="s">
        <v>198</v>
      </c>
      <c r="AR7" t="s">
        <v>198</v>
      </c>
      <c r="AS7">
        <v>0</v>
      </c>
      <c r="AU7">
        <v>1</v>
      </c>
      <c r="AV7" t="s">
        <v>198</v>
      </c>
      <c r="AW7">
        <v>0</v>
      </c>
      <c r="AX7" t="s">
        <v>198</v>
      </c>
      <c r="AZ7" t="s">
        <v>198</v>
      </c>
      <c r="BA7">
        <v>0</v>
      </c>
      <c r="BB7" t="s">
        <v>198</v>
      </c>
      <c r="BD7" t="s">
        <v>198</v>
      </c>
      <c r="BE7">
        <v>0</v>
      </c>
      <c r="BF7">
        <v>0</v>
      </c>
      <c r="BG7">
        <v>0</v>
      </c>
    </row>
    <row r="8" spans="1:191" x14ac:dyDescent="0.25">
      <c r="A8" t="s">
        <v>190</v>
      </c>
      <c r="B8" t="s">
        <v>203</v>
      </c>
      <c r="C8" t="s">
        <v>192</v>
      </c>
      <c r="D8" t="s">
        <v>193</v>
      </c>
      <c r="E8">
        <v>1996</v>
      </c>
      <c r="F8">
        <v>520</v>
      </c>
      <c r="G8">
        <v>10</v>
      </c>
      <c r="H8">
        <v>3</v>
      </c>
      <c r="I8">
        <v>100</v>
      </c>
      <c r="J8" t="s">
        <v>194</v>
      </c>
      <c r="K8" t="s">
        <v>194</v>
      </c>
      <c r="L8" t="s">
        <v>194</v>
      </c>
      <c r="M8" t="s">
        <v>194</v>
      </c>
      <c r="N8" t="s">
        <v>194</v>
      </c>
      <c r="O8" t="s">
        <v>194</v>
      </c>
      <c r="P8" t="s">
        <v>194</v>
      </c>
      <c r="Q8" t="s">
        <v>195</v>
      </c>
      <c r="R8" t="s">
        <v>195</v>
      </c>
      <c r="S8" t="s">
        <v>195</v>
      </c>
      <c r="T8" t="s">
        <v>195</v>
      </c>
      <c r="U8" t="s">
        <v>195</v>
      </c>
      <c r="V8" t="s">
        <v>194</v>
      </c>
      <c r="W8" t="s">
        <v>194</v>
      </c>
      <c r="X8" t="s">
        <v>194</v>
      </c>
      <c r="Y8" t="s">
        <v>194</v>
      </c>
      <c r="Z8" t="s">
        <v>194</v>
      </c>
      <c r="AA8" t="s">
        <v>194</v>
      </c>
      <c r="AB8" t="s">
        <v>194</v>
      </c>
      <c r="AC8" s="5">
        <v>0.74</v>
      </c>
      <c r="AD8">
        <v>13000</v>
      </c>
      <c r="AF8" t="s">
        <v>195</v>
      </c>
      <c r="AG8" t="s">
        <v>197</v>
      </c>
      <c r="AI8">
        <v>7</v>
      </c>
      <c r="AN8" t="s">
        <v>198</v>
      </c>
      <c r="AO8" t="s">
        <v>198</v>
      </c>
      <c r="AP8" t="s">
        <v>198</v>
      </c>
      <c r="AS8">
        <v>0</v>
      </c>
      <c r="AU8">
        <v>0</v>
      </c>
      <c r="AW8">
        <v>1</v>
      </c>
      <c r="AX8" t="s">
        <v>198</v>
      </c>
      <c r="BA8">
        <v>9</v>
      </c>
      <c r="BB8" t="s">
        <v>198</v>
      </c>
      <c r="BD8" t="s">
        <v>198</v>
      </c>
      <c r="BE8">
        <v>0</v>
      </c>
      <c r="BF8">
        <v>0</v>
      </c>
      <c r="BG8">
        <v>40</v>
      </c>
    </row>
    <row r="9" spans="1:191" x14ac:dyDescent="0.25">
      <c r="A9" t="s">
        <v>190</v>
      </c>
      <c r="B9" t="s">
        <v>203</v>
      </c>
      <c r="C9" t="s">
        <v>192</v>
      </c>
      <c r="D9" t="s">
        <v>193</v>
      </c>
      <c r="F9">
        <v>750</v>
      </c>
      <c r="G9">
        <v>10</v>
      </c>
      <c r="H9">
        <v>2</v>
      </c>
      <c r="I9">
        <v>10</v>
      </c>
      <c r="J9" t="s">
        <v>194</v>
      </c>
      <c r="K9" t="s">
        <v>194</v>
      </c>
      <c r="L9" t="s">
        <v>194</v>
      </c>
      <c r="M9" t="s">
        <v>194</v>
      </c>
      <c r="N9" t="s">
        <v>194</v>
      </c>
      <c r="O9" t="s">
        <v>194</v>
      </c>
      <c r="P9" t="s">
        <v>195</v>
      </c>
      <c r="Q9" t="s">
        <v>194</v>
      </c>
      <c r="R9" t="s">
        <v>195</v>
      </c>
      <c r="S9" t="s">
        <v>195</v>
      </c>
      <c r="T9" t="s">
        <v>195</v>
      </c>
      <c r="U9" t="s">
        <v>195</v>
      </c>
      <c r="V9" t="s">
        <v>194</v>
      </c>
      <c r="X9" t="s">
        <v>195</v>
      </c>
      <c r="Y9" t="s">
        <v>194</v>
      </c>
      <c r="AC9" s="5">
        <v>0.7</v>
      </c>
      <c r="AD9">
        <v>6000</v>
      </c>
      <c r="AF9" t="s">
        <v>195</v>
      </c>
      <c r="AI9">
        <v>7</v>
      </c>
      <c r="AL9" t="s">
        <v>198</v>
      </c>
      <c r="AN9" t="s">
        <v>198</v>
      </c>
      <c r="AO9" t="s">
        <v>198</v>
      </c>
      <c r="AS9">
        <v>0</v>
      </c>
      <c r="AU9">
        <v>2</v>
      </c>
      <c r="AW9">
        <v>0</v>
      </c>
      <c r="AX9" t="s">
        <v>198</v>
      </c>
      <c r="AZ9" t="s">
        <v>198</v>
      </c>
      <c r="BA9">
        <v>0</v>
      </c>
      <c r="BB9" t="s">
        <v>198</v>
      </c>
      <c r="BE9">
        <v>4</v>
      </c>
      <c r="BF9">
        <v>0</v>
      </c>
      <c r="BG9">
        <v>40</v>
      </c>
    </row>
    <row r="10" spans="1:191" x14ac:dyDescent="0.25">
      <c r="A10" t="s">
        <v>190</v>
      </c>
      <c r="B10" t="s">
        <v>203</v>
      </c>
      <c r="C10" t="s">
        <v>192</v>
      </c>
      <c r="D10" t="s">
        <v>193</v>
      </c>
      <c r="E10">
        <v>1970</v>
      </c>
      <c r="G10">
        <v>5</v>
      </c>
      <c r="H10">
        <v>2</v>
      </c>
      <c r="I10">
        <v>5</v>
      </c>
      <c r="J10" t="s">
        <v>194</v>
      </c>
      <c r="K10" t="s">
        <v>194</v>
      </c>
      <c r="L10" t="s">
        <v>194</v>
      </c>
      <c r="M10" t="s">
        <v>194</v>
      </c>
      <c r="N10" t="s">
        <v>194</v>
      </c>
      <c r="O10" t="s">
        <v>194</v>
      </c>
      <c r="P10" t="s">
        <v>194</v>
      </c>
      <c r="Q10" t="s">
        <v>194</v>
      </c>
      <c r="R10" t="s">
        <v>194</v>
      </c>
      <c r="S10" t="s">
        <v>195</v>
      </c>
      <c r="T10" t="s">
        <v>195</v>
      </c>
      <c r="U10" t="s">
        <v>194</v>
      </c>
      <c r="V10" t="s">
        <v>194</v>
      </c>
      <c r="W10" t="s">
        <v>195</v>
      </c>
      <c r="X10" t="s">
        <v>194</v>
      </c>
      <c r="Y10" t="s">
        <v>195</v>
      </c>
      <c r="Z10" t="s">
        <v>195</v>
      </c>
      <c r="AA10" t="s">
        <v>194</v>
      </c>
      <c r="AB10" t="s">
        <v>195</v>
      </c>
      <c r="AL10" t="s">
        <v>198</v>
      </c>
      <c r="AM10" t="s">
        <v>198</v>
      </c>
      <c r="AN10" t="s">
        <v>198</v>
      </c>
      <c r="AO10" t="s">
        <v>198</v>
      </c>
      <c r="AP10" t="s">
        <v>198</v>
      </c>
      <c r="AR10">
        <v>1463</v>
      </c>
      <c r="AS10">
        <v>0</v>
      </c>
      <c r="AT10">
        <v>625</v>
      </c>
      <c r="AU10">
        <v>2</v>
      </c>
      <c r="AV10" t="s">
        <v>198</v>
      </c>
      <c r="AW10">
        <v>0</v>
      </c>
      <c r="AX10" t="s">
        <v>198</v>
      </c>
      <c r="AZ10" t="s">
        <v>198</v>
      </c>
      <c r="BA10">
        <v>0</v>
      </c>
      <c r="BB10" t="s">
        <v>198</v>
      </c>
      <c r="BD10" t="s">
        <v>198</v>
      </c>
      <c r="BE10">
        <v>0</v>
      </c>
      <c r="BF10">
        <v>0</v>
      </c>
      <c r="BG10">
        <v>0</v>
      </c>
    </row>
    <row r="11" spans="1:191" x14ac:dyDescent="0.25">
      <c r="A11" t="s">
        <v>190</v>
      </c>
      <c r="B11" t="s">
        <v>203</v>
      </c>
      <c r="C11" t="s">
        <v>192</v>
      </c>
      <c r="D11" t="s">
        <v>193</v>
      </c>
      <c r="I11">
        <v>2</v>
      </c>
      <c r="J11" t="s">
        <v>194</v>
      </c>
      <c r="K11" t="s">
        <v>194</v>
      </c>
      <c r="L11" t="s">
        <v>194</v>
      </c>
      <c r="M11" t="s">
        <v>194</v>
      </c>
      <c r="N11" t="s">
        <v>195</v>
      </c>
      <c r="O11" t="s">
        <v>194</v>
      </c>
      <c r="P11" t="s">
        <v>194</v>
      </c>
      <c r="Q11" t="s">
        <v>194</v>
      </c>
      <c r="R11" t="s">
        <v>195</v>
      </c>
      <c r="S11" t="s">
        <v>195</v>
      </c>
      <c r="T11" t="s">
        <v>195</v>
      </c>
      <c r="AG11" t="s">
        <v>197</v>
      </c>
      <c r="AH11" t="s">
        <v>195</v>
      </c>
      <c r="AI11">
        <v>7</v>
      </c>
      <c r="AK11">
        <v>2</v>
      </c>
      <c r="AL11" t="s">
        <v>198</v>
      </c>
      <c r="AM11">
        <v>2</v>
      </c>
      <c r="AN11" t="s">
        <v>198</v>
      </c>
      <c r="AP11" t="s">
        <v>198</v>
      </c>
      <c r="AQ11">
        <v>2</v>
      </c>
      <c r="AR11">
        <v>3047</v>
      </c>
      <c r="AS11">
        <v>0</v>
      </c>
      <c r="AT11">
        <v>300</v>
      </c>
      <c r="AU11">
        <v>1</v>
      </c>
      <c r="AW11">
        <v>0</v>
      </c>
      <c r="AX11" t="s">
        <v>198</v>
      </c>
      <c r="AZ11" t="s">
        <v>198</v>
      </c>
      <c r="BA11">
        <v>0</v>
      </c>
      <c r="BC11">
        <v>1</v>
      </c>
      <c r="BD11" t="s">
        <v>198</v>
      </c>
      <c r="BE11">
        <v>0</v>
      </c>
      <c r="BF11">
        <v>0</v>
      </c>
      <c r="BG11">
        <v>0</v>
      </c>
    </row>
    <row r="12" spans="1:191" x14ac:dyDescent="0.25">
      <c r="A12" t="s">
        <v>190</v>
      </c>
      <c r="B12" t="s">
        <v>203</v>
      </c>
      <c r="C12" t="s">
        <v>192</v>
      </c>
      <c r="D12" t="s">
        <v>204</v>
      </c>
      <c r="E12">
        <v>2000</v>
      </c>
      <c r="F12">
        <v>50</v>
      </c>
      <c r="G12">
        <v>5</v>
      </c>
      <c r="H12">
        <v>2</v>
      </c>
      <c r="I12">
        <v>30</v>
      </c>
      <c r="J12" t="s">
        <v>194</v>
      </c>
      <c r="K12" t="s">
        <v>194</v>
      </c>
      <c r="L12" t="s">
        <v>194</v>
      </c>
      <c r="M12" t="s">
        <v>194</v>
      </c>
      <c r="N12" t="s">
        <v>194</v>
      </c>
      <c r="O12" t="s">
        <v>195</v>
      </c>
      <c r="P12" t="s">
        <v>195</v>
      </c>
      <c r="Q12" t="s">
        <v>195</v>
      </c>
      <c r="R12" t="s">
        <v>195</v>
      </c>
      <c r="S12" t="s">
        <v>195</v>
      </c>
      <c r="T12" t="s">
        <v>195</v>
      </c>
      <c r="U12" t="s">
        <v>195</v>
      </c>
      <c r="V12" t="s">
        <v>195</v>
      </c>
      <c r="W12" t="s">
        <v>195</v>
      </c>
      <c r="X12" t="s">
        <v>195</v>
      </c>
      <c r="Y12" t="s">
        <v>195</v>
      </c>
      <c r="Z12" t="s">
        <v>195</v>
      </c>
      <c r="AA12" t="s">
        <v>194</v>
      </c>
      <c r="AB12" t="s">
        <v>195</v>
      </c>
      <c r="AC12" s="5">
        <v>0.65</v>
      </c>
      <c r="AD12">
        <v>9000</v>
      </c>
      <c r="AE12" t="s">
        <v>200</v>
      </c>
      <c r="AF12" t="s">
        <v>194</v>
      </c>
      <c r="AG12" t="s">
        <v>201</v>
      </c>
      <c r="AI12">
        <v>10</v>
      </c>
      <c r="AN12" t="s">
        <v>198</v>
      </c>
      <c r="AO12" t="s">
        <v>198</v>
      </c>
      <c r="AS12">
        <v>2</v>
      </c>
      <c r="AU12">
        <v>1</v>
      </c>
      <c r="AW12">
        <v>0</v>
      </c>
      <c r="AX12" t="s">
        <v>198</v>
      </c>
      <c r="BA12">
        <v>0</v>
      </c>
      <c r="BB12" t="s">
        <v>198</v>
      </c>
      <c r="BE12">
        <v>2</v>
      </c>
      <c r="BF12">
        <v>0</v>
      </c>
      <c r="BG12">
        <v>0</v>
      </c>
    </row>
    <row r="13" spans="1:191" x14ac:dyDescent="0.25">
      <c r="A13" t="s">
        <v>205</v>
      </c>
      <c r="B13" t="s">
        <v>206</v>
      </c>
      <c r="C13" t="s">
        <v>192</v>
      </c>
      <c r="D13" t="s">
        <v>193</v>
      </c>
      <c r="E13">
        <v>2012</v>
      </c>
      <c r="F13">
        <v>100</v>
      </c>
      <c r="G13">
        <v>10</v>
      </c>
      <c r="H13">
        <v>2</v>
      </c>
      <c r="I13">
        <v>20</v>
      </c>
      <c r="J13" t="s">
        <v>194</v>
      </c>
      <c r="K13" t="s">
        <v>194</v>
      </c>
      <c r="L13" t="s">
        <v>194</v>
      </c>
      <c r="M13" t="s">
        <v>194</v>
      </c>
      <c r="N13" t="s">
        <v>195</v>
      </c>
      <c r="O13" t="s">
        <v>194</v>
      </c>
      <c r="P13" t="s">
        <v>195</v>
      </c>
      <c r="Q13" t="s">
        <v>194</v>
      </c>
      <c r="R13" t="s">
        <v>194</v>
      </c>
      <c r="S13" t="s">
        <v>195</v>
      </c>
      <c r="T13" t="s">
        <v>195</v>
      </c>
      <c r="U13" t="s">
        <v>195</v>
      </c>
      <c r="V13" t="s">
        <v>194</v>
      </c>
      <c r="W13" t="s">
        <v>195</v>
      </c>
      <c r="X13" t="s">
        <v>195</v>
      </c>
      <c r="Y13" t="s">
        <v>195</v>
      </c>
      <c r="Z13" t="s">
        <v>194</v>
      </c>
      <c r="AA13" t="s">
        <v>194</v>
      </c>
      <c r="AB13" t="s">
        <v>195</v>
      </c>
      <c r="AC13" s="5">
        <v>0.64</v>
      </c>
      <c r="AD13">
        <v>375</v>
      </c>
      <c r="AE13" t="s">
        <v>196</v>
      </c>
      <c r="AF13" t="s">
        <v>194</v>
      </c>
      <c r="AG13" t="s">
        <v>201</v>
      </c>
      <c r="AI13">
        <v>5</v>
      </c>
      <c r="AL13" t="s">
        <v>198</v>
      </c>
      <c r="AM13" t="s">
        <v>198</v>
      </c>
      <c r="AN13" t="s">
        <v>198</v>
      </c>
      <c r="AO13">
        <v>2</v>
      </c>
      <c r="AS13">
        <v>0</v>
      </c>
      <c r="AU13">
        <v>1</v>
      </c>
      <c r="AV13" t="s">
        <v>198</v>
      </c>
      <c r="AW13">
        <v>0</v>
      </c>
      <c r="AX13" t="s">
        <v>198</v>
      </c>
      <c r="AZ13" t="s">
        <v>198</v>
      </c>
      <c r="BA13">
        <v>0</v>
      </c>
      <c r="BC13">
        <v>2</v>
      </c>
      <c r="BE13">
        <v>3</v>
      </c>
      <c r="BF13">
        <v>0</v>
      </c>
      <c r="BG13">
        <v>2</v>
      </c>
    </row>
    <row r="14" spans="1:191" x14ac:dyDescent="0.25">
      <c r="A14" s="4" t="s">
        <v>205</v>
      </c>
      <c r="B14" s="4" t="s">
        <v>208</v>
      </c>
      <c r="C14" s="4" t="s">
        <v>192</v>
      </c>
      <c r="D14" s="4" t="s">
        <v>193</v>
      </c>
      <c r="F14">
        <v>80</v>
      </c>
      <c r="G14">
        <v>2</v>
      </c>
      <c r="H14">
        <v>1</v>
      </c>
      <c r="I14">
        <v>35</v>
      </c>
      <c r="J14" t="s">
        <v>194</v>
      </c>
      <c r="K14" t="s">
        <v>194</v>
      </c>
      <c r="L14" t="s">
        <v>194</v>
      </c>
      <c r="M14" t="s">
        <v>194</v>
      </c>
      <c r="N14" t="s">
        <v>195</v>
      </c>
      <c r="O14" t="s">
        <v>194</v>
      </c>
      <c r="P14" t="s">
        <v>195</v>
      </c>
      <c r="Q14" t="s">
        <v>194</v>
      </c>
      <c r="R14" t="s">
        <v>195</v>
      </c>
      <c r="S14" t="s">
        <v>195</v>
      </c>
      <c r="T14" t="s">
        <v>195</v>
      </c>
      <c r="U14" t="s">
        <v>195</v>
      </c>
      <c r="V14" t="s">
        <v>194</v>
      </c>
      <c r="W14" t="s">
        <v>194</v>
      </c>
      <c r="X14" t="s">
        <v>195</v>
      </c>
      <c r="Y14" t="s">
        <v>195</v>
      </c>
      <c r="Z14" t="s">
        <v>194</v>
      </c>
      <c r="AA14" t="s">
        <v>194</v>
      </c>
      <c r="AB14" t="s">
        <v>194</v>
      </c>
      <c r="AC14" s="5">
        <v>0.35</v>
      </c>
      <c r="AD14">
        <v>1250</v>
      </c>
      <c r="AE14" t="s">
        <v>196</v>
      </c>
      <c r="AF14" t="s">
        <v>194</v>
      </c>
      <c r="AG14" t="s">
        <v>197</v>
      </c>
      <c r="AI14">
        <v>5</v>
      </c>
      <c r="AL14" t="s">
        <v>198</v>
      </c>
      <c r="AN14" t="s">
        <v>198</v>
      </c>
      <c r="AS14">
        <v>0</v>
      </c>
      <c r="AU14">
        <v>1</v>
      </c>
      <c r="AW14">
        <v>3</v>
      </c>
      <c r="AX14" t="s">
        <v>198</v>
      </c>
      <c r="AZ14" t="s">
        <v>198</v>
      </c>
      <c r="BA14">
        <v>0</v>
      </c>
      <c r="BC14">
        <v>2</v>
      </c>
      <c r="BE14">
        <v>0</v>
      </c>
      <c r="BF14">
        <v>0</v>
      </c>
      <c r="BG14">
        <v>3</v>
      </c>
    </row>
    <row r="15" spans="1:191" x14ac:dyDescent="0.25">
      <c r="A15" t="s">
        <v>205</v>
      </c>
      <c r="B15" t="s">
        <v>208</v>
      </c>
      <c r="C15" t="s">
        <v>192</v>
      </c>
      <c r="D15" t="s">
        <v>193</v>
      </c>
      <c r="E15">
        <v>2004</v>
      </c>
      <c r="F15">
        <v>35</v>
      </c>
      <c r="G15">
        <v>10</v>
      </c>
      <c r="H15">
        <v>2</v>
      </c>
      <c r="I15">
        <v>17</v>
      </c>
      <c r="J15" t="s">
        <v>194</v>
      </c>
      <c r="K15" t="s">
        <v>194</v>
      </c>
      <c r="L15" t="s">
        <v>194</v>
      </c>
      <c r="M15" t="s">
        <v>194</v>
      </c>
      <c r="N15" t="s">
        <v>194</v>
      </c>
      <c r="O15" t="s">
        <v>194</v>
      </c>
      <c r="P15" t="s">
        <v>195</v>
      </c>
      <c r="Q15" t="s">
        <v>194</v>
      </c>
      <c r="R15" t="s">
        <v>195</v>
      </c>
      <c r="S15" t="s">
        <v>195</v>
      </c>
      <c r="T15" t="s">
        <v>195</v>
      </c>
      <c r="U15" t="s">
        <v>195</v>
      </c>
      <c r="V15" t="s">
        <v>195</v>
      </c>
      <c r="W15" t="s">
        <v>195</v>
      </c>
      <c r="X15" t="s">
        <v>195</v>
      </c>
      <c r="Y15" t="s">
        <v>195</v>
      </c>
      <c r="Z15" t="s">
        <v>195</v>
      </c>
      <c r="AA15" t="s">
        <v>194</v>
      </c>
      <c r="AB15" t="s">
        <v>194</v>
      </c>
      <c r="AC15" s="5">
        <v>0.5</v>
      </c>
      <c r="AD15">
        <v>1250</v>
      </c>
      <c r="AE15" t="s">
        <v>196</v>
      </c>
      <c r="AF15" t="s">
        <v>194</v>
      </c>
      <c r="AG15" t="s">
        <v>197</v>
      </c>
      <c r="AI15">
        <v>6</v>
      </c>
      <c r="AK15">
        <v>2</v>
      </c>
      <c r="AL15" t="s">
        <v>198</v>
      </c>
      <c r="AM15">
        <v>2</v>
      </c>
      <c r="AN15" t="s">
        <v>198</v>
      </c>
      <c r="AO15" t="s">
        <v>198</v>
      </c>
      <c r="AP15">
        <v>2</v>
      </c>
      <c r="AQ15">
        <v>2</v>
      </c>
      <c r="AS15">
        <v>0</v>
      </c>
      <c r="AU15">
        <v>1</v>
      </c>
      <c r="AW15">
        <v>0</v>
      </c>
      <c r="AX15" t="s">
        <v>198</v>
      </c>
      <c r="AZ15" t="s">
        <v>198</v>
      </c>
      <c r="BA15">
        <v>0</v>
      </c>
      <c r="BB15" t="s">
        <v>198</v>
      </c>
      <c r="BE15">
        <v>0</v>
      </c>
      <c r="BF15">
        <v>0</v>
      </c>
      <c r="BG15">
        <v>2</v>
      </c>
    </row>
    <row r="16" spans="1:191" x14ac:dyDescent="0.25">
      <c r="A16" t="s">
        <v>205</v>
      </c>
      <c r="B16" t="s">
        <v>206</v>
      </c>
      <c r="C16" t="s">
        <v>192</v>
      </c>
      <c r="D16" t="s">
        <v>193</v>
      </c>
      <c r="E16">
        <v>1999</v>
      </c>
      <c r="F16">
        <v>50</v>
      </c>
      <c r="G16">
        <v>4</v>
      </c>
      <c r="H16">
        <v>1</v>
      </c>
      <c r="I16">
        <v>5</v>
      </c>
      <c r="J16" t="s">
        <v>194</v>
      </c>
      <c r="K16" t="s">
        <v>194</v>
      </c>
      <c r="L16" t="s">
        <v>194</v>
      </c>
      <c r="M16" t="s">
        <v>194</v>
      </c>
      <c r="N16" t="s">
        <v>195</v>
      </c>
      <c r="O16" t="s">
        <v>194</v>
      </c>
      <c r="P16" t="s">
        <v>194</v>
      </c>
      <c r="Q16" t="s">
        <v>194</v>
      </c>
      <c r="R16" t="s">
        <v>194</v>
      </c>
      <c r="S16" t="s">
        <v>195</v>
      </c>
      <c r="T16" t="s">
        <v>195</v>
      </c>
      <c r="U16" t="s">
        <v>195</v>
      </c>
      <c r="V16" t="s">
        <v>195</v>
      </c>
      <c r="W16" t="s">
        <v>194</v>
      </c>
      <c r="X16" t="s">
        <v>194</v>
      </c>
      <c r="Y16" t="s">
        <v>194</v>
      </c>
      <c r="Z16" t="s">
        <v>195</v>
      </c>
      <c r="AA16" t="s">
        <v>194</v>
      </c>
      <c r="AB16" t="s">
        <v>194</v>
      </c>
      <c r="AC16" s="5">
        <v>1</v>
      </c>
      <c r="AD16">
        <v>900</v>
      </c>
      <c r="AE16" t="s">
        <v>196</v>
      </c>
      <c r="AF16" t="s">
        <v>194</v>
      </c>
      <c r="AG16" t="s">
        <v>197</v>
      </c>
      <c r="AI16">
        <v>3</v>
      </c>
      <c r="AK16">
        <v>2</v>
      </c>
      <c r="AL16" t="s">
        <v>198</v>
      </c>
      <c r="AM16" t="s">
        <v>198</v>
      </c>
      <c r="AN16" t="s">
        <v>198</v>
      </c>
      <c r="AP16" t="s">
        <v>198</v>
      </c>
      <c r="AQ16">
        <v>2</v>
      </c>
      <c r="AS16">
        <v>0</v>
      </c>
      <c r="AT16">
        <v>275</v>
      </c>
      <c r="AU16">
        <v>1</v>
      </c>
      <c r="AV16" t="s">
        <v>198</v>
      </c>
      <c r="AW16">
        <v>0</v>
      </c>
      <c r="AX16" t="s">
        <v>198</v>
      </c>
      <c r="AZ16" t="s">
        <v>198</v>
      </c>
      <c r="BA16">
        <v>0</v>
      </c>
      <c r="BC16">
        <v>1</v>
      </c>
      <c r="BD16">
        <v>300</v>
      </c>
      <c r="BE16">
        <v>0</v>
      </c>
      <c r="BF16">
        <v>0</v>
      </c>
      <c r="BG16">
        <v>1</v>
      </c>
    </row>
    <row r="17" spans="1:59" x14ac:dyDescent="0.25">
      <c r="A17" t="s">
        <v>205</v>
      </c>
      <c r="B17" t="s">
        <v>208</v>
      </c>
      <c r="C17" t="s">
        <v>192</v>
      </c>
      <c r="D17" t="s">
        <v>193</v>
      </c>
      <c r="E17" s="6">
        <v>2009</v>
      </c>
      <c r="F17">
        <v>40</v>
      </c>
      <c r="G17">
        <v>10</v>
      </c>
      <c r="H17">
        <v>2</v>
      </c>
      <c r="I17">
        <v>45</v>
      </c>
      <c r="J17" t="s">
        <v>195</v>
      </c>
      <c r="K17" t="s">
        <v>194</v>
      </c>
      <c r="L17" t="s">
        <v>194</v>
      </c>
      <c r="M17" t="s">
        <v>194</v>
      </c>
      <c r="N17" t="s">
        <v>194</v>
      </c>
      <c r="O17" t="s">
        <v>194</v>
      </c>
      <c r="P17" t="s">
        <v>194</v>
      </c>
      <c r="Q17" t="s">
        <v>194</v>
      </c>
      <c r="R17" t="s">
        <v>194</v>
      </c>
      <c r="S17" t="s">
        <v>195</v>
      </c>
      <c r="T17" t="s">
        <v>195</v>
      </c>
      <c r="U17" t="s">
        <v>195</v>
      </c>
      <c r="V17" t="s">
        <v>195</v>
      </c>
      <c r="W17" t="s">
        <v>195</v>
      </c>
      <c r="X17" t="s">
        <v>195</v>
      </c>
      <c r="Y17" t="s">
        <v>195</v>
      </c>
      <c r="Z17" t="s">
        <v>195</v>
      </c>
      <c r="AA17" t="s">
        <v>194</v>
      </c>
      <c r="AB17" t="s">
        <v>194</v>
      </c>
      <c r="AC17" s="5">
        <v>0.75</v>
      </c>
      <c r="AD17">
        <v>1600</v>
      </c>
      <c r="AE17" t="s">
        <v>196</v>
      </c>
      <c r="AF17" t="s">
        <v>194</v>
      </c>
      <c r="AG17" t="s">
        <v>201</v>
      </c>
      <c r="AI17">
        <v>5</v>
      </c>
      <c r="AK17">
        <v>2</v>
      </c>
      <c r="AL17" t="s">
        <v>198</v>
      </c>
      <c r="AM17" t="s">
        <v>198</v>
      </c>
      <c r="AN17">
        <v>2</v>
      </c>
      <c r="AO17" t="s">
        <v>198</v>
      </c>
      <c r="AP17" t="s">
        <v>198</v>
      </c>
      <c r="AQ17">
        <v>2</v>
      </c>
      <c r="AR17">
        <v>500</v>
      </c>
      <c r="AS17">
        <v>0</v>
      </c>
      <c r="AT17">
        <v>250</v>
      </c>
      <c r="AU17">
        <v>1</v>
      </c>
      <c r="AV17" t="s">
        <v>198</v>
      </c>
      <c r="AW17">
        <v>0</v>
      </c>
      <c r="AZ17" t="s">
        <v>198</v>
      </c>
      <c r="BA17">
        <v>0</v>
      </c>
      <c r="BB17" t="s">
        <v>198</v>
      </c>
      <c r="BD17">
        <v>1200</v>
      </c>
      <c r="BE17">
        <v>3</v>
      </c>
      <c r="BF17">
        <v>3</v>
      </c>
      <c r="BG17">
        <v>2</v>
      </c>
    </row>
    <row r="18" spans="1:59" x14ac:dyDescent="0.25">
      <c r="A18" t="s">
        <v>205</v>
      </c>
      <c r="B18" t="s">
        <v>208</v>
      </c>
      <c r="C18" t="s">
        <v>192</v>
      </c>
      <c r="D18" t="s">
        <v>193</v>
      </c>
      <c r="E18">
        <v>2010</v>
      </c>
      <c r="F18">
        <v>100</v>
      </c>
      <c r="G18">
        <v>1</v>
      </c>
      <c r="H18">
        <v>1</v>
      </c>
      <c r="I18">
        <v>100</v>
      </c>
      <c r="J18" t="s">
        <v>194</v>
      </c>
      <c r="K18" t="s">
        <v>194</v>
      </c>
      <c r="L18" t="s">
        <v>194</v>
      </c>
      <c r="M18" t="s">
        <v>194</v>
      </c>
      <c r="N18" t="s">
        <v>194</v>
      </c>
      <c r="O18" t="s">
        <v>194</v>
      </c>
      <c r="P18" t="s">
        <v>195</v>
      </c>
      <c r="Q18" t="s">
        <v>194</v>
      </c>
      <c r="R18" t="s">
        <v>194</v>
      </c>
      <c r="S18" t="s">
        <v>195</v>
      </c>
      <c r="T18" t="s">
        <v>195</v>
      </c>
      <c r="U18" t="s">
        <v>195</v>
      </c>
      <c r="V18" t="s">
        <v>194</v>
      </c>
      <c r="W18" t="s">
        <v>194</v>
      </c>
      <c r="X18" t="s">
        <v>195</v>
      </c>
      <c r="Y18" t="s">
        <v>195</v>
      </c>
      <c r="Z18" t="s">
        <v>194</v>
      </c>
      <c r="AA18" t="s">
        <v>194</v>
      </c>
      <c r="AB18" t="s">
        <v>194</v>
      </c>
      <c r="AC18" s="5">
        <v>0.64</v>
      </c>
      <c r="AD18">
        <v>1500</v>
      </c>
      <c r="AE18" t="s">
        <v>196</v>
      </c>
      <c r="AF18" t="s">
        <v>194</v>
      </c>
      <c r="AG18" t="s">
        <v>201</v>
      </c>
      <c r="AI18">
        <v>7</v>
      </c>
      <c r="AK18">
        <v>2</v>
      </c>
      <c r="AL18" t="s">
        <v>198</v>
      </c>
      <c r="AM18" t="s">
        <v>198</v>
      </c>
      <c r="AN18" t="s">
        <v>198</v>
      </c>
      <c r="AO18" t="s">
        <v>198</v>
      </c>
      <c r="AQ18">
        <v>2</v>
      </c>
      <c r="AR18">
        <v>250</v>
      </c>
      <c r="AS18">
        <v>0</v>
      </c>
      <c r="AT18">
        <v>75</v>
      </c>
      <c r="AU18">
        <v>0</v>
      </c>
      <c r="AV18" t="s">
        <v>198</v>
      </c>
      <c r="AW18">
        <v>0</v>
      </c>
      <c r="AX18" t="s">
        <v>198</v>
      </c>
      <c r="AZ18" t="s">
        <v>198</v>
      </c>
      <c r="BA18">
        <v>0</v>
      </c>
      <c r="BB18" t="s">
        <v>198</v>
      </c>
      <c r="BE18">
        <v>2</v>
      </c>
      <c r="BF18">
        <v>2</v>
      </c>
      <c r="BG18">
        <v>0</v>
      </c>
    </row>
    <row r="19" spans="1:59" x14ac:dyDescent="0.25">
      <c r="A19" t="s">
        <v>205</v>
      </c>
      <c r="B19" t="s">
        <v>208</v>
      </c>
      <c r="C19" t="s">
        <v>192</v>
      </c>
      <c r="D19" t="s">
        <v>193</v>
      </c>
      <c r="E19">
        <v>1999</v>
      </c>
      <c r="F19">
        <v>5</v>
      </c>
      <c r="G19">
        <v>1</v>
      </c>
      <c r="H19">
        <v>1</v>
      </c>
      <c r="I19">
        <v>2</v>
      </c>
      <c r="J19" t="s">
        <v>195</v>
      </c>
      <c r="K19" t="s">
        <v>194</v>
      </c>
      <c r="L19" t="s">
        <v>194</v>
      </c>
      <c r="M19" t="s">
        <v>194</v>
      </c>
      <c r="N19" t="s">
        <v>194</v>
      </c>
      <c r="O19" t="s">
        <v>194</v>
      </c>
      <c r="P19" t="s">
        <v>194</v>
      </c>
      <c r="Q19" t="s">
        <v>194</v>
      </c>
      <c r="R19" t="s">
        <v>194</v>
      </c>
      <c r="S19" t="s">
        <v>195</v>
      </c>
      <c r="T19" t="s">
        <v>195</v>
      </c>
      <c r="U19" t="s">
        <v>195</v>
      </c>
      <c r="V19" t="s">
        <v>194</v>
      </c>
      <c r="W19" t="s">
        <v>194</v>
      </c>
      <c r="X19" t="s">
        <v>194</v>
      </c>
      <c r="Y19" t="s">
        <v>194</v>
      </c>
      <c r="Z19" t="s">
        <v>194</v>
      </c>
      <c r="AA19" t="s">
        <v>194</v>
      </c>
      <c r="AB19" t="s">
        <v>194</v>
      </c>
      <c r="AC19" s="5">
        <v>0.67</v>
      </c>
      <c r="AD19">
        <v>900</v>
      </c>
      <c r="AF19" t="s">
        <v>194</v>
      </c>
      <c r="AG19" t="s">
        <v>201</v>
      </c>
      <c r="AI19">
        <v>4</v>
      </c>
      <c r="AK19">
        <v>2</v>
      </c>
      <c r="AL19" t="s">
        <v>198</v>
      </c>
      <c r="AM19" t="s">
        <v>198</v>
      </c>
      <c r="AN19">
        <v>2</v>
      </c>
      <c r="AO19" t="s">
        <v>198</v>
      </c>
      <c r="AP19" t="s">
        <v>198</v>
      </c>
      <c r="AQ19">
        <v>2</v>
      </c>
      <c r="AR19">
        <v>75</v>
      </c>
      <c r="AS19">
        <v>0</v>
      </c>
      <c r="AT19">
        <v>50</v>
      </c>
      <c r="AU19">
        <v>0</v>
      </c>
      <c r="AV19" t="s">
        <v>198</v>
      </c>
      <c r="AW19">
        <v>0</v>
      </c>
      <c r="AZ19" t="s">
        <v>198</v>
      </c>
      <c r="BA19">
        <v>0</v>
      </c>
      <c r="BB19" t="s">
        <v>198</v>
      </c>
      <c r="BD19">
        <v>600</v>
      </c>
      <c r="BE19">
        <v>0</v>
      </c>
      <c r="BF19">
        <v>1</v>
      </c>
      <c r="BG19">
        <v>5</v>
      </c>
    </row>
    <row r="20" spans="1:59" x14ac:dyDescent="0.25">
      <c r="A20" t="s">
        <v>205</v>
      </c>
      <c r="B20" t="s">
        <v>206</v>
      </c>
      <c r="C20" t="s">
        <v>192</v>
      </c>
      <c r="D20" t="s">
        <v>193</v>
      </c>
      <c r="E20">
        <v>1998</v>
      </c>
      <c r="F20">
        <v>50</v>
      </c>
      <c r="G20">
        <v>10</v>
      </c>
      <c r="H20">
        <v>2</v>
      </c>
      <c r="I20">
        <v>17</v>
      </c>
      <c r="J20" t="s">
        <v>194</v>
      </c>
      <c r="K20" t="s">
        <v>194</v>
      </c>
      <c r="L20" t="s">
        <v>194</v>
      </c>
      <c r="M20" t="s">
        <v>194</v>
      </c>
      <c r="N20" t="s">
        <v>195</v>
      </c>
      <c r="O20" t="s">
        <v>194</v>
      </c>
      <c r="P20" t="s">
        <v>195</v>
      </c>
      <c r="Q20" t="s">
        <v>194</v>
      </c>
      <c r="R20" t="s">
        <v>194</v>
      </c>
      <c r="S20" t="s">
        <v>195</v>
      </c>
      <c r="T20" t="s">
        <v>195</v>
      </c>
      <c r="U20" t="s">
        <v>195</v>
      </c>
      <c r="X20" t="s">
        <v>195</v>
      </c>
      <c r="Y20" t="s">
        <v>195</v>
      </c>
      <c r="Z20" t="s">
        <v>195</v>
      </c>
      <c r="AA20" t="s">
        <v>194</v>
      </c>
      <c r="AB20" t="s">
        <v>194</v>
      </c>
      <c r="AC20" s="5">
        <v>0.8</v>
      </c>
      <c r="AD20">
        <v>6000</v>
      </c>
      <c r="AE20" t="s">
        <v>196</v>
      </c>
      <c r="AF20" t="s">
        <v>194</v>
      </c>
      <c r="AG20" t="s">
        <v>201</v>
      </c>
      <c r="AI20">
        <v>2</v>
      </c>
      <c r="AK20">
        <v>2</v>
      </c>
      <c r="AL20" t="s">
        <v>198</v>
      </c>
      <c r="AM20" t="s">
        <v>198</v>
      </c>
      <c r="AN20" t="s">
        <v>198</v>
      </c>
      <c r="AP20">
        <v>5</v>
      </c>
      <c r="AQ20">
        <v>2</v>
      </c>
      <c r="AR20">
        <v>1250</v>
      </c>
      <c r="AS20">
        <v>0</v>
      </c>
      <c r="AT20">
        <v>1250</v>
      </c>
      <c r="AU20">
        <v>1</v>
      </c>
      <c r="AV20" t="s">
        <v>198</v>
      </c>
      <c r="AW20">
        <v>0</v>
      </c>
      <c r="AX20" t="s">
        <v>198</v>
      </c>
      <c r="AZ20" t="s">
        <v>198</v>
      </c>
      <c r="BA20">
        <v>0</v>
      </c>
      <c r="BE20">
        <v>0</v>
      </c>
      <c r="BF20">
        <v>2</v>
      </c>
      <c r="BG20">
        <v>5</v>
      </c>
    </row>
    <row r="21" spans="1:59" x14ac:dyDescent="0.25">
      <c r="A21" t="s">
        <v>205</v>
      </c>
      <c r="B21" t="s">
        <v>208</v>
      </c>
      <c r="C21" t="s">
        <v>192</v>
      </c>
      <c r="D21" t="s">
        <v>193</v>
      </c>
      <c r="E21">
        <v>2001</v>
      </c>
      <c r="F21">
        <v>100</v>
      </c>
      <c r="G21">
        <v>5</v>
      </c>
      <c r="H21">
        <v>2</v>
      </c>
      <c r="I21">
        <v>40</v>
      </c>
      <c r="J21" t="s">
        <v>195</v>
      </c>
      <c r="K21" t="s">
        <v>194</v>
      </c>
      <c r="L21" t="s">
        <v>194</v>
      </c>
      <c r="M21" t="s">
        <v>194</v>
      </c>
      <c r="N21" t="s">
        <v>195</v>
      </c>
      <c r="O21" t="s">
        <v>194</v>
      </c>
      <c r="P21" t="s">
        <v>195</v>
      </c>
      <c r="Q21" t="s">
        <v>194</v>
      </c>
      <c r="R21" t="s">
        <v>195</v>
      </c>
      <c r="S21" t="s">
        <v>195</v>
      </c>
      <c r="T21" t="s">
        <v>195</v>
      </c>
      <c r="U21" t="s">
        <v>195</v>
      </c>
      <c r="V21" t="s">
        <v>194</v>
      </c>
      <c r="W21" t="s">
        <v>195</v>
      </c>
      <c r="X21" t="s">
        <v>194</v>
      </c>
      <c r="Y21" t="s">
        <v>194</v>
      </c>
      <c r="Z21" t="s">
        <v>195</v>
      </c>
      <c r="AA21" t="s">
        <v>194</v>
      </c>
      <c r="AB21" t="s">
        <v>194</v>
      </c>
      <c r="AC21" s="5">
        <v>0.85</v>
      </c>
      <c r="AD21">
        <v>3750</v>
      </c>
      <c r="AE21" t="s">
        <v>196</v>
      </c>
      <c r="AF21" t="s">
        <v>195</v>
      </c>
      <c r="AG21" t="s">
        <v>201</v>
      </c>
      <c r="AI21">
        <v>4</v>
      </c>
      <c r="AK21">
        <v>2</v>
      </c>
      <c r="AL21" t="s">
        <v>198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400</v>
      </c>
      <c r="AS21">
        <v>0</v>
      </c>
      <c r="AU21">
        <v>0</v>
      </c>
      <c r="AV21">
        <v>300</v>
      </c>
      <c r="AW21">
        <v>0</v>
      </c>
      <c r="AY21">
        <v>1</v>
      </c>
      <c r="AZ21" t="s">
        <v>198</v>
      </c>
      <c r="BA21">
        <v>0</v>
      </c>
      <c r="BB21">
        <v>125</v>
      </c>
      <c r="BC21">
        <v>1</v>
      </c>
      <c r="BE21">
        <v>0</v>
      </c>
      <c r="BF21">
        <v>2</v>
      </c>
      <c r="BG21">
        <v>4</v>
      </c>
    </row>
    <row r="22" spans="1:59" x14ac:dyDescent="0.25">
      <c r="A22" t="s">
        <v>205</v>
      </c>
      <c r="B22" t="s">
        <v>208</v>
      </c>
      <c r="C22" t="s">
        <v>192</v>
      </c>
      <c r="D22" t="s">
        <v>193</v>
      </c>
      <c r="E22">
        <v>2000</v>
      </c>
      <c r="F22">
        <v>120</v>
      </c>
      <c r="G22">
        <v>5</v>
      </c>
      <c r="H22">
        <v>2</v>
      </c>
      <c r="I22">
        <v>30</v>
      </c>
      <c r="J22" t="s">
        <v>194</v>
      </c>
      <c r="K22" t="s">
        <v>194</v>
      </c>
      <c r="L22" t="s">
        <v>194</v>
      </c>
      <c r="M22" t="s">
        <v>194</v>
      </c>
      <c r="N22" t="s">
        <v>194</v>
      </c>
      <c r="O22" t="s">
        <v>194</v>
      </c>
      <c r="P22" t="s">
        <v>195</v>
      </c>
      <c r="Q22" t="s">
        <v>194</v>
      </c>
      <c r="R22" t="s">
        <v>195</v>
      </c>
      <c r="S22" t="s">
        <v>195</v>
      </c>
      <c r="T22" t="s">
        <v>195</v>
      </c>
      <c r="U22" t="s">
        <v>194</v>
      </c>
      <c r="V22" t="s">
        <v>194</v>
      </c>
      <c r="W22" t="s">
        <v>195</v>
      </c>
      <c r="X22" t="s">
        <v>195</v>
      </c>
      <c r="Y22" t="s">
        <v>195</v>
      </c>
      <c r="Z22" t="s">
        <v>195</v>
      </c>
      <c r="AA22" t="s">
        <v>194</v>
      </c>
      <c r="AB22" t="s">
        <v>194</v>
      </c>
      <c r="AC22" s="5">
        <v>0.65</v>
      </c>
      <c r="AD22">
        <v>3000</v>
      </c>
      <c r="AE22" t="s">
        <v>196</v>
      </c>
      <c r="AF22" t="s">
        <v>194</v>
      </c>
      <c r="AG22" t="s">
        <v>201</v>
      </c>
      <c r="AI22">
        <v>10</v>
      </c>
      <c r="AK22">
        <v>2</v>
      </c>
      <c r="AL22" t="s">
        <v>198</v>
      </c>
      <c r="AM22">
        <v>2</v>
      </c>
      <c r="AN22">
        <v>3</v>
      </c>
      <c r="AO22" t="s">
        <v>198</v>
      </c>
      <c r="AP22">
        <v>2</v>
      </c>
      <c r="AQ22">
        <v>2</v>
      </c>
      <c r="AS22">
        <v>0</v>
      </c>
      <c r="AU22">
        <v>0</v>
      </c>
      <c r="AW22">
        <v>0</v>
      </c>
      <c r="AX22" t="s">
        <v>198</v>
      </c>
      <c r="AZ22" t="s">
        <v>198</v>
      </c>
      <c r="BA22">
        <v>0</v>
      </c>
      <c r="BB22" t="s">
        <v>198</v>
      </c>
      <c r="BE22">
        <v>0</v>
      </c>
      <c r="BF22">
        <v>1</v>
      </c>
      <c r="BG22">
        <v>0</v>
      </c>
    </row>
    <row r="23" spans="1:59" x14ac:dyDescent="0.25">
      <c r="A23" t="s">
        <v>205</v>
      </c>
      <c r="B23" t="s">
        <v>208</v>
      </c>
      <c r="C23" t="s">
        <v>192</v>
      </c>
      <c r="D23" t="s">
        <v>193</v>
      </c>
      <c r="E23">
        <v>2004</v>
      </c>
      <c r="F23">
        <v>700</v>
      </c>
      <c r="G23">
        <v>20</v>
      </c>
      <c r="H23">
        <v>2</v>
      </c>
      <c r="I23">
        <v>30</v>
      </c>
      <c r="J23" t="s">
        <v>194</v>
      </c>
      <c r="K23" t="s">
        <v>194</v>
      </c>
      <c r="L23" t="s">
        <v>194</v>
      </c>
      <c r="M23" t="s">
        <v>194</v>
      </c>
      <c r="N23" t="s">
        <v>195</v>
      </c>
      <c r="O23" t="s">
        <v>194</v>
      </c>
      <c r="P23" t="s">
        <v>195</v>
      </c>
      <c r="Q23" t="s">
        <v>194</v>
      </c>
      <c r="R23" t="s">
        <v>195</v>
      </c>
      <c r="S23" t="s">
        <v>195</v>
      </c>
      <c r="T23" t="s">
        <v>195</v>
      </c>
      <c r="U23" t="s">
        <v>195</v>
      </c>
      <c r="V23" t="s">
        <v>194</v>
      </c>
      <c r="W23" t="s">
        <v>195</v>
      </c>
      <c r="X23" t="s">
        <v>195</v>
      </c>
      <c r="Y23" t="s">
        <v>194</v>
      </c>
      <c r="Z23" t="s">
        <v>194</v>
      </c>
      <c r="AA23" t="s">
        <v>194</v>
      </c>
      <c r="AB23" t="s">
        <v>194</v>
      </c>
      <c r="AC23" s="5">
        <v>0.8</v>
      </c>
      <c r="AD23">
        <v>62500</v>
      </c>
      <c r="AE23" t="s">
        <v>200</v>
      </c>
      <c r="AF23" t="s">
        <v>195</v>
      </c>
      <c r="AG23" t="s">
        <v>201</v>
      </c>
      <c r="AI23">
        <v>30</v>
      </c>
      <c r="AK23">
        <v>2</v>
      </c>
      <c r="AL23" t="s">
        <v>198</v>
      </c>
      <c r="AM23">
        <v>2</v>
      </c>
      <c r="AN23">
        <v>1</v>
      </c>
      <c r="AO23">
        <v>4</v>
      </c>
      <c r="AP23">
        <v>2</v>
      </c>
      <c r="AQ23">
        <v>2</v>
      </c>
      <c r="AR23">
        <v>2000</v>
      </c>
      <c r="AS23">
        <v>0</v>
      </c>
      <c r="AT23">
        <v>2000</v>
      </c>
      <c r="AU23">
        <v>2</v>
      </c>
      <c r="AW23">
        <v>2</v>
      </c>
      <c r="AX23" t="s">
        <v>198</v>
      </c>
      <c r="AZ23" t="s">
        <v>198</v>
      </c>
      <c r="BA23">
        <v>0</v>
      </c>
      <c r="BC23">
        <v>1</v>
      </c>
      <c r="BE23">
        <v>2</v>
      </c>
      <c r="BF23">
        <v>2</v>
      </c>
      <c r="BG23">
        <v>10</v>
      </c>
    </row>
    <row r="24" spans="1:59" x14ac:dyDescent="0.25">
      <c r="A24" t="s">
        <v>205</v>
      </c>
      <c r="B24" t="s">
        <v>208</v>
      </c>
      <c r="C24" t="s">
        <v>192</v>
      </c>
      <c r="D24" t="s">
        <v>193</v>
      </c>
      <c r="E24">
        <v>2004</v>
      </c>
      <c r="F24">
        <v>104</v>
      </c>
      <c r="G24">
        <v>5</v>
      </c>
      <c r="H24">
        <v>2</v>
      </c>
      <c r="I24">
        <v>50</v>
      </c>
      <c r="J24" t="s">
        <v>194</v>
      </c>
      <c r="K24" t="s">
        <v>194</v>
      </c>
      <c r="L24" t="s">
        <v>194</v>
      </c>
      <c r="M24" t="s">
        <v>194</v>
      </c>
      <c r="N24" t="s">
        <v>194</v>
      </c>
      <c r="O24" t="s">
        <v>194</v>
      </c>
      <c r="P24" t="s">
        <v>194</v>
      </c>
      <c r="Q24" t="s">
        <v>194</v>
      </c>
      <c r="R24" t="s">
        <v>195</v>
      </c>
      <c r="S24" t="s">
        <v>195</v>
      </c>
      <c r="T24" t="s">
        <v>195</v>
      </c>
      <c r="U24" t="s">
        <v>195</v>
      </c>
      <c r="V24" t="s">
        <v>194</v>
      </c>
      <c r="W24" t="s">
        <v>195</v>
      </c>
      <c r="X24" t="s">
        <v>195</v>
      </c>
      <c r="Y24" t="s">
        <v>194</v>
      </c>
      <c r="Z24" t="s">
        <v>195</v>
      </c>
      <c r="AA24" t="s">
        <v>194</v>
      </c>
      <c r="AB24" t="s">
        <v>194</v>
      </c>
      <c r="AC24" s="5">
        <v>0.65</v>
      </c>
      <c r="AD24">
        <v>3750</v>
      </c>
      <c r="AE24" t="s">
        <v>196</v>
      </c>
      <c r="AF24" t="s">
        <v>194</v>
      </c>
      <c r="AG24" t="s">
        <v>201</v>
      </c>
      <c r="AI24">
        <v>4</v>
      </c>
      <c r="AK24">
        <v>2</v>
      </c>
      <c r="AL24" t="s">
        <v>198</v>
      </c>
      <c r="AM24">
        <v>1</v>
      </c>
      <c r="AN24">
        <v>3</v>
      </c>
      <c r="AO24" t="s">
        <v>198</v>
      </c>
      <c r="AP24" t="s">
        <v>198</v>
      </c>
      <c r="AQ24">
        <v>5</v>
      </c>
      <c r="AS24">
        <v>0</v>
      </c>
      <c r="AU24">
        <v>0</v>
      </c>
      <c r="AW24">
        <v>1</v>
      </c>
      <c r="AX24" t="s">
        <v>198</v>
      </c>
      <c r="AZ24" t="s">
        <v>198</v>
      </c>
      <c r="BA24">
        <v>0</v>
      </c>
      <c r="BB24" t="s">
        <v>198</v>
      </c>
      <c r="BD24">
        <v>25</v>
      </c>
      <c r="BE24">
        <v>0</v>
      </c>
      <c r="BF24">
        <v>1</v>
      </c>
      <c r="BG24">
        <v>5</v>
      </c>
    </row>
    <row r="25" spans="1:59" x14ac:dyDescent="0.25">
      <c r="A25" t="s">
        <v>205</v>
      </c>
      <c r="B25" t="s">
        <v>206</v>
      </c>
      <c r="C25" t="s">
        <v>192</v>
      </c>
      <c r="D25" t="s">
        <v>193</v>
      </c>
      <c r="E25">
        <v>2008</v>
      </c>
      <c r="F25">
        <v>35</v>
      </c>
      <c r="G25">
        <v>10</v>
      </c>
      <c r="H25">
        <v>1</v>
      </c>
      <c r="I25">
        <v>14</v>
      </c>
      <c r="J25" t="s">
        <v>194</v>
      </c>
      <c r="K25" t="s">
        <v>194</v>
      </c>
      <c r="L25" t="s">
        <v>194</v>
      </c>
      <c r="M25" t="s">
        <v>194</v>
      </c>
      <c r="N25" t="s">
        <v>194</v>
      </c>
      <c r="O25" t="s">
        <v>194</v>
      </c>
      <c r="P25" t="s">
        <v>195</v>
      </c>
      <c r="Q25" t="s">
        <v>194</v>
      </c>
      <c r="R25" t="s">
        <v>194</v>
      </c>
      <c r="S25" t="s">
        <v>195</v>
      </c>
      <c r="T25" t="s">
        <v>195</v>
      </c>
      <c r="U25" t="s">
        <v>195</v>
      </c>
      <c r="V25" t="s">
        <v>194</v>
      </c>
      <c r="W25" t="s">
        <v>195</v>
      </c>
      <c r="X25" t="s">
        <v>194</v>
      </c>
      <c r="Y25" t="s">
        <v>194</v>
      </c>
      <c r="Z25" t="s">
        <v>195</v>
      </c>
      <c r="AA25" t="s">
        <v>195</v>
      </c>
      <c r="AB25" t="s">
        <v>194</v>
      </c>
      <c r="AC25" s="5">
        <v>0.6</v>
      </c>
      <c r="AD25">
        <v>1750</v>
      </c>
      <c r="AF25" t="s">
        <v>194</v>
      </c>
      <c r="AG25" t="s">
        <v>197</v>
      </c>
      <c r="AI25">
        <v>6</v>
      </c>
      <c r="AK25">
        <v>3</v>
      </c>
      <c r="AL25" t="s">
        <v>198</v>
      </c>
      <c r="AM25" t="s">
        <v>198</v>
      </c>
      <c r="AN25">
        <v>1</v>
      </c>
      <c r="AO25" t="s">
        <v>198</v>
      </c>
      <c r="AQ25">
        <v>3</v>
      </c>
      <c r="AS25">
        <v>0</v>
      </c>
      <c r="AT25">
        <v>1250</v>
      </c>
      <c r="AU25">
        <v>2</v>
      </c>
      <c r="AV25" t="s">
        <v>198</v>
      </c>
      <c r="AW25">
        <v>0</v>
      </c>
      <c r="AX25" t="s">
        <v>198</v>
      </c>
      <c r="AZ25" t="s">
        <v>198</v>
      </c>
      <c r="BA25">
        <v>0</v>
      </c>
      <c r="BB25" t="s">
        <v>198</v>
      </c>
      <c r="BE25">
        <v>0</v>
      </c>
      <c r="BF25">
        <v>1</v>
      </c>
      <c r="BG25">
        <v>5</v>
      </c>
    </row>
    <row r="26" spans="1:59" x14ac:dyDescent="0.25">
      <c r="A26" t="s">
        <v>205</v>
      </c>
      <c r="B26" t="s">
        <v>206</v>
      </c>
      <c r="C26" t="s">
        <v>192</v>
      </c>
      <c r="D26" t="s">
        <v>193</v>
      </c>
      <c r="E26">
        <v>2003</v>
      </c>
      <c r="F26">
        <v>32</v>
      </c>
      <c r="G26">
        <v>10</v>
      </c>
      <c r="H26">
        <v>1</v>
      </c>
      <c r="I26">
        <v>20</v>
      </c>
      <c r="J26" t="s">
        <v>194</v>
      </c>
      <c r="K26" t="s">
        <v>194</v>
      </c>
      <c r="L26" t="s">
        <v>194</v>
      </c>
      <c r="M26" t="s">
        <v>194</v>
      </c>
      <c r="N26" t="s">
        <v>194</v>
      </c>
      <c r="O26" t="s">
        <v>194</v>
      </c>
      <c r="P26" t="s">
        <v>195</v>
      </c>
      <c r="Q26" t="s">
        <v>194</v>
      </c>
      <c r="R26" t="s">
        <v>195</v>
      </c>
      <c r="S26" t="s">
        <v>195</v>
      </c>
      <c r="T26" t="s">
        <v>195</v>
      </c>
      <c r="U26" t="s">
        <v>195</v>
      </c>
      <c r="V26" t="s">
        <v>194</v>
      </c>
      <c r="W26" t="s">
        <v>195</v>
      </c>
      <c r="X26" t="s">
        <v>195</v>
      </c>
      <c r="Y26" t="s">
        <v>194</v>
      </c>
      <c r="Z26" t="s">
        <v>195</v>
      </c>
      <c r="AA26" t="s">
        <v>194</v>
      </c>
      <c r="AB26" t="s">
        <v>194</v>
      </c>
      <c r="AC26" s="5">
        <v>0.85</v>
      </c>
      <c r="AD26">
        <v>125</v>
      </c>
      <c r="AE26" t="s">
        <v>196</v>
      </c>
      <c r="AF26" t="s">
        <v>195</v>
      </c>
      <c r="AG26" t="s">
        <v>201</v>
      </c>
      <c r="AI26">
        <v>4</v>
      </c>
      <c r="AK26">
        <v>2</v>
      </c>
      <c r="AL26" t="s">
        <v>198</v>
      </c>
      <c r="AM26">
        <v>2</v>
      </c>
      <c r="AN26">
        <v>8</v>
      </c>
      <c r="AO26" t="s">
        <v>198</v>
      </c>
      <c r="AQ26">
        <v>2</v>
      </c>
      <c r="AS26">
        <v>0</v>
      </c>
      <c r="AT26">
        <v>375</v>
      </c>
      <c r="AU26">
        <v>1</v>
      </c>
      <c r="AW26">
        <v>0</v>
      </c>
      <c r="AX26" t="s">
        <v>198</v>
      </c>
      <c r="AZ26" t="s">
        <v>198</v>
      </c>
      <c r="BA26">
        <v>0</v>
      </c>
      <c r="BB26" t="s">
        <v>198</v>
      </c>
      <c r="BE26">
        <v>0</v>
      </c>
      <c r="BF26">
        <v>2</v>
      </c>
      <c r="BG26">
        <v>0</v>
      </c>
    </row>
    <row r="27" spans="1:59" x14ac:dyDescent="0.25">
      <c r="A27" t="s">
        <v>205</v>
      </c>
      <c r="B27" t="s">
        <v>208</v>
      </c>
      <c r="C27" t="s">
        <v>192</v>
      </c>
      <c r="D27" t="s">
        <v>193</v>
      </c>
      <c r="F27">
        <v>300</v>
      </c>
      <c r="G27">
        <v>10</v>
      </c>
      <c r="H27">
        <v>2</v>
      </c>
      <c r="I27">
        <v>62</v>
      </c>
      <c r="J27" t="s">
        <v>195</v>
      </c>
      <c r="K27" t="s">
        <v>194</v>
      </c>
      <c r="L27" t="s">
        <v>194</v>
      </c>
      <c r="M27" t="s">
        <v>194</v>
      </c>
      <c r="N27" t="s">
        <v>194</v>
      </c>
      <c r="O27" t="s">
        <v>194</v>
      </c>
      <c r="P27" t="s">
        <v>195</v>
      </c>
      <c r="Q27" t="s">
        <v>194</v>
      </c>
      <c r="R27" t="s">
        <v>195</v>
      </c>
      <c r="S27" t="s">
        <v>195</v>
      </c>
      <c r="T27" t="s">
        <v>195</v>
      </c>
      <c r="U27" t="s">
        <v>195</v>
      </c>
      <c r="X27" t="s">
        <v>195</v>
      </c>
      <c r="Y27" t="s">
        <v>195</v>
      </c>
      <c r="Z27" t="s">
        <v>195</v>
      </c>
      <c r="AA27" t="s">
        <v>195</v>
      </c>
      <c r="AB27" t="s">
        <v>194</v>
      </c>
      <c r="AC27" s="5">
        <v>0.64</v>
      </c>
      <c r="AD27">
        <v>300</v>
      </c>
      <c r="AF27" t="s">
        <v>194</v>
      </c>
      <c r="AG27" t="s">
        <v>197</v>
      </c>
      <c r="AI27">
        <v>30</v>
      </c>
      <c r="AK27">
        <v>2</v>
      </c>
      <c r="AL27" t="s">
        <v>198</v>
      </c>
      <c r="AM27">
        <v>2</v>
      </c>
      <c r="AN27">
        <v>3</v>
      </c>
      <c r="AO27" t="s">
        <v>198</v>
      </c>
      <c r="AP27">
        <v>2</v>
      </c>
      <c r="AQ27">
        <v>2</v>
      </c>
      <c r="AS27">
        <v>1</v>
      </c>
      <c r="AU27">
        <v>1</v>
      </c>
      <c r="AW27">
        <v>0</v>
      </c>
      <c r="AZ27" t="s">
        <v>198</v>
      </c>
      <c r="BA27">
        <v>0</v>
      </c>
      <c r="BB27" t="s">
        <v>198</v>
      </c>
      <c r="BE27">
        <v>0</v>
      </c>
      <c r="BF27">
        <v>3</v>
      </c>
      <c r="BG27">
        <v>4</v>
      </c>
    </row>
    <row r="28" spans="1:59" x14ac:dyDescent="0.25">
      <c r="A28" t="s">
        <v>205</v>
      </c>
      <c r="B28" t="s">
        <v>208</v>
      </c>
      <c r="C28" t="s">
        <v>192</v>
      </c>
      <c r="D28" t="s">
        <v>193</v>
      </c>
      <c r="E28">
        <v>2010</v>
      </c>
      <c r="F28">
        <v>200</v>
      </c>
      <c r="G28">
        <v>10</v>
      </c>
      <c r="H28">
        <v>2</v>
      </c>
      <c r="I28">
        <v>46</v>
      </c>
      <c r="J28" t="s">
        <v>194</v>
      </c>
      <c r="K28" t="s">
        <v>194</v>
      </c>
      <c r="L28" t="s">
        <v>194</v>
      </c>
      <c r="M28" t="s">
        <v>194</v>
      </c>
      <c r="N28" t="s">
        <v>194</v>
      </c>
      <c r="O28" t="s">
        <v>194</v>
      </c>
      <c r="P28" t="s">
        <v>195</v>
      </c>
      <c r="Q28" t="s">
        <v>194</v>
      </c>
      <c r="R28" t="s">
        <v>195</v>
      </c>
      <c r="S28" t="s">
        <v>195</v>
      </c>
      <c r="T28" t="s">
        <v>195</v>
      </c>
      <c r="X28" t="s">
        <v>195</v>
      </c>
      <c r="Y28" t="s">
        <v>195</v>
      </c>
      <c r="Z28" t="s">
        <v>195</v>
      </c>
      <c r="AA28" t="s">
        <v>195</v>
      </c>
      <c r="AB28" t="s">
        <v>194</v>
      </c>
      <c r="AC28" s="5">
        <v>0.64</v>
      </c>
      <c r="AD28">
        <v>125</v>
      </c>
      <c r="AF28" t="s">
        <v>194</v>
      </c>
      <c r="AG28" t="s">
        <v>197</v>
      </c>
      <c r="AI28">
        <v>30</v>
      </c>
      <c r="AK28">
        <v>2</v>
      </c>
      <c r="AL28" t="s">
        <v>198</v>
      </c>
      <c r="AM28">
        <v>2</v>
      </c>
      <c r="AN28">
        <v>3</v>
      </c>
      <c r="AO28" t="s">
        <v>198</v>
      </c>
      <c r="AQ28">
        <v>2</v>
      </c>
      <c r="AS28">
        <v>0</v>
      </c>
      <c r="AT28">
        <v>625</v>
      </c>
      <c r="AU28">
        <v>1</v>
      </c>
      <c r="AW28">
        <v>0</v>
      </c>
      <c r="AX28" t="s">
        <v>198</v>
      </c>
      <c r="AZ28" t="s">
        <v>198</v>
      </c>
      <c r="BA28">
        <v>0</v>
      </c>
      <c r="BB28" t="s">
        <v>198</v>
      </c>
      <c r="BE28">
        <v>0</v>
      </c>
      <c r="BF28">
        <v>0</v>
      </c>
      <c r="BG28">
        <v>3</v>
      </c>
    </row>
    <row r="29" spans="1:59" x14ac:dyDescent="0.25">
      <c r="A29" t="s">
        <v>205</v>
      </c>
      <c r="B29" t="s">
        <v>208</v>
      </c>
      <c r="C29" t="s">
        <v>192</v>
      </c>
      <c r="D29" t="s">
        <v>204</v>
      </c>
      <c r="E29">
        <v>1989</v>
      </c>
      <c r="F29">
        <v>110</v>
      </c>
      <c r="G29">
        <v>5</v>
      </c>
      <c r="H29">
        <v>2</v>
      </c>
      <c r="I29">
        <v>37</v>
      </c>
      <c r="J29" t="s">
        <v>195</v>
      </c>
      <c r="K29" t="s">
        <v>194</v>
      </c>
      <c r="L29" t="s">
        <v>194</v>
      </c>
      <c r="M29" t="s">
        <v>194</v>
      </c>
      <c r="N29" t="s">
        <v>195</v>
      </c>
      <c r="O29" t="s">
        <v>194</v>
      </c>
      <c r="P29" t="s">
        <v>195</v>
      </c>
      <c r="Q29" t="s">
        <v>195</v>
      </c>
      <c r="R29" t="s">
        <v>195</v>
      </c>
      <c r="S29" t="s">
        <v>195</v>
      </c>
      <c r="T29" t="s">
        <v>195</v>
      </c>
      <c r="U29" t="s">
        <v>195</v>
      </c>
      <c r="V29" t="s">
        <v>195</v>
      </c>
      <c r="W29" t="s">
        <v>195</v>
      </c>
      <c r="X29" t="s">
        <v>195</v>
      </c>
      <c r="Y29" t="s">
        <v>194</v>
      </c>
      <c r="Z29" t="s">
        <v>195</v>
      </c>
      <c r="AA29" t="s">
        <v>194</v>
      </c>
      <c r="AB29" t="s">
        <v>194</v>
      </c>
      <c r="AC29" s="5">
        <v>0.5</v>
      </c>
      <c r="AD29">
        <v>2000</v>
      </c>
      <c r="AE29" t="s">
        <v>196</v>
      </c>
      <c r="AF29" t="s">
        <v>195</v>
      </c>
      <c r="AG29" t="s">
        <v>201</v>
      </c>
      <c r="AI29">
        <v>3</v>
      </c>
      <c r="AL29">
        <v>2</v>
      </c>
      <c r="AM29">
        <v>2</v>
      </c>
      <c r="AN29">
        <v>3</v>
      </c>
      <c r="AP29">
        <v>2</v>
      </c>
      <c r="AQ29">
        <v>2</v>
      </c>
      <c r="AR29">
        <v>300</v>
      </c>
      <c r="AS29">
        <v>3</v>
      </c>
      <c r="AT29">
        <v>300</v>
      </c>
      <c r="AU29">
        <v>2</v>
      </c>
      <c r="AV29">
        <v>300</v>
      </c>
      <c r="AW29">
        <v>0</v>
      </c>
      <c r="AY29">
        <v>6</v>
      </c>
      <c r="BA29">
        <v>0</v>
      </c>
      <c r="BC29">
        <v>6</v>
      </c>
      <c r="BE29">
        <v>19</v>
      </c>
      <c r="BF29">
        <v>2</v>
      </c>
      <c r="BG29">
        <v>3</v>
      </c>
    </row>
    <row r="30" spans="1:59" x14ac:dyDescent="0.25">
      <c r="A30" t="s">
        <v>209</v>
      </c>
      <c r="B30" t="s">
        <v>210</v>
      </c>
      <c r="C30" t="s">
        <v>211</v>
      </c>
      <c r="D30" t="s">
        <v>204</v>
      </c>
      <c r="F30">
        <v>300</v>
      </c>
      <c r="H30">
        <v>2</v>
      </c>
      <c r="I30">
        <v>10</v>
      </c>
      <c r="J30" t="s">
        <v>194</v>
      </c>
      <c r="K30" t="s">
        <v>195</v>
      </c>
      <c r="L30" t="s">
        <v>194</v>
      </c>
      <c r="M30" t="s">
        <v>194</v>
      </c>
      <c r="N30" t="s">
        <v>194</v>
      </c>
      <c r="O30" t="s">
        <v>194</v>
      </c>
      <c r="P30" t="s">
        <v>195</v>
      </c>
      <c r="Q30" t="s">
        <v>195</v>
      </c>
      <c r="R30" t="s">
        <v>195</v>
      </c>
      <c r="S30" t="s">
        <v>195</v>
      </c>
      <c r="T30" t="s">
        <v>195</v>
      </c>
      <c r="U30" t="s">
        <v>194</v>
      </c>
      <c r="V30" t="s">
        <v>195</v>
      </c>
      <c r="W30" t="s">
        <v>195</v>
      </c>
      <c r="X30" t="s">
        <v>195</v>
      </c>
      <c r="Y30" t="s">
        <v>194</v>
      </c>
      <c r="Z30" t="s">
        <v>195</v>
      </c>
      <c r="AA30" t="s">
        <v>195</v>
      </c>
      <c r="AB30" t="s">
        <v>194</v>
      </c>
      <c r="AC30" s="5">
        <v>0.74</v>
      </c>
      <c r="AD30">
        <v>12000</v>
      </c>
      <c r="AE30" t="s">
        <v>200</v>
      </c>
      <c r="AF30" t="s">
        <v>194</v>
      </c>
      <c r="AG30" t="s">
        <v>201</v>
      </c>
      <c r="AI30">
        <v>15</v>
      </c>
      <c r="AL30">
        <v>2</v>
      </c>
      <c r="AM30">
        <v>2</v>
      </c>
      <c r="AN30">
        <v>2</v>
      </c>
      <c r="AO30" t="s">
        <v>198</v>
      </c>
      <c r="AP30">
        <v>2</v>
      </c>
      <c r="AQ30">
        <v>2</v>
      </c>
      <c r="AS30">
        <v>0</v>
      </c>
      <c r="AU30">
        <v>1</v>
      </c>
      <c r="AV30">
        <v>400</v>
      </c>
      <c r="AW30">
        <v>0</v>
      </c>
      <c r="AX30" t="s">
        <v>198</v>
      </c>
      <c r="BA30">
        <v>0</v>
      </c>
      <c r="BB30" t="s">
        <v>198</v>
      </c>
      <c r="BD30">
        <v>1250</v>
      </c>
      <c r="BE30">
        <v>1</v>
      </c>
      <c r="BF30">
        <v>0</v>
      </c>
      <c r="BG30">
        <v>0</v>
      </c>
    </row>
    <row r="31" spans="1:59" x14ac:dyDescent="0.25">
      <c r="A31" t="s">
        <v>209</v>
      </c>
      <c r="B31" t="s">
        <v>210</v>
      </c>
      <c r="C31" t="s">
        <v>192</v>
      </c>
      <c r="D31" t="s">
        <v>204</v>
      </c>
      <c r="F31">
        <v>150</v>
      </c>
      <c r="G31">
        <v>10</v>
      </c>
      <c r="H31">
        <v>3</v>
      </c>
      <c r="I31">
        <v>100</v>
      </c>
      <c r="J31" t="s">
        <v>195</v>
      </c>
      <c r="K31" t="s">
        <v>194</v>
      </c>
      <c r="L31" t="s">
        <v>194</v>
      </c>
      <c r="M31" t="s">
        <v>194</v>
      </c>
      <c r="N31" t="s">
        <v>195</v>
      </c>
      <c r="O31" t="s">
        <v>194</v>
      </c>
      <c r="P31" t="s">
        <v>194</v>
      </c>
      <c r="Q31" t="s">
        <v>195</v>
      </c>
      <c r="R31" t="s">
        <v>195</v>
      </c>
      <c r="S31" t="s">
        <v>195</v>
      </c>
      <c r="T31" t="s">
        <v>195</v>
      </c>
      <c r="U31" t="s">
        <v>195</v>
      </c>
      <c r="V31" t="s">
        <v>195</v>
      </c>
      <c r="W31" t="s">
        <v>194</v>
      </c>
      <c r="X31" t="s">
        <v>195</v>
      </c>
      <c r="Y31" t="s">
        <v>194</v>
      </c>
      <c r="Z31" t="s">
        <v>195</v>
      </c>
      <c r="AA31" t="s">
        <v>195</v>
      </c>
      <c r="AB31" t="s">
        <v>194</v>
      </c>
      <c r="AC31" s="5">
        <v>0.74</v>
      </c>
      <c r="AD31">
        <v>6000</v>
      </c>
      <c r="AI31">
        <v>10</v>
      </c>
      <c r="AP31" t="s">
        <v>198</v>
      </c>
      <c r="AS31">
        <v>0</v>
      </c>
      <c r="AU31">
        <v>3</v>
      </c>
      <c r="AW31">
        <v>1</v>
      </c>
      <c r="BA31">
        <v>1</v>
      </c>
      <c r="BC31">
        <v>4</v>
      </c>
      <c r="BD31" t="s">
        <v>198</v>
      </c>
      <c r="BE31">
        <v>12</v>
      </c>
      <c r="BF31">
        <v>6</v>
      </c>
      <c r="BG31">
        <v>10</v>
      </c>
    </row>
    <row r="32" spans="1:59" x14ac:dyDescent="0.25">
      <c r="A32" t="s">
        <v>209</v>
      </c>
      <c r="B32" t="s">
        <v>210</v>
      </c>
      <c r="C32" t="s">
        <v>192</v>
      </c>
      <c r="D32" t="s">
        <v>204</v>
      </c>
      <c r="E32">
        <v>1953</v>
      </c>
      <c r="F32">
        <v>332</v>
      </c>
      <c r="G32">
        <v>10</v>
      </c>
      <c r="H32">
        <v>3</v>
      </c>
      <c r="I32">
        <v>100</v>
      </c>
      <c r="J32" t="s">
        <v>194</v>
      </c>
      <c r="K32" t="s">
        <v>194</v>
      </c>
      <c r="L32" t="s">
        <v>194</v>
      </c>
      <c r="M32" t="s">
        <v>195</v>
      </c>
      <c r="N32" t="s">
        <v>195</v>
      </c>
      <c r="O32" t="s">
        <v>194</v>
      </c>
      <c r="P32" t="s">
        <v>195</v>
      </c>
      <c r="Q32" t="s">
        <v>195</v>
      </c>
      <c r="R32" t="s">
        <v>195</v>
      </c>
      <c r="S32" t="s">
        <v>195</v>
      </c>
      <c r="T32" t="s">
        <v>195</v>
      </c>
      <c r="U32" t="s">
        <v>195</v>
      </c>
      <c r="V32" t="s">
        <v>195</v>
      </c>
      <c r="W32" t="s">
        <v>195</v>
      </c>
      <c r="X32" t="s">
        <v>195</v>
      </c>
      <c r="Y32" t="s">
        <v>194</v>
      </c>
      <c r="Z32" t="s">
        <v>195</v>
      </c>
      <c r="AA32" t="s">
        <v>195</v>
      </c>
      <c r="AB32" t="s">
        <v>194</v>
      </c>
      <c r="AC32" s="5">
        <v>0.8</v>
      </c>
      <c r="AD32">
        <v>6000</v>
      </c>
      <c r="AE32" t="s">
        <v>200</v>
      </c>
      <c r="AF32" t="s">
        <v>195</v>
      </c>
      <c r="AG32" t="s">
        <v>201</v>
      </c>
      <c r="AI32">
        <v>25</v>
      </c>
      <c r="AK32">
        <v>3</v>
      </c>
      <c r="AL32">
        <v>3</v>
      </c>
      <c r="AM32">
        <v>3</v>
      </c>
      <c r="AN32" t="s">
        <v>198</v>
      </c>
      <c r="AP32">
        <v>3</v>
      </c>
      <c r="AQ32">
        <v>3</v>
      </c>
      <c r="AS32">
        <v>1</v>
      </c>
      <c r="AU32">
        <v>3</v>
      </c>
      <c r="AW32">
        <v>2</v>
      </c>
      <c r="AX32" t="s">
        <v>198</v>
      </c>
      <c r="BA32">
        <v>0</v>
      </c>
      <c r="BC32">
        <v>1</v>
      </c>
      <c r="BE32">
        <v>2</v>
      </c>
      <c r="BF32">
        <v>0</v>
      </c>
      <c r="BG32">
        <v>5</v>
      </c>
    </row>
    <row r="33" spans="1:60" x14ac:dyDescent="0.25">
      <c r="A33" t="s">
        <v>209</v>
      </c>
      <c r="B33" t="s">
        <v>210</v>
      </c>
      <c r="C33" t="s">
        <v>192</v>
      </c>
      <c r="D33" t="s">
        <v>204</v>
      </c>
      <c r="F33">
        <v>15</v>
      </c>
      <c r="G33">
        <v>3</v>
      </c>
      <c r="H33">
        <v>2</v>
      </c>
      <c r="I33">
        <v>4</v>
      </c>
      <c r="J33" t="s">
        <v>194</v>
      </c>
      <c r="K33" t="s">
        <v>194</v>
      </c>
      <c r="L33" t="s">
        <v>194</v>
      </c>
      <c r="M33" t="s">
        <v>194</v>
      </c>
      <c r="N33" t="s">
        <v>195</v>
      </c>
      <c r="O33" t="s">
        <v>194</v>
      </c>
      <c r="P33" t="s">
        <v>195</v>
      </c>
      <c r="Q33" t="s">
        <v>195</v>
      </c>
      <c r="R33" t="s">
        <v>195</v>
      </c>
      <c r="S33" t="s">
        <v>195</v>
      </c>
      <c r="T33" t="s">
        <v>195</v>
      </c>
      <c r="U33" t="s">
        <v>194</v>
      </c>
      <c r="V33" t="s">
        <v>194</v>
      </c>
      <c r="W33" t="s">
        <v>195</v>
      </c>
      <c r="X33" t="s">
        <v>195</v>
      </c>
      <c r="Y33" t="s">
        <v>194</v>
      </c>
      <c r="Z33" t="s">
        <v>194</v>
      </c>
      <c r="AA33" t="s">
        <v>194</v>
      </c>
      <c r="AB33" t="s">
        <v>194</v>
      </c>
      <c r="AC33" s="5">
        <v>0.9</v>
      </c>
      <c r="AD33">
        <v>3250</v>
      </c>
      <c r="AF33" t="s">
        <v>195</v>
      </c>
      <c r="AI33">
        <v>1</v>
      </c>
      <c r="AN33" t="s">
        <v>198</v>
      </c>
      <c r="AS33">
        <v>1</v>
      </c>
      <c r="AU33">
        <v>1</v>
      </c>
      <c r="AW33">
        <v>3</v>
      </c>
      <c r="AX33" t="s">
        <v>198</v>
      </c>
      <c r="BA33">
        <v>0</v>
      </c>
      <c r="BC33">
        <v>2</v>
      </c>
      <c r="BD33">
        <v>250</v>
      </c>
      <c r="BE33">
        <v>10</v>
      </c>
      <c r="BF33">
        <v>0</v>
      </c>
      <c r="BG33">
        <v>0</v>
      </c>
    </row>
    <row r="34" spans="1:60" x14ac:dyDescent="0.25">
      <c r="A34" t="s">
        <v>209</v>
      </c>
      <c r="B34" t="s">
        <v>210</v>
      </c>
      <c r="C34" t="s">
        <v>192</v>
      </c>
      <c r="D34" t="s">
        <v>204</v>
      </c>
      <c r="E34">
        <v>1988</v>
      </c>
      <c r="F34">
        <v>210</v>
      </c>
      <c r="G34">
        <v>10</v>
      </c>
      <c r="H34">
        <v>1</v>
      </c>
      <c r="I34">
        <v>5</v>
      </c>
      <c r="J34" t="s">
        <v>195</v>
      </c>
      <c r="K34" t="s">
        <v>194</v>
      </c>
      <c r="L34" t="s">
        <v>194</v>
      </c>
      <c r="M34" t="s">
        <v>194</v>
      </c>
      <c r="N34" t="s">
        <v>195</v>
      </c>
      <c r="O34" t="s">
        <v>194</v>
      </c>
      <c r="P34" t="s">
        <v>195</v>
      </c>
      <c r="Q34" t="s">
        <v>195</v>
      </c>
      <c r="R34" t="s">
        <v>195</v>
      </c>
      <c r="S34" t="s">
        <v>195</v>
      </c>
      <c r="T34" t="s">
        <v>195</v>
      </c>
      <c r="U34" t="s">
        <v>195</v>
      </c>
      <c r="V34" t="s">
        <v>195</v>
      </c>
      <c r="X34" t="s">
        <v>195</v>
      </c>
      <c r="Y34" t="s">
        <v>194</v>
      </c>
      <c r="Z34" t="s">
        <v>195</v>
      </c>
      <c r="AA34" t="s">
        <v>195</v>
      </c>
      <c r="AB34" t="s">
        <v>195</v>
      </c>
      <c r="AC34" s="5">
        <v>0.74</v>
      </c>
      <c r="AD34">
        <v>15000</v>
      </c>
      <c r="AI34">
        <v>15</v>
      </c>
      <c r="AS34">
        <v>2</v>
      </c>
      <c r="AT34">
        <v>250</v>
      </c>
      <c r="AU34">
        <v>0</v>
      </c>
      <c r="AV34">
        <v>500</v>
      </c>
      <c r="AW34">
        <v>0</v>
      </c>
      <c r="BA34">
        <v>0</v>
      </c>
      <c r="BE34">
        <v>9</v>
      </c>
      <c r="BF34">
        <v>2</v>
      </c>
      <c r="BG34">
        <v>15</v>
      </c>
    </row>
    <row r="35" spans="1:60" x14ac:dyDescent="0.25">
      <c r="A35" t="s">
        <v>209</v>
      </c>
      <c r="B35" t="s">
        <v>210</v>
      </c>
      <c r="C35" t="s">
        <v>192</v>
      </c>
      <c r="D35" t="s">
        <v>204</v>
      </c>
      <c r="E35">
        <v>2004</v>
      </c>
      <c r="F35">
        <v>50</v>
      </c>
      <c r="G35">
        <v>10</v>
      </c>
      <c r="H35">
        <v>2</v>
      </c>
      <c r="I35">
        <v>2</v>
      </c>
      <c r="J35" t="s">
        <v>195</v>
      </c>
      <c r="K35" t="s">
        <v>194</v>
      </c>
      <c r="L35" t="s">
        <v>195</v>
      </c>
      <c r="M35" t="s">
        <v>194</v>
      </c>
      <c r="N35" t="s">
        <v>195</v>
      </c>
      <c r="O35" t="s">
        <v>195</v>
      </c>
      <c r="P35" t="s">
        <v>195</v>
      </c>
      <c r="Q35" t="s">
        <v>195</v>
      </c>
      <c r="R35" t="s">
        <v>195</v>
      </c>
      <c r="S35" t="s">
        <v>195</v>
      </c>
      <c r="T35" t="s">
        <v>195</v>
      </c>
      <c r="U35" t="s">
        <v>195</v>
      </c>
      <c r="V35" t="s">
        <v>194</v>
      </c>
      <c r="W35" t="s">
        <v>194</v>
      </c>
      <c r="X35" t="s">
        <v>194</v>
      </c>
      <c r="Y35" t="s">
        <v>195</v>
      </c>
      <c r="Z35" t="s">
        <v>194</v>
      </c>
      <c r="AA35" t="s">
        <v>194</v>
      </c>
      <c r="AB35" t="s">
        <v>194</v>
      </c>
      <c r="AC35" s="5">
        <v>0.67</v>
      </c>
      <c r="AD35">
        <v>2000</v>
      </c>
      <c r="AI35">
        <v>15</v>
      </c>
      <c r="AS35">
        <v>0</v>
      </c>
      <c r="AU35">
        <v>1</v>
      </c>
      <c r="AW35">
        <v>0</v>
      </c>
      <c r="AY35">
        <v>6</v>
      </c>
      <c r="BA35">
        <v>0</v>
      </c>
      <c r="BC35">
        <v>6</v>
      </c>
      <c r="BE35">
        <v>4</v>
      </c>
      <c r="BF35">
        <v>3</v>
      </c>
      <c r="BG35">
        <v>15</v>
      </c>
    </row>
    <row r="36" spans="1:60" x14ac:dyDescent="0.25">
      <c r="A36" t="s">
        <v>209</v>
      </c>
      <c r="B36" t="s">
        <v>210</v>
      </c>
      <c r="C36" t="s">
        <v>192</v>
      </c>
      <c r="D36" t="s">
        <v>204</v>
      </c>
      <c r="E36">
        <v>1997</v>
      </c>
      <c r="F36">
        <v>109</v>
      </c>
      <c r="G36">
        <v>10</v>
      </c>
      <c r="H36">
        <v>3</v>
      </c>
      <c r="I36">
        <v>40</v>
      </c>
      <c r="J36" t="s">
        <v>195</v>
      </c>
      <c r="K36" t="s">
        <v>194</v>
      </c>
      <c r="L36" t="s">
        <v>194</v>
      </c>
      <c r="M36" t="s">
        <v>194</v>
      </c>
      <c r="N36" t="s">
        <v>195</v>
      </c>
      <c r="O36" t="s">
        <v>194</v>
      </c>
      <c r="P36" t="s">
        <v>195</v>
      </c>
      <c r="Q36" t="s">
        <v>194</v>
      </c>
      <c r="R36" t="s">
        <v>195</v>
      </c>
      <c r="S36" t="s">
        <v>195</v>
      </c>
      <c r="T36" t="s">
        <v>194</v>
      </c>
      <c r="U36" t="s">
        <v>195</v>
      </c>
      <c r="V36" t="s">
        <v>194</v>
      </c>
      <c r="X36" t="s">
        <v>195</v>
      </c>
      <c r="Y36" t="s">
        <v>195</v>
      </c>
      <c r="Z36" t="s">
        <v>195</v>
      </c>
      <c r="AA36" t="s">
        <v>194</v>
      </c>
      <c r="AB36" t="s">
        <v>194</v>
      </c>
      <c r="AC36" s="5">
        <v>0.8</v>
      </c>
      <c r="AD36">
        <v>6250</v>
      </c>
      <c r="AE36" t="s">
        <v>213</v>
      </c>
      <c r="AF36" t="s">
        <v>194</v>
      </c>
      <c r="AG36" t="s">
        <v>201</v>
      </c>
      <c r="AI36">
        <v>7</v>
      </c>
      <c r="AK36" t="s">
        <v>198</v>
      </c>
      <c r="AL36" t="s">
        <v>198</v>
      </c>
      <c r="AM36">
        <v>2</v>
      </c>
      <c r="AN36">
        <v>2</v>
      </c>
      <c r="AO36">
        <v>2</v>
      </c>
      <c r="AQ36">
        <v>2</v>
      </c>
      <c r="AS36">
        <v>3</v>
      </c>
      <c r="AT36" t="s">
        <v>198</v>
      </c>
      <c r="AU36">
        <v>2</v>
      </c>
      <c r="AV36">
        <v>100</v>
      </c>
      <c r="AW36">
        <v>1</v>
      </c>
      <c r="BA36">
        <v>0</v>
      </c>
      <c r="BC36">
        <v>2</v>
      </c>
      <c r="BE36">
        <v>4</v>
      </c>
      <c r="BF36">
        <v>3</v>
      </c>
      <c r="BG36">
        <v>10</v>
      </c>
    </row>
    <row r="37" spans="1:60" x14ac:dyDescent="0.25">
      <c r="A37" t="s">
        <v>209</v>
      </c>
      <c r="B37" t="s">
        <v>210</v>
      </c>
      <c r="C37" t="s">
        <v>192</v>
      </c>
      <c r="D37" t="s">
        <v>204</v>
      </c>
      <c r="E37">
        <v>1988</v>
      </c>
      <c r="F37">
        <v>45</v>
      </c>
      <c r="G37">
        <v>10</v>
      </c>
      <c r="H37">
        <v>2</v>
      </c>
      <c r="I37">
        <v>45</v>
      </c>
      <c r="J37" t="s">
        <v>194</v>
      </c>
      <c r="K37" t="s">
        <v>194</v>
      </c>
      <c r="L37" t="s">
        <v>194</v>
      </c>
      <c r="M37" t="s">
        <v>194</v>
      </c>
      <c r="N37" t="s">
        <v>195</v>
      </c>
      <c r="O37" t="s">
        <v>194</v>
      </c>
      <c r="P37" t="s">
        <v>195</v>
      </c>
      <c r="Q37" t="s">
        <v>194</v>
      </c>
      <c r="R37" t="s">
        <v>195</v>
      </c>
      <c r="S37" t="s">
        <v>195</v>
      </c>
      <c r="T37" t="s">
        <v>195</v>
      </c>
      <c r="U37" t="s">
        <v>195</v>
      </c>
      <c r="V37" t="s">
        <v>195</v>
      </c>
      <c r="W37" t="s">
        <v>194</v>
      </c>
      <c r="X37" t="s">
        <v>195</v>
      </c>
      <c r="Y37" t="s">
        <v>195</v>
      </c>
      <c r="Z37" t="s">
        <v>195</v>
      </c>
      <c r="AA37" t="s">
        <v>195</v>
      </c>
      <c r="AB37" t="s">
        <v>194</v>
      </c>
      <c r="AC37" s="5">
        <v>1</v>
      </c>
      <c r="AD37">
        <v>5000</v>
      </c>
      <c r="AE37" t="s">
        <v>196</v>
      </c>
      <c r="AF37" t="s">
        <v>195</v>
      </c>
      <c r="AG37" t="s">
        <v>201</v>
      </c>
      <c r="AI37">
        <v>2</v>
      </c>
      <c r="AK37">
        <v>4</v>
      </c>
      <c r="AL37" t="s">
        <v>198</v>
      </c>
      <c r="AM37">
        <v>4</v>
      </c>
      <c r="AN37" t="s">
        <v>198</v>
      </c>
      <c r="AO37">
        <v>4</v>
      </c>
      <c r="AQ37">
        <v>2</v>
      </c>
      <c r="AR37">
        <v>500</v>
      </c>
      <c r="AS37">
        <v>0</v>
      </c>
      <c r="AT37">
        <v>375</v>
      </c>
      <c r="AU37">
        <v>4</v>
      </c>
      <c r="AV37">
        <v>50</v>
      </c>
      <c r="AW37">
        <v>0</v>
      </c>
      <c r="AX37" t="s">
        <v>198</v>
      </c>
      <c r="BA37">
        <v>0</v>
      </c>
      <c r="BE37">
        <v>0</v>
      </c>
      <c r="BF37">
        <v>1</v>
      </c>
      <c r="BG37">
        <v>5</v>
      </c>
    </row>
    <row r="38" spans="1:60" x14ac:dyDescent="0.25">
      <c r="A38" t="s">
        <v>209</v>
      </c>
      <c r="B38" t="s">
        <v>214</v>
      </c>
      <c r="C38" t="s">
        <v>192</v>
      </c>
      <c r="D38" t="s">
        <v>204</v>
      </c>
      <c r="H38">
        <v>2</v>
      </c>
      <c r="I38">
        <v>14</v>
      </c>
      <c r="J38" t="s">
        <v>194</v>
      </c>
      <c r="K38" t="s">
        <v>194</v>
      </c>
      <c r="L38" t="s">
        <v>194</v>
      </c>
      <c r="M38" t="s">
        <v>194</v>
      </c>
      <c r="N38" t="s">
        <v>194</v>
      </c>
      <c r="O38" t="s">
        <v>195</v>
      </c>
      <c r="P38" t="s">
        <v>194</v>
      </c>
      <c r="Q38" t="s">
        <v>195</v>
      </c>
      <c r="R38" t="s">
        <v>195</v>
      </c>
      <c r="S38" t="s">
        <v>195</v>
      </c>
      <c r="T38" t="s">
        <v>195</v>
      </c>
      <c r="AG38" t="s">
        <v>201</v>
      </c>
      <c r="AI38">
        <v>10</v>
      </c>
      <c r="AK38">
        <v>3</v>
      </c>
      <c r="AL38">
        <v>3</v>
      </c>
      <c r="AM38">
        <v>3</v>
      </c>
      <c r="AN38" t="s">
        <v>198</v>
      </c>
      <c r="AO38" t="s">
        <v>198</v>
      </c>
      <c r="AP38" t="s">
        <v>198</v>
      </c>
      <c r="AQ38">
        <v>3</v>
      </c>
      <c r="AS38">
        <v>0</v>
      </c>
      <c r="AU38">
        <v>0</v>
      </c>
      <c r="AW38">
        <v>0</v>
      </c>
      <c r="AX38" t="s">
        <v>198</v>
      </c>
      <c r="BA38">
        <v>2</v>
      </c>
      <c r="BB38" t="s">
        <v>198</v>
      </c>
      <c r="BD38" t="s">
        <v>198</v>
      </c>
      <c r="BE38">
        <v>0</v>
      </c>
      <c r="BF38">
        <v>0</v>
      </c>
      <c r="BG38">
        <v>0</v>
      </c>
    </row>
    <row r="39" spans="1:60" x14ac:dyDescent="0.25">
      <c r="A39" t="s">
        <v>215</v>
      </c>
      <c r="B39" t="s">
        <v>216</v>
      </c>
      <c r="C39" t="s">
        <v>192</v>
      </c>
      <c r="D39" t="s">
        <v>193</v>
      </c>
      <c r="F39">
        <v>25</v>
      </c>
      <c r="G39">
        <v>5</v>
      </c>
      <c r="H39">
        <v>2</v>
      </c>
      <c r="I39">
        <v>12</v>
      </c>
      <c r="J39" t="s">
        <v>194</v>
      </c>
      <c r="K39" t="s">
        <v>194</v>
      </c>
      <c r="L39" t="s">
        <v>194</v>
      </c>
      <c r="M39" t="s">
        <v>194</v>
      </c>
      <c r="N39" t="s">
        <v>194</v>
      </c>
      <c r="O39" t="s">
        <v>194</v>
      </c>
      <c r="P39" t="s">
        <v>195</v>
      </c>
      <c r="Q39" t="s">
        <v>194</v>
      </c>
      <c r="R39" t="s">
        <v>194</v>
      </c>
      <c r="S39" t="s">
        <v>195</v>
      </c>
      <c r="T39" t="s">
        <v>195</v>
      </c>
      <c r="U39" t="s">
        <v>194</v>
      </c>
      <c r="V39" t="s">
        <v>194</v>
      </c>
      <c r="W39" t="s">
        <v>195</v>
      </c>
      <c r="X39" t="s">
        <v>194</v>
      </c>
      <c r="Y39" t="s">
        <v>195</v>
      </c>
      <c r="Z39" t="s">
        <v>195</v>
      </c>
      <c r="AA39" t="s">
        <v>194</v>
      </c>
      <c r="AB39" t="s">
        <v>194</v>
      </c>
      <c r="AC39" s="5">
        <v>0.75</v>
      </c>
      <c r="AD39">
        <v>4250</v>
      </c>
      <c r="AE39" t="s">
        <v>196</v>
      </c>
      <c r="AF39" t="s">
        <v>194</v>
      </c>
      <c r="AG39" t="s">
        <v>197</v>
      </c>
      <c r="AI39">
        <v>4</v>
      </c>
      <c r="AJ39" t="s">
        <v>194</v>
      </c>
      <c r="AL39" t="s">
        <v>198</v>
      </c>
      <c r="AM39" t="s">
        <v>198</v>
      </c>
      <c r="AN39" t="s">
        <v>198</v>
      </c>
      <c r="AO39" t="s">
        <v>198</v>
      </c>
      <c r="AS39">
        <v>0</v>
      </c>
      <c r="AU39">
        <v>1</v>
      </c>
      <c r="AV39" t="s">
        <v>198</v>
      </c>
      <c r="AW39">
        <v>0</v>
      </c>
      <c r="AX39" t="s">
        <v>198</v>
      </c>
      <c r="AZ39" t="s">
        <v>198</v>
      </c>
      <c r="BA39">
        <v>0</v>
      </c>
      <c r="BB39" t="s">
        <v>198</v>
      </c>
      <c r="BE39">
        <v>0</v>
      </c>
      <c r="BF39">
        <v>0</v>
      </c>
      <c r="BG39">
        <v>0</v>
      </c>
      <c r="BH39" t="s">
        <v>194</v>
      </c>
    </row>
    <row r="40" spans="1:60" x14ac:dyDescent="0.25">
      <c r="A40" t="s">
        <v>215</v>
      </c>
      <c r="B40" t="s">
        <v>218</v>
      </c>
      <c r="C40" t="s">
        <v>192</v>
      </c>
      <c r="D40" t="s">
        <v>193</v>
      </c>
      <c r="J40" t="s">
        <v>194</v>
      </c>
      <c r="K40" t="s">
        <v>194</v>
      </c>
      <c r="L40" t="s">
        <v>194</v>
      </c>
      <c r="M40" t="s">
        <v>194</v>
      </c>
      <c r="N40" t="s">
        <v>194</v>
      </c>
      <c r="O40" t="s">
        <v>194</v>
      </c>
      <c r="P40" t="s">
        <v>194</v>
      </c>
      <c r="Q40" t="s">
        <v>194</v>
      </c>
      <c r="R40" t="s">
        <v>194</v>
      </c>
      <c r="S40" t="s">
        <v>194</v>
      </c>
      <c r="T40" t="s">
        <v>195</v>
      </c>
      <c r="AI40">
        <v>0</v>
      </c>
      <c r="AK40">
        <v>8</v>
      </c>
      <c r="AL40" t="s">
        <v>198</v>
      </c>
      <c r="AM40" t="s">
        <v>198</v>
      </c>
      <c r="AN40" t="s">
        <v>198</v>
      </c>
      <c r="AO40" t="s">
        <v>198</v>
      </c>
      <c r="AP40" t="s">
        <v>198</v>
      </c>
      <c r="AQ40" t="s">
        <v>198</v>
      </c>
      <c r="AR40" t="s">
        <v>198</v>
      </c>
      <c r="AS40">
        <v>0</v>
      </c>
      <c r="AU40">
        <v>1</v>
      </c>
      <c r="AV40" t="s">
        <v>198</v>
      </c>
      <c r="AW40">
        <v>0</v>
      </c>
      <c r="AX40" t="s">
        <v>198</v>
      </c>
      <c r="AZ40" t="s">
        <v>198</v>
      </c>
      <c r="BA40">
        <v>0</v>
      </c>
      <c r="BB40" t="s">
        <v>198</v>
      </c>
      <c r="BD40" t="s">
        <v>198</v>
      </c>
      <c r="BE40">
        <v>0</v>
      </c>
    </row>
    <row r="41" spans="1:60" x14ac:dyDescent="0.25">
      <c r="A41" t="s">
        <v>215</v>
      </c>
      <c r="B41" t="s">
        <v>219</v>
      </c>
      <c r="C41" t="s">
        <v>192</v>
      </c>
      <c r="D41" t="s">
        <v>204</v>
      </c>
      <c r="F41">
        <v>750</v>
      </c>
      <c r="G41">
        <v>10</v>
      </c>
      <c r="H41">
        <v>1</v>
      </c>
      <c r="I41">
        <v>100</v>
      </c>
      <c r="J41" t="s">
        <v>194</v>
      </c>
      <c r="K41" t="s">
        <v>194</v>
      </c>
      <c r="L41" t="s">
        <v>195</v>
      </c>
      <c r="M41" t="s">
        <v>194</v>
      </c>
      <c r="N41" t="s">
        <v>195</v>
      </c>
      <c r="O41" t="s">
        <v>194</v>
      </c>
      <c r="P41" t="s">
        <v>195</v>
      </c>
      <c r="Q41" t="s">
        <v>195</v>
      </c>
      <c r="R41" t="s">
        <v>195</v>
      </c>
      <c r="S41" t="s">
        <v>195</v>
      </c>
      <c r="T41" t="s">
        <v>195</v>
      </c>
      <c r="AC41" s="5">
        <v>0.74</v>
      </c>
      <c r="AD41">
        <v>18750</v>
      </c>
      <c r="AE41" t="s">
        <v>196</v>
      </c>
      <c r="AF41" t="s">
        <v>195</v>
      </c>
      <c r="AG41" t="s">
        <v>201</v>
      </c>
      <c r="AI41">
        <v>30</v>
      </c>
      <c r="AJ41" t="s">
        <v>194</v>
      </c>
      <c r="AK41">
        <v>3</v>
      </c>
      <c r="AL41">
        <v>3</v>
      </c>
      <c r="AM41">
        <v>3</v>
      </c>
      <c r="AN41" t="s">
        <v>198</v>
      </c>
      <c r="AO41">
        <v>3</v>
      </c>
      <c r="AP41">
        <v>3</v>
      </c>
      <c r="AQ41">
        <v>3</v>
      </c>
      <c r="AS41">
        <v>2</v>
      </c>
      <c r="AT41">
        <v>120</v>
      </c>
      <c r="AU41">
        <v>0</v>
      </c>
      <c r="AW41">
        <v>0</v>
      </c>
      <c r="AX41" t="s">
        <v>198</v>
      </c>
      <c r="BA41">
        <v>0</v>
      </c>
      <c r="BE41">
        <v>0</v>
      </c>
      <c r="BH41" t="s">
        <v>195</v>
      </c>
    </row>
    <row r="42" spans="1:60" x14ac:dyDescent="0.25">
      <c r="A42" t="s">
        <v>215</v>
      </c>
      <c r="B42" t="s">
        <v>219</v>
      </c>
      <c r="C42" t="s">
        <v>192</v>
      </c>
      <c r="D42" t="s">
        <v>193</v>
      </c>
      <c r="E42">
        <v>1993</v>
      </c>
      <c r="F42">
        <v>100</v>
      </c>
      <c r="G42">
        <v>0</v>
      </c>
      <c r="H42">
        <v>0</v>
      </c>
      <c r="I42">
        <v>4</v>
      </c>
      <c r="J42" t="s">
        <v>194</v>
      </c>
      <c r="K42" t="s">
        <v>194</v>
      </c>
      <c r="L42" t="s">
        <v>194</v>
      </c>
      <c r="M42" t="s">
        <v>194</v>
      </c>
      <c r="N42" t="s">
        <v>194</v>
      </c>
      <c r="O42" t="s">
        <v>194</v>
      </c>
      <c r="P42" t="s">
        <v>194</v>
      </c>
      <c r="Q42" t="s">
        <v>194</v>
      </c>
      <c r="R42" t="s">
        <v>194</v>
      </c>
      <c r="S42" t="s">
        <v>195</v>
      </c>
      <c r="T42" t="s">
        <v>195</v>
      </c>
      <c r="U42" t="s">
        <v>220</v>
      </c>
      <c r="V42" t="s">
        <v>220</v>
      </c>
      <c r="W42" t="s">
        <v>220</v>
      </c>
      <c r="X42" t="s">
        <v>194</v>
      </c>
      <c r="Y42" t="s">
        <v>194</v>
      </c>
      <c r="Z42" t="s">
        <v>194</v>
      </c>
      <c r="AA42" t="s">
        <v>194</v>
      </c>
      <c r="AB42" t="s">
        <v>194</v>
      </c>
      <c r="AC42" s="5">
        <v>0.75</v>
      </c>
      <c r="AD42">
        <v>3000</v>
      </c>
      <c r="AE42" t="s">
        <v>196</v>
      </c>
      <c r="AG42" t="s">
        <v>201</v>
      </c>
      <c r="AI42">
        <v>1</v>
      </c>
      <c r="AJ42" t="s">
        <v>195</v>
      </c>
      <c r="AL42" t="s">
        <v>198</v>
      </c>
      <c r="AM42" t="s">
        <v>198</v>
      </c>
      <c r="AN42" t="s">
        <v>198</v>
      </c>
      <c r="AO42" t="s">
        <v>198</v>
      </c>
      <c r="AP42" t="s">
        <v>198</v>
      </c>
      <c r="AQ42">
        <v>8</v>
      </c>
      <c r="AS42">
        <v>1</v>
      </c>
      <c r="AU42">
        <v>1</v>
      </c>
      <c r="AV42" t="s">
        <v>198</v>
      </c>
      <c r="AW42">
        <v>0</v>
      </c>
      <c r="AX42" t="s">
        <v>198</v>
      </c>
      <c r="AZ42" t="s">
        <v>198</v>
      </c>
      <c r="BA42">
        <v>0</v>
      </c>
      <c r="BB42" t="s">
        <v>198</v>
      </c>
      <c r="BD42" t="s">
        <v>198</v>
      </c>
      <c r="BE42">
        <v>0</v>
      </c>
      <c r="BF42">
        <v>0</v>
      </c>
      <c r="BG42">
        <v>0</v>
      </c>
      <c r="BH42" t="s">
        <v>194</v>
      </c>
    </row>
    <row r="43" spans="1:60" x14ac:dyDescent="0.25">
      <c r="A43" t="s">
        <v>215</v>
      </c>
      <c r="B43" t="s">
        <v>221</v>
      </c>
      <c r="C43" t="s">
        <v>192</v>
      </c>
      <c r="D43" t="s">
        <v>193</v>
      </c>
      <c r="E43">
        <v>2013</v>
      </c>
      <c r="G43">
        <v>0</v>
      </c>
      <c r="H43">
        <v>0</v>
      </c>
      <c r="I43">
        <v>3</v>
      </c>
      <c r="J43" t="s">
        <v>195</v>
      </c>
      <c r="K43" t="s">
        <v>194</v>
      </c>
      <c r="L43" t="s">
        <v>194</v>
      </c>
      <c r="M43" t="s">
        <v>194</v>
      </c>
      <c r="N43" t="s">
        <v>195</v>
      </c>
      <c r="O43" t="s">
        <v>194</v>
      </c>
      <c r="P43" t="s">
        <v>195</v>
      </c>
      <c r="Q43" t="s">
        <v>194</v>
      </c>
      <c r="R43" t="s">
        <v>194</v>
      </c>
      <c r="S43" t="s">
        <v>195</v>
      </c>
      <c r="T43" t="s">
        <v>194</v>
      </c>
      <c r="U43" t="s">
        <v>195</v>
      </c>
      <c r="V43" t="s">
        <v>220</v>
      </c>
      <c r="W43" t="s">
        <v>220</v>
      </c>
      <c r="X43" t="s">
        <v>194</v>
      </c>
      <c r="Y43" t="s">
        <v>194</v>
      </c>
      <c r="Z43" t="s">
        <v>194</v>
      </c>
      <c r="AA43" t="s">
        <v>194</v>
      </c>
      <c r="AB43" t="s">
        <v>194</v>
      </c>
      <c r="AE43" t="s">
        <v>196</v>
      </c>
      <c r="AG43" t="s">
        <v>197</v>
      </c>
      <c r="AI43">
        <v>1</v>
      </c>
      <c r="AJ43" t="s">
        <v>195</v>
      </c>
      <c r="AK43" t="s">
        <v>198</v>
      </c>
      <c r="AL43" t="s">
        <v>198</v>
      </c>
      <c r="AM43" t="s">
        <v>198</v>
      </c>
      <c r="AN43">
        <v>1</v>
      </c>
      <c r="AS43">
        <v>0</v>
      </c>
      <c r="AT43" t="s">
        <v>198</v>
      </c>
      <c r="AU43">
        <v>0</v>
      </c>
      <c r="AV43" t="s">
        <v>198</v>
      </c>
      <c r="AW43">
        <v>0</v>
      </c>
      <c r="AY43">
        <v>1</v>
      </c>
      <c r="AZ43" t="s">
        <v>198</v>
      </c>
      <c r="BA43">
        <v>0</v>
      </c>
      <c r="BC43">
        <v>1</v>
      </c>
      <c r="BE43">
        <v>0</v>
      </c>
      <c r="BF43">
        <v>0</v>
      </c>
      <c r="BG43">
        <v>0</v>
      </c>
      <c r="BH43" t="s">
        <v>194</v>
      </c>
    </row>
    <row r="44" spans="1:60" x14ac:dyDescent="0.25">
      <c r="A44" t="s">
        <v>215</v>
      </c>
      <c r="B44" t="s">
        <v>221</v>
      </c>
      <c r="C44" t="s">
        <v>192</v>
      </c>
      <c r="D44" t="s">
        <v>193</v>
      </c>
      <c r="E44">
        <v>1996</v>
      </c>
      <c r="F44">
        <v>15</v>
      </c>
      <c r="G44">
        <v>2</v>
      </c>
      <c r="H44">
        <v>1</v>
      </c>
      <c r="I44">
        <v>2</v>
      </c>
      <c r="J44" t="s">
        <v>194</v>
      </c>
      <c r="K44" t="s">
        <v>194</v>
      </c>
      <c r="L44" t="s">
        <v>194</v>
      </c>
      <c r="M44" t="s">
        <v>194</v>
      </c>
      <c r="N44" t="s">
        <v>194</v>
      </c>
      <c r="O44" t="s">
        <v>194</v>
      </c>
      <c r="P44" t="s">
        <v>194</v>
      </c>
      <c r="Q44" t="s">
        <v>194</v>
      </c>
      <c r="R44" t="s">
        <v>194</v>
      </c>
      <c r="S44" t="s">
        <v>194</v>
      </c>
      <c r="T44" t="s">
        <v>195</v>
      </c>
      <c r="U44" t="s">
        <v>194</v>
      </c>
      <c r="V44" t="s">
        <v>194</v>
      </c>
      <c r="W44" t="s">
        <v>194</v>
      </c>
      <c r="X44" t="s">
        <v>194</v>
      </c>
      <c r="Y44" t="s">
        <v>195</v>
      </c>
      <c r="Z44" t="s">
        <v>195</v>
      </c>
      <c r="AA44" t="s">
        <v>194</v>
      </c>
      <c r="AB44" t="s">
        <v>194</v>
      </c>
      <c r="AC44" s="5">
        <v>0.56999999999999995</v>
      </c>
      <c r="AD44">
        <v>615</v>
      </c>
      <c r="AG44" t="s">
        <v>201</v>
      </c>
      <c r="AK44">
        <v>4</v>
      </c>
      <c r="AL44" t="s">
        <v>198</v>
      </c>
      <c r="AM44" t="s">
        <v>198</v>
      </c>
      <c r="AN44" t="s">
        <v>198</v>
      </c>
      <c r="AO44" t="s">
        <v>198</v>
      </c>
      <c r="AP44" t="s">
        <v>198</v>
      </c>
      <c r="AQ44" t="s">
        <v>198</v>
      </c>
      <c r="AR44" t="s">
        <v>198</v>
      </c>
      <c r="AS44">
        <v>0</v>
      </c>
      <c r="AT44">
        <v>300</v>
      </c>
      <c r="AU44">
        <v>1</v>
      </c>
      <c r="AV44" t="s">
        <v>198</v>
      </c>
      <c r="AW44">
        <v>0</v>
      </c>
      <c r="AX44" t="s">
        <v>198</v>
      </c>
      <c r="AZ44" t="s">
        <v>198</v>
      </c>
      <c r="BA44">
        <v>0</v>
      </c>
      <c r="BB44" t="s">
        <v>198</v>
      </c>
      <c r="BD44" t="s">
        <v>198</v>
      </c>
      <c r="BE44">
        <v>0</v>
      </c>
      <c r="BF44">
        <v>0</v>
      </c>
      <c r="BG44">
        <v>0</v>
      </c>
    </row>
    <row r="45" spans="1:60" x14ac:dyDescent="0.25">
      <c r="A45" t="s">
        <v>215</v>
      </c>
      <c r="B45" t="s">
        <v>221</v>
      </c>
      <c r="C45" t="s">
        <v>192</v>
      </c>
      <c r="D45" t="s">
        <v>193</v>
      </c>
      <c r="F45">
        <v>150</v>
      </c>
      <c r="G45">
        <v>5</v>
      </c>
      <c r="H45">
        <v>2</v>
      </c>
      <c r="I45">
        <v>22</v>
      </c>
      <c r="J45" t="s">
        <v>194</v>
      </c>
      <c r="K45" t="s">
        <v>194</v>
      </c>
      <c r="L45" t="s">
        <v>195</v>
      </c>
      <c r="M45" t="s">
        <v>194</v>
      </c>
      <c r="N45" t="s">
        <v>195</v>
      </c>
      <c r="O45" t="s">
        <v>194</v>
      </c>
      <c r="P45" t="s">
        <v>195</v>
      </c>
      <c r="Q45" t="s">
        <v>194</v>
      </c>
      <c r="R45" t="s">
        <v>195</v>
      </c>
      <c r="S45" t="s">
        <v>194</v>
      </c>
      <c r="T45" t="s">
        <v>195</v>
      </c>
      <c r="U45" t="s">
        <v>195</v>
      </c>
      <c r="V45" t="s">
        <v>195</v>
      </c>
      <c r="W45" t="s">
        <v>194</v>
      </c>
      <c r="X45" t="s">
        <v>195</v>
      </c>
      <c r="Y45" t="s">
        <v>194</v>
      </c>
      <c r="Z45" t="s">
        <v>194</v>
      </c>
      <c r="AA45" t="s">
        <v>194</v>
      </c>
      <c r="AB45" t="s">
        <v>194</v>
      </c>
      <c r="AC45" s="5">
        <v>0.45</v>
      </c>
      <c r="AD45">
        <v>6150</v>
      </c>
      <c r="AE45" t="s">
        <v>196</v>
      </c>
      <c r="AF45" t="s">
        <v>194</v>
      </c>
      <c r="AG45" t="s">
        <v>201</v>
      </c>
      <c r="AI45">
        <v>10</v>
      </c>
      <c r="AK45">
        <v>4</v>
      </c>
      <c r="AL45" t="s">
        <v>198</v>
      </c>
      <c r="AM45">
        <v>4</v>
      </c>
      <c r="AN45" t="s">
        <v>198</v>
      </c>
      <c r="AQ45" t="s">
        <v>198</v>
      </c>
      <c r="AR45" t="s">
        <v>198</v>
      </c>
      <c r="AS45">
        <v>0</v>
      </c>
      <c r="AT45">
        <v>1250</v>
      </c>
      <c r="AU45">
        <v>1</v>
      </c>
      <c r="AV45">
        <v>500</v>
      </c>
      <c r="AW45">
        <v>1</v>
      </c>
      <c r="AX45" t="s">
        <v>198</v>
      </c>
      <c r="AZ45" t="s">
        <v>198</v>
      </c>
      <c r="BA45">
        <v>0</v>
      </c>
      <c r="BD45">
        <v>2500</v>
      </c>
      <c r="BE45">
        <v>1</v>
      </c>
      <c r="BF45">
        <v>0</v>
      </c>
      <c r="BG45">
        <v>0</v>
      </c>
      <c r="BH45" t="s">
        <v>194</v>
      </c>
    </row>
    <row r="46" spans="1:60" x14ac:dyDescent="0.25">
      <c r="A46" t="s">
        <v>215</v>
      </c>
      <c r="B46" t="s">
        <v>218</v>
      </c>
      <c r="C46" t="s">
        <v>192</v>
      </c>
      <c r="D46" t="s">
        <v>193</v>
      </c>
      <c r="G46">
        <v>0</v>
      </c>
      <c r="H46">
        <v>0</v>
      </c>
      <c r="I46">
        <v>2</v>
      </c>
      <c r="J46" t="s">
        <v>194</v>
      </c>
      <c r="K46" t="s">
        <v>194</v>
      </c>
      <c r="L46" t="s">
        <v>194</v>
      </c>
      <c r="M46" t="s">
        <v>194</v>
      </c>
      <c r="N46" t="s">
        <v>194</v>
      </c>
      <c r="O46" t="s">
        <v>195</v>
      </c>
      <c r="P46" t="s">
        <v>194</v>
      </c>
      <c r="Q46" t="s">
        <v>194</v>
      </c>
      <c r="R46" t="s">
        <v>194</v>
      </c>
      <c r="S46" t="s">
        <v>194</v>
      </c>
      <c r="T46" t="s">
        <v>195</v>
      </c>
      <c r="U46" t="s">
        <v>194</v>
      </c>
      <c r="V46" t="s">
        <v>194</v>
      </c>
      <c r="W46" t="s">
        <v>194</v>
      </c>
      <c r="X46" t="s">
        <v>194</v>
      </c>
      <c r="Y46" t="s">
        <v>194</v>
      </c>
      <c r="AE46" t="s">
        <v>196</v>
      </c>
      <c r="AG46" t="s">
        <v>223</v>
      </c>
      <c r="AL46" t="s">
        <v>198</v>
      </c>
      <c r="AM46" t="s">
        <v>198</v>
      </c>
      <c r="AN46" t="s">
        <v>198</v>
      </c>
      <c r="AO46" t="s">
        <v>198</v>
      </c>
      <c r="AP46" t="s">
        <v>198</v>
      </c>
      <c r="AQ46" t="s">
        <v>198</v>
      </c>
      <c r="AR46" t="s">
        <v>198</v>
      </c>
      <c r="AS46">
        <v>0</v>
      </c>
      <c r="AU46">
        <v>1</v>
      </c>
      <c r="AV46" t="s">
        <v>198</v>
      </c>
      <c r="AW46">
        <v>0</v>
      </c>
      <c r="AX46" t="s">
        <v>198</v>
      </c>
      <c r="AZ46" t="s">
        <v>198</v>
      </c>
      <c r="BA46">
        <v>0</v>
      </c>
      <c r="BB46" t="s">
        <v>198</v>
      </c>
      <c r="BD46" t="s">
        <v>198</v>
      </c>
      <c r="BE46">
        <v>0</v>
      </c>
      <c r="BF46">
        <v>0</v>
      </c>
      <c r="BG46">
        <v>0</v>
      </c>
    </row>
    <row r="47" spans="1:60" x14ac:dyDescent="0.25">
      <c r="A47" t="s">
        <v>215</v>
      </c>
      <c r="B47" t="s">
        <v>216</v>
      </c>
      <c r="C47" t="s">
        <v>192</v>
      </c>
      <c r="D47" t="s">
        <v>193</v>
      </c>
      <c r="E47">
        <v>2007</v>
      </c>
      <c r="F47">
        <v>25</v>
      </c>
      <c r="G47">
        <v>5</v>
      </c>
      <c r="H47">
        <v>1</v>
      </c>
      <c r="I47">
        <v>6</v>
      </c>
      <c r="J47" t="s">
        <v>194</v>
      </c>
      <c r="K47" t="s">
        <v>194</v>
      </c>
      <c r="L47" t="s">
        <v>194</v>
      </c>
      <c r="M47" t="s">
        <v>194</v>
      </c>
      <c r="N47" t="s">
        <v>194</v>
      </c>
      <c r="O47" t="s">
        <v>194</v>
      </c>
      <c r="P47" t="s">
        <v>195</v>
      </c>
      <c r="Q47" t="s">
        <v>194</v>
      </c>
      <c r="R47" t="s">
        <v>194</v>
      </c>
      <c r="S47" t="s">
        <v>195</v>
      </c>
      <c r="T47" t="s">
        <v>195</v>
      </c>
      <c r="U47" t="s">
        <v>194</v>
      </c>
      <c r="V47" t="s">
        <v>194</v>
      </c>
      <c r="W47" t="s">
        <v>195</v>
      </c>
      <c r="X47" t="s">
        <v>194</v>
      </c>
      <c r="Y47" t="s">
        <v>194</v>
      </c>
      <c r="Z47" t="s">
        <v>195</v>
      </c>
      <c r="AA47" t="s">
        <v>194</v>
      </c>
      <c r="AB47" t="s">
        <v>194</v>
      </c>
      <c r="AC47" s="5">
        <v>0.7</v>
      </c>
      <c r="AD47">
        <v>625</v>
      </c>
      <c r="AE47" t="s">
        <v>196</v>
      </c>
      <c r="AF47" t="s">
        <v>194</v>
      </c>
      <c r="AG47" t="s">
        <v>197</v>
      </c>
      <c r="AI47">
        <v>2</v>
      </c>
      <c r="AJ47" t="s">
        <v>194</v>
      </c>
      <c r="AL47" t="s">
        <v>198</v>
      </c>
      <c r="AM47" t="s">
        <v>198</v>
      </c>
      <c r="AN47" t="s">
        <v>198</v>
      </c>
      <c r="AO47" t="s">
        <v>198</v>
      </c>
      <c r="AP47">
        <v>7</v>
      </c>
      <c r="AQ47">
        <v>7</v>
      </c>
      <c r="AS47">
        <v>0</v>
      </c>
      <c r="AU47">
        <v>1</v>
      </c>
      <c r="AV47" t="s">
        <v>198</v>
      </c>
      <c r="AW47">
        <v>0</v>
      </c>
      <c r="AX47" t="s">
        <v>198</v>
      </c>
      <c r="AZ47" t="s">
        <v>198</v>
      </c>
      <c r="BA47">
        <v>0</v>
      </c>
      <c r="BB47" t="s">
        <v>198</v>
      </c>
      <c r="BE47">
        <v>0</v>
      </c>
      <c r="BF47">
        <v>0</v>
      </c>
      <c r="BG47">
        <v>0</v>
      </c>
      <c r="BH47" t="s">
        <v>194</v>
      </c>
    </row>
    <row r="48" spans="1:60" x14ac:dyDescent="0.25">
      <c r="A48" t="s">
        <v>215</v>
      </c>
      <c r="B48" t="s">
        <v>224</v>
      </c>
      <c r="C48" t="s">
        <v>192</v>
      </c>
      <c r="D48" t="s">
        <v>193</v>
      </c>
      <c r="E48">
        <v>2012</v>
      </c>
      <c r="F48">
        <v>6</v>
      </c>
      <c r="G48">
        <v>0</v>
      </c>
      <c r="H48">
        <v>0</v>
      </c>
      <c r="I48">
        <v>1</v>
      </c>
      <c r="J48" t="s">
        <v>194</v>
      </c>
      <c r="K48" t="s">
        <v>194</v>
      </c>
      <c r="L48" t="s">
        <v>194</v>
      </c>
      <c r="M48" t="s">
        <v>194</v>
      </c>
      <c r="N48" t="s">
        <v>194</v>
      </c>
      <c r="O48" t="s">
        <v>194</v>
      </c>
      <c r="P48" t="s">
        <v>195</v>
      </c>
      <c r="Q48" t="s">
        <v>194</v>
      </c>
      <c r="R48" t="s">
        <v>194</v>
      </c>
      <c r="S48" t="s">
        <v>195</v>
      </c>
      <c r="T48" t="s">
        <v>195</v>
      </c>
      <c r="U48" t="s">
        <v>194</v>
      </c>
      <c r="V48" t="s">
        <v>194</v>
      </c>
      <c r="W48" t="s">
        <v>194</v>
      </c>
      <c r="X48" t="s">
        <v>194</v>
      </c>
      <c r="Y48" t="s">
        <v>194</v>
      </c>
      <c r="Z48" t="s">
        <v>194</v>
      </c>
      <c r="AA48" t="s">
        <v>194</v>
      </c>
      <c r="AB48" t="s">
        <v>194</v>
      </c>
      <c r="AC48" s="5">
        <v>0.56999999999999995</v>
      </c>
      <c r="AD48">
        <v>500</v>
      </c>
      <c r="AE48" t="s">
        <v>196</v>
      </c>
      <c r="AF48" t="s">
        <v>194</v>
      </c>
      <c r="AG48" t="s">
        <v>201</v>
      </c>
      <c r="AI48">
        <v>2</v>
      </c>
      <c r="AJ48" t="s">
        <v>194</v>
      </c>
      <c r="AL48" t="s">
        <v>198</v>
      </c>
      <c r="AM48" t="s">
        <v>198</v>
      </c>
      <c r="AN48" t="s">
        <v>198</v>
      </c>
      <c r="AO48" t="s">
        <v>198</v>
      </c>
      <c r="AS48">
        <v>0</v>
      </c>
      <c r="AU48">
        <v>1</v>
      </c>
      <c r="AV48" t="s">
        <v>198</v>
      </c>
      <c r="AW48">
        <v>0</v>
      </c>
      <c r="AX48" t="s">
        <v>198</v>
      </c>
      <c r="AZ48" t="s">
        <v>198</v>
      </c>
      <c r="BA48">
        <v>0</v>
      </c>
      <c r="BB48" t="s">
        <v>198</v>
      </c>
      <c r="BE48">
        <v>0</v>
      </c>
      <c r="BF48">
        <v>0</v>
      </c>
      <c r="BG48">
        <v>0</v>
      </c>
      <c r="BH48" t="s">
        <v>194</v>
      </c>
    </row>
    <row r="49" spans="1:60" x14ac:dyDescent="0.25">
      <c r="A49" t="s">
        <v>215</v>
      </c>
      <c r="B49" t="s">
        <v>225</v>
      </c>
      <c r="C49" t="s">
        <v>192</v>
      </c>
      <c r="D49" t="s">
        <v>193</v>
      </c>
      <c r="E49">
        <v>2004</v>
      </c>
      <c r="F49">
        <v>30</v>
      </c>
      <c r="G49">
        <v>0</v>
      </c>
      <c r="H49">
        <v>0</v>
      </c>
      <c r="I49">
        <v>1</v>
      </c>
      <c r="J49" t="s">
        <v>194</v>
      </c>
      <c r="K49" t="s">
        <v>194</v>
      </c>
      <c r="L49" t="s">
        <v>195</v>
      </c>
      <c r="M49" t="s">
        <v>194</v>
      </c>
      <c r="N49" t="s">
        <v>195</v>
      </c>
      <c r="O49" t="s">
        <v>194</v>
      </c>
      <c r="P49" t="s">
        <v>195</v>
      </c>
      <c r="Q49" t="s">
        <v>194</v>
      </c>
      <c r="R49" t="s">
        <v>194</v>
      </c>
      <c r="S49" t="s">
        <v>195</v>
      </c>
      <c r="T49" t="s">
        <v>195</v>
      </c>
      <c r="U49" t="s">
        <v>195</v>
      </c>
      <c r="V49" t="s">
        <v>194</v>
      </c>
      <c r="W49" t="s">
        <v>194</v>
      </c>
      <c r="X49" t="s">
        <v>194</v>
      </c>
      <c r="Y49" t="s">
        <v>194</v>
      </c>
      <c r="Z49" t="s">
        <v>194</v>
      </c>
      <c r="AA49" t="s">
        <v>194</v>
      </c>
      <c r="AB49" t="s">
        <v>194</v>
      </c>
      <c r="AC49" s="5">
        <v>0.56999999999999995</v>
      </c>
      <c r="AD49">
        <v>400</v>
      </c>
      <c r="AE49" t="s">
        <v>196</v>
      </c>
      <c r="AF49" t="s">
        <v>194</v>
      </c>
      <c r="AG49" t="s">
        <v>223</v>
      </c>
      <c r="AK49">
        <v>4</v>
      </c>
      <c r="AL49" t="s">
        <v>198</v>
      </c>
      <c r="AM49" t="s">
        <v>198</v>
      </c>
      <c r="AN49" t="s">
        <v>198</v>
      </c>
      <c r="AS49">
        <v>0</v>
      </c>
      <c r="AU49">
        <v>1</v>
      </c>
      <c r="AV49" t="s">
        <v>198</v>
      </c>
      <c r="AW49">
        <v>0</v>
      </c>
      <c r="AX49" t="s">
        <v>198</v>
      </c>
      <c r="AZ49" t="s">
        <v>198</v>
      </c>
      <c r="BA49">
        <v>0</v>
      </c>
      <c r="BE49">
        <v>0</v>
      </c>
      <c r="BF49">
        <v>0</v>
      </c>
      <c r="BG49">
        <v>7</v>
      </c>
      <c r="BH49" t="s">
        <v>194</v>
      </c>
    </row>
    <row r="50" spans="1:60" x14ac:dyDescent="0.25">
      <c r="A50" t="s">
        <v>215</v>
      </c>
      <c r="B50" t="s">
        <v>216</v>
      </c>
      <c r="C50" t="s">
        <v>192</v>
      </c>
      <c r="D50" t="s">
        <v>193</v>
      </c>
      <c r="E50" s="6">
        <v>2009</v>
      </c>
      <c r="F50">
        <v>122</v>
      </c>
      <c r="G50">
        <v>10</v>
      </c>
      <c r="H50">
        <v>3</v>
      </c>
      <c r="I50">
        <v>25</v>
      </c>
      <c r="J50" t="s">
        <v>195</v>
      </c>
      <c r="K50" t="s">
        <v>194</v>
      </c>
      <c r="L50" t="s">
        <v>194</v>
      </c>
      <c r="M50" t="s">
        <v>194</v>
      </c>
      <c r="N50" t="s">
        <v>194</v>
      </c>
      <c r="O50" t="s">
        <v>194</v>
      </c>
      <c r="P50" t="s">
        <v>195</v>
      </c>
      <c r="Q50" t="s">
        <v>194</v>
      </c>
      <c r="R50" t="s">
        <v>195</v>
      </c>
      <c r="S50" t="s">
        <v>194</v>
      </c>
      <c r="T50" t="s">
        <v>194</v>
      </c>
      <c r="U50" t="s">
        <v>195</v>
      </c>
      <c r="V50" t="s">
        <v>195</v>
      </c>
      <c r="W50" t="s">
        <v>195</v>
      </c>
      <c r="X50" t="s">
        <v>195</v>
      </c>
      <c r="Y50" t="s">
        <v>195</v>
      </c>
      <c r="Z50" t="s">
        <v>195</v>
      </c>
      <c r="AA50" t="s">
        <v>195</v>
      </c>
      <c r="AB50" t="s">
        <v>195</v>
      </c>
      <c r="AC50" s="5">
        <v>0.5</v>
      </c>
      <c r="AD50">
        <v>3050</v>
      </c>
      <c r="AE50" t="s">
        <v>196</v>
      </c>
      <c r="AF50" t="s">
        <v>194</v>
      </c>
      <c r="AG50" t="s">
        <v>197</v>
      </c>
      <c r="AJ50" t="s">
        <v>195</v>
      </c>
      <c r="AK50" t="s">
        <v>198</v>
      </c>
      <c r="AL50" t="s">
        <v>198</v>
      </c>
      <c r="AN50">
        <v>1</v>
      </c>
      <c r="AO50" t="s">
        <v>198</v>
      </c>
      <c r="AP50">
        <v>5</v>
      </c>
      <c r="AQ50" t="s">
        <v>198</v>
      </c>
      <c r="AR50" t="s">
        <v>198</v>
      </c>
      <c r="AS50">
        <v>0</v>
      </c>
      <c r="AT50" t="s">
        <v>198</v>
      </c>
      <c r="AU50">
        <v>0</v>
      </c>
      <c r="AW50">
        <v>0</v>
      </c>
      <c r="AZ50" t="s">
        <v>198</v>
      </c>
      <c r="BA50">
        <v>0</v>
      </c>
      <c r="BB50" t="s">
        <v>198</v>
      </c>
      <c r="BE50">
        <v>0</v>
      </c>
      <c r="BF50">
        <v>2</v>
      </c>
      <c r="BG50">
        <v>10</v>
      </c>
      <c r="BH50" t="s">
        <v>195</v>
      </c>
    </row>
    <row r="51" spans="1:60" x14ac:dyDescent="0.25">
      <c r="A51" t="s">
        <v>205</v>
      </c>
      <c r="B51" t="s">
        <v>226</v>
      </c>
      <c r="C51" t="s">
        <v>192</v>
      </c>
      <c r="D51" t="s">
        <v>193</v>
      </c>
      <c r="E51">
        <v>2001</v>
      </c>
      <c r="F51">
        <v>50</v>
      </c>
      <c r="G51">
        <v>1</v>
      </c>
      <c r="H51">
        <v>1</v>
      </c>
      <c r="I51">
        <v>2</v>
      </c>
      <c r="J51" t="s">
        <v>194</v>
      </c>
      <c r="K51" t="s">
        <v>194</v>
      </c>
      <c r="L51" t="s">
        <v>194</v>
      </c>
      <c r="M51" t="s">
        <v>194</v>
      </c>
      <c r="N51" t="s">
        <v>194</v>
      </c>
      <c r="O51" t="s">
        <v>194</v>
      </c>
      <c r="P51" t="s">
        <v>194</v>
      </c>
      <c r="Q51" t="s">
        <v>194</v>
      </c>
      <c r="R51" t="s">
        <v>194</v>
      </c>
      <c r="S51" t="s">
        <v>195</v>
      </c>
      <c r="T51" t="s">
        <v>195</v>
      </c>
      <c r="U51" t="s">
        <v>194</v>
      </c>
      <c r="V51" t="s">
        <v>194</v>
      </c>
      <c r="W51" t="s">
        <v>195</v>
      </c>
      <c r="X51" t="s">
        <v>194</v>
      </c>
      <c r="Y51" t="s">
        <v>194</v>
      </c>
      <c r="Z51" t="s">
        <v>195</v>
      </c>
      <c r="AA51" t="s">
        <v>194</v>
      </c>
      <c r="AB51" t="s">
        <v>194</v>
      </c>
      <c r="AC51" s="5">
        <v>0.76</v>
      </c>
      <c r="AD51">
        <v>2050</v>
      </c>
      <c r="AE51" t="s">
        <v>196</v>
      </c>
      <c r="AF51" t="s">
        <v>194</v>
      </c>
      <c r="AG51" t="s">
        <v>201</v>
      </c>
      <c r="AI51">
        <v>0</v>
      </c>
      <c r="AK51">
        <v>4</v>
      </c>
      <c r="AL51" t="s">
        <v>198</v>
      </c>
      <c r="AM51" t="s">
        <v>198</v>
      </c>
      <c r="AN51" t="s">
        <v>198</v>
      </c>
      <c r="AO51" t="s">
        <v>198</v>
      </c>
      <c r="AP51" t="s">
        <v>198</v>
      </c>
      <c r="AS51">
        <v>0</v>
      </c>
      <c r="AU51">
        <v>1</v>
      </c>
      <c r="AV51" t="s">
        <v>198</v>
      </c>
      <c r="AW51">
        <v>0</v>
      </c>
      <c r="AX51" t="s">
        <v>198</v>
      </c>
      <c r="AZ51" t="s">
        <v>198</v>
      </c>
      <c r="BA51">
        <v>0</v>
      </c>
      <c r="BB51" t="s">
        <v>198</v>
      </c>
      <c r="BD51" t="s">
        <v>198</v>
      </c>
      <c r="BE51">
        <v>0</v>
      </c>
      <c r="BF51">
        <v>0</v>
      </c>
      <c r="BG51">
        <v>0</v>
      </c>
      <c r="BH51" t="s">
        <v>194</v>
      </c>
    </row>
    <row r="52" spans="1:60" x14ac:dyDescent="0.25">
      <c r="A52" t="s">
        <v>205</v>
      </c>
      <c r="B52" t="s">
        <v>228</v>
      </c>
      <c r="C52" t="s">
        <v>192</v>
      </c>
      <c r="D52" t="s">
        <v>193</v>
      </c>
      <c r="E52">
        <v>2011</v>
      </c>
      <c r="F52">
        <v>0</v>
      </c>
      <c r="G52">
        <v>0</v>
      </c>
      <c r="H52">
        <v>0</v>
      </c>
      <c r="I52">
        <v>0</v>
      </c>
      <c r="J52" t="s">
        <v>194</v>
      </c>
      <c r="K52" t="s">
        <v>194</v>
      </c>
      <c r="L52" t="s">
        <v>194</v>
      </c>
      <c r="M52" t="s">
        <v>194</v>
      </c>
      <c r="N52" t="s">
        <v>194</v>
      </c>
      <c r="O52" t="s">
        <v>194</v>
      </c>
      <c r="P52" t="s">
        <v>195</v>
      </c>
      <c r="Q52" t="s">
        <v>194</v>
      </c>
      <c r="R52" t="s">
        <v>194</v>
      </c>
      <c r="S52" t="s">
        <v>195</v>
      </c>
      <c r="T52" t="s">
        <v>195</v>
      </c>
      <c r="AC52" s="5">
        <v>0.56999999999999995</v>
      </c>
      <c r="AD52">
        <v>1250</v>
      </c>
      <c r="AE52" t="s">
        <v>196</v>
      </c>
      <c r="AG52" t="s">
        <v>201</v>
      </c>
      <c r="AI52">
        <v>3</v>
      </c>
      <c r="AJ52" t="s">
        <v>195</v>
      </c>
      <c r="AK52">
        <v>6</v>
      </c>
      <c r="AL52" t="s">
        <v>198</v>
      </c>
      <c r="AM52" t="s">
        <v>198</v>
      </c>
      <c r="AN52" t="s">
        <v>198</v>
      </c>
      <c r="AO52" t="s">
        <v>198</v>
      </c>
      <c r="AP52">
        <v>6</v>
      </c>
      <c r="AS52">
        <v>0</v>
      </c>
      <c r="AU52">
        <v>1</v>
      </c>
      <c r="AV52" t="s">
        <v>198</v>
      </c>
      <c r="AW52">
        <v>0</v>
      </c>
      <c r="AX52" t="s">
        <v>198</v>
      </c>
      <c r="AZ52" t="s">
        <v>198</v>
      </c>
      <c r="BA52">
        <v>0</v>
      </c>
      <c r="BB52" t="s">
        <v>198</v>
      </c>
      <c r="BE52">
        <v>0</v>
      </c>
      <c r="BF52">
        <v>3</v>
      </c>
      <c r="BG52">
        <v>15</v>
      </c>
      <c r="BH52" t="s">
        <v>195</v>
      </c>
    </row>
    <row r="53" spans="1:60" x14ac:dyDescent="0.25">
      <c r="A53" t="s">
        <v>205</v>
      </c>
      <c r="B53" t="s">
        <v>229</v>
      </c>
      <c r="C53" t="s">
        <v>192</v>
      </c>
      <c r="D53" t="s">
        <v>193</v>
      </c>
      <c r="E53" s="6">
        <v>2009</v>
      </c>
      <c r="F53">
        <v>100</v>
      </c>
      <c r="G53">
        <v>10</v>
      </c>
      <c r="H53">
        <v>2</v>
      </c>
      <c r="I53">
        <v>16</v>
      </c>
      <c r="J53" t="s">
        <v>195</v>
      </c>
      <c r="K53" t="s">
        <v>194</v>
      </c>
      <c r="L53" t="s">
        <v>195</v>
      </c>
      <c r="M53" t="s">
        <v>194</v>
      </c>
      <c r="N53" t="s">
        <v>195</v>
      </c>
      <c r="O53" t="s">
        <v>194</v>
      </c>
      <c r="P53" t="s">
        <v>195</v>
      </c>
      <c r="Q53" t="s">
        <v>194</v>
      </c>
      <c r="R53" t="s">
        <v>195</v>
      </c>
      <c r="S53" t="s">
        <v>195</v>
      </c>
      <c r="T53" t="s">
        <v>195</v>
      </c>
      <c r="U53" t="s">
        <v>195</v>
      </c>
      <c r="V53" t="s">
        <v>194</v>
      </c>
      <c r="W53" t="s">
        <v>194</v>
      </c>
      <c r="X53" t="s">
        <v>195</v>
      </c>
      <c r="Y53" t="s">
        <v>195</v>
      </c>
      <c r="Z53" t="s">
        <v>195</v>
      </c>
      <c r="AA53" t="s">
        <v>194</v>
      </c>
      <c r="AB53" t="s">
        <v>194</v>
      </c>
      <c r="AC53" s="5">
        <v>0.65</v>
      </c>
      <c r="AD53">
        <v>5000</v>
      </c>
      <c r="AE53" t="s">
        <v>196</v>
      </c>
      <c r="AF53" t="s">
        <v>194</v>
      </c>
      <c r="AG53" t="s">
        <v>201</v>
      </c>
      <c r="AI53">
        <v>5</v>
      </c>
      <c r="AJ53" t="s">
        <v>194</v>
      </c>
      <c r="AL53" t="s">
        <v>198</v>
      </c>
      <c r="AM53">
        <v>3</v>
      </c>
      <c r="AN53">
        <v>2</v>
      </c>
      <c r="AP53">
        <v>5</v>
      </c>
      <c r="AS53">
        <v>0</v>
      </c>
      <c r="AU53">
        <v>1</v>
      </c>
      <c r="AW53">
        <v>0</v>
      </c>
      <c r="AZ53" t="s">
        <v>198</v>
      </c>
      <c r="BA53">
        <v>0</v>
      </c>
      <c r="BE53">
        <v>0</v>
      </c>
      <c r="BF53">
        <v>0</v>
      </c>
      <c r="BG53">
        <v>0</v>
      </c>
      <c r="BH53" t="s">
        <v>194</v>
      </c>
    </row>
    <row r="54" spans="1:60" x14ac:dyDescent="0.25">
      <c r="A54" t="s">
        <v>205</v>
      </c>
      <c r="B54" t="s">
        <v>230</v>
      </c>
      <c r="C54" t="s">
        <v>192</v>
      </c>
      <c r="D54" t="s">
        <v>193</v>
      </c>
      <c r="F54">
        <v>45</v>
      </c>
      <c r="G54">
        <v>2</v>
      </c>
      <c r="H54">
        <v>1</v>
      </c>
      <c r="I54">
        <v>6</v>
      </c>
      <c r="J54" t="s">
        <v>195</v>
      </c>
      <c r="K54" t="s">
        <v>194</v>
      </c>
      <c r="L54" t="s">
        <v>195</v>
      </c>
      <c r="M54" t="s">
        <v>194</v>
      </c>
      <c r="N54" t="s">
        <v>195</v>
      </c>
      <c r="O54" t="s">
        <v>194</v>
      </c>
      <c r="P54" t="s">
        <v>194</v>
      </c>
      <c r="Q54" t="s">
        <v>194</v>
      </c>
      <c r="R54" t="s">
        <v>194</v>
      </c>
      <c r="S54" t="s">
        <v>195</v>
      </c>
      <c r="T54" t="s">
        <v>195</v>
      </c>
      <c r="U54" t="s">
        <v>195</v>
      </c>
      <c r="V54" t="s">
        <v>194</v>
      </c>
      <c r="W54" t="s">
        <v>194</v>
      </c>
      <c r="X54" t="s">
        <v>194</v>
      </c>
      <c r="Y54" t="s">
        <v>194</v>
      </c>
      <c r="Z54" t="s">
        <v>194</v>
      </c>
      <c r="AA54" t="s">
        <v>194</v>
      </c>
      <c r="AB54" t="s">
        <v>194</v>
      </c>
      <c r="AC54" s="5">
        <v>0.5</v>
      </c>
      <c r="AD54">
        <v>600</v>
      </c>
      <c r="AE54" t="s">
        <v>196</v>
      </c>
      <c r="AG54" t="s">
        <v>201</v>
      </c>
      <c r="AI54">
        <v>5</v>
      </c>
      <c r="AJ54" t="s">
        <v>195</v>
      </c>
      <c r="AL54" t="s">
        <v>198</v>
      </c>
      <c r="AM54" t="s">
        <v>198</v>
      </c>
      <c r="AP54" t="s">
        <v>198</v>
      </c>
      <c r="AS54">
        <v>0</v>
      </c>
      <c r="AU54">
        <v>1</v>
      </c>
      <c r="AV54" t="s">
        <v>198</v>
      </c>
      <c r="AW54">
        <v>0</v>
      </c>
      <c r="AZ54" t="s">
        <v>198</v>
      </c>
      <c r="BA54">
        <v>0</v>
      </c>
      <c r="BC54">
        <v>1</v>
      </c>
      <c r="BD54" t="s">
        <v>198</v>
      </c>
      <c r="BE54">
        <v>0</v>
      </c>
      <c r="BF54">
        <v>0</v>
      </c>
      <c r="BG54">
        <v>0</v>
      </c>
      <c r="BH54" t="s">
        <v>194</v>
      </c>
    </row>
    <row r="55" spans="1:60" x14ac:dyDescent="0.25">
      <c r="A55" t="s">
        <v>205</v>
      </c>
      <c r="B55" t="s">
        <v>231</v>
      </c>
      <c r="C55" t="s">
        <v>192</v>
      </c>
      <c r="D55" t="s">
        <v>193</v>
      </c>
      <c r="E55">
        <v>2000</v>
      </c>
      <c r="F55">
        <v>20</v>
      </c>
      <c r="G55">
        <v>2</v>
      </c>
      <c r="H55">
        <v>1</v>
      </c>
      <c r="I55">
        <v>5</v>
      </c>
      <c r="J55" t="s">
        <v>194</v>
      </c>
      <c r="K55" t="s">
        <v>194</v>
      </c>
      <c r="L55" t="s">
        <v>194</v>
      </c>
      <c r="M55" t="s">
        <v>194</v>
      </c>
      <c r="N55" t="s">
        <v>195</v>
      </c>
      <c r="O55" t="s">
        <v>194</v>
      </c>
      <c r="P55" t="s">
        <v>195</v>
      </c>
      <c r="Q55" t="s">
        <v>194</v>
      </c>
      <c r="R55" t="s">
        <v>194</v>
      </c>
      <c r="S55" t="s">
        <v>195</v>
      </c>
      <c r="T55" t="s">
        <v>195</v>
      </c>
      <c r="U55" t="s">
        <v>195</v>
      </c>
      <c r="V55" t="s">
        <v>194</v>
      </c>
      <c r="W55" t="s">
        <v>194</v>
      </c>
      <c r="X55" t="s">
        <v>194</v>
      </c>
      <c r="Y55" t="s">
        <v>194</v>
      </c>
      <c r="Z55" t="s">
        <v>194</v>
      </c>
      <c r="AA55" t="s">
        <v>194</v>
      </c>
      <c r="AB55" t="s">
        <v>194</v>
      </c>
      <c r="AC55" s="5">
        <v>0.56999999999999995</v>
      </c>
      <c r="AD55">
        <v>1400</v>
      </c>
      <c r="AE55" t="s">
        <v>196</v>
      </c>
      <c r="AF55" t="s">
        <v>194</v>
      </c>
      <c r="AG55" t="s">
        <v>197</v>
      </c>
      <c r="AI55">
        <v>1</v>
      </c>
      <c r="AJ55" t="s">
        <v>194</v>
      </c>
      <c r="AL55" t="s">
        <v>198</v>
      </c>
      <c r="AM55" t="s">
        <v>198</v>
      </c>
      <c r="AN55" t="s">
        <v>198</v>
      </c>
      <c r="AO55">
        <v>3</v>
      </c>
      <c r="AS55">
        <v>0</v>
      </c>
      <c r="AU55">
        <v>2</v>
      </c>
      <c r="AV55" t="s">
        <v>198</v>
      </c>
      <c r="AW55">
        <v>0</v>
      </c>
      <c r="AX55" t="s">
        <v>198</v>
      </c>
      <c r="AZ55" t="s">
        <v>198</v>
      </c>
      <c r="BA55">
        <v>0</v>
      </c>
      <c r="BE55">
        <v>0</v>
      </c>
      <c r="BF55">
        <v>0</v>
      </c>
      <c r="BG55">
        <v>0</v>
      </c>
      <c r="BH55" t="s">
        <v>194</v>
      </c>
    </row>
    <row r="56" spans="1:60" x14ac:dyDescent="0.25">
      <c r="A56" t="s">
        <v>205</v>
      </c>
      <c r="B56" t="s">
        <v>232</v>
      </c>
      <c r="C56" t="s">
        <v>192</v>
      </c>
      <c r="D56" t="s">
        <v>193</v>
      </c>
      <c r="E56">
        <v>1984</v>
      </c>
      <c r="F56">
        <v>50</v>
      </c>
      <c r="G56">
        <v>5</v>
      </c>
      <c r="H56">
        <v>2</v>
      </c>
      <c r="I56">
        <v>6</v>
      </c>
      <c r="J56" t="s">
        <v>194</v>
      </c>
      <c r="K56" t="s">
        <v>194</v>
      </c>
      <c r="L56" t="s">
        <v>194</v>
      </c>
      <c r="M56" t="s">
        <v>194</v>
      </c>
      <c r="N56" t="s">
        <v>195</v>
      </c>
      <c r="O56" t="s">
        <v>194</v>
      </c>
      <c r="P56" t="s">
        <v>194</v>
      </c>
      <c r="Q56" t="s">
        <v>194</v>
      </c>
      <c r="R56" t="s">
        <v>194</v>
      </c>
      <c r="S56" t="s">
        <v>195</v>
      </c>
      <c r="T56" t="s">
        <v>195</v>
      </c>
      <c r="U56" t="s">
        <v>194</v>
      </c>
      <c r="V56" t="s">
        <v>194</v>
      </c>
      <c r="W56" t="s">
        <v>194</v>
      </c>
      <c r="X56" t="s">
        <v>194</v>
      </c>
      <c r="Y56" t="s">
        <v>195</v>
      </c>
      <c r="AC56" s="5">
        <v>0.76</v>
      </c>
      <c r="AD56">
        <v>3000</v>
      </c>
      <c r="AE56" t="s">
        <v>196</v>
      </c>
      <c r="AG56" t="s">
        <v>201</v>
      </c>
      <c r="AI56">
        <v>2</v>
      </c>
      <c r="AJ56" t="s">
        <v>194</v>
      </c>
      <c r="AL56" t="s">
        <v>198</v>
      </c>
      <c r="AM56" t="s">
        <v>198</v>
      </c>
      <c r="AN56" t="s">
        <v>198</v>
      </c>
      <c r="AP56" t="s">
        <v>198</v>
      </c>
      <c r="AS56">
        <v>1</v>
      </c>
      <c r="AU56">
        <v>3</v>
      </c>
      <c r="AV56" t="s">
        <v>198</v>
      </c>
      <c r="AW56">
        <v>0</v>
      </c>
      <c r="AX56" t="s">
        <v>198</v>
      </c>
      <c r="AZ56" t="s">
        <v>198</v>
      </c>
      <c r="BA56">
        <v>0</v>
      </c>
      <c r="BD56" t="s">
        <v>198</v>
      </c>
      <c r="BE56">
        <v>0</v>
      </c>
      <c r="BF56">
        <v>0</v>
      </c>
      <c r="BG56">
        <v>0</v>
      </c>
      <c r="BH56" t="s">
        <v>194</v>
      </c>
    </row>
    <row r="57" spans="1:60" x14ac:dyDescent="0.25">
      <c r="A57" t="s">
        <v>205</v>
      </c>
      <c r="B57" t="s">
        <v>233</v>
      </c>
      <c r="C57" t="s">
        <v>192</v>
      </c>
      <c r="D57" t="s">
        <v>193</v>
      </c>
      <c r="E57" s="6">
        <v>2009</v>
      </c>
      <c r="G57">
        <v>0</v>
      </c>
      <c r="H57">
        <v>0</v>
      </c>
      <c r="I57">
        <v>3</v>
      </c>
      <c r="J57" t="s">
        <v>194</v>
      </c>
      <c r="K57" t="s">
        <v>194</v>
      </c>
      <c r="L57" t="s">
        <v>195</v>
      </c>
      <c r="M57" t="s">
        <v>195</v>
      </c>
      <c r="N57" t="s">
        <v>195</v>
      </c>
      <c r="O57" t="s">
        <v>194</v>
      </c>
      <c r="P57" t="s">
        <v>195</v>
      </c>
      <c r="Q57" t="s">
        <v>194</v>
      </c>
      <c r="R57" t="s">
        <v>195</v>
      </c>
      <c r="S57" t="s">
        <v>195</v>
      </c>
      <c r="T57" t="s">
        <v>195</v>
      </c>
      <c r="AD57">
        <v>3000</v>
      </c>
      <c r="AE57" t="s">
        <v>196</v>
      </c>
      <c r="AG57" t="s">
        <v>201</v>
      </c>
      <c r="AI57">
        <v>9</v>
      </c>
      <c r="AJ57" t="s">
        <v>195</v>
      </c>
      <c r="AL57" t="s">
        <v>198</v>
      </c>
      <c r="AN57" t="s">
        <v>198</v>
      </c>
      <c r="AS57">
        <v>1</v>
      </c>
      <c r="AU57">
        <v>1</v>
      </c>
      <c r="AW57">
        <v>1</v>
      </c>
      <c r="AX57" t="s">
        <v>198</v>
      </c>
      <c r="AZ57" t="s">
        <v>198</v>
      </c>
      <c r="BA57">
        <v>1</v>
      </c>
      <c r="BE57">
        <v>2</v>
      </c>
      <c r="BF57">
        <v>0</v>
      </c>
      <c r="BG57">
        <v>0</v>
      </c>
      <c r="BH57" t="s">
        <v>194</v>
      </c>
    </row>
    <row r="58" spans="1:60" x14ac:dyDescent="0.25">
      <c r="A58" t="s">
        <v>205</v>
      </c>
      <c r="B58" t="s">
        <v>234</v>
      </c>
      <c r="C58" t="s">
        <v>192</v>
      </c>
      <c r="D58" t="s">
        <v>193</v>
      </c>
      <c r="E58">
        <v>2004</v>
      </c>
      <c r="F58">
        <v>300</v>
      </c>
      <c r="G58">
        <v>10</v>
      </c>
      <c r="H58">
        <v>3</v>
      </c>
      <c r="I58">
        <v>10</v>
      </c>
      <c r="J58" t="s">
        <v>194</v>
      </c>
      <c r="K58" t="s">
        <v>194</v>
      </c>
      <c r="L58" t="s">
        <v>194</v>
      </c>
      <c r="M58" t="s">
        <v>194</v>
      </c>
      <c r="N58" t="s">
        <v>195</v>
      </c>
      <c r="O58" t="s">
        <v>195</v>
      </c>
      <c r="P58" t="s">
        <v>195</v>
      </c>
      <c r="Q58" t="s">
        <v>194</v>
      </c>
      <c r="R58" t="s">
        <v>194</v>
      </c>
      <c r="S58" t="s">
        <v>195</v>
      </c>
      <c r="T58" t="s">
        <v>195</v>
      </c>
      <c r="U58" t="s">
        <v>194</v>
      </c>
      <c r="V58" t="s">
        <v>194</v>
      </c>
      <c r="W58" t="s">
        <v>194</v>
      </c>
      <c r="X58" t="s">
        <v>194</v>
      </c>
      <c r="Y58" t="s">
        <v>195</v>
      </c>
      <c r="AC58" s="5">
        <v>0.71</v>
      </c>
      <c r="AD58">
        <v>3000</v>
      </c>
      <c r="AE58" t="s">
        <v>196</v>
      </c>
      <c r="AF58" t="s">
        <v>195</v>
      </c>
      <c r="AG58" t="s">
        <v>197</v>
      </c>
      <c r="AI58">
        <v>8</v>
      </c>
      <c r="AJ58" t="s">
        <v>194</v>
      </c>
      <c r="AL58" t="s">
        <v>198</v>
      </c>
      <c r="AM58" t="s">
        <v>198</v>
      </c>
      <c r="AN58" t="s">
        <v>198</v>
      </c>
      <c r="AS58">
        <v>0</v>
      </c>
      <c r="AU58">
        <v>1</v>
      </c>
      <c r="AV58" t="s">
        <v>198</v>
      </c>
      <c r="AW58">
        <v>0</v>
      </c>
      <c r="AX58" t="s">
        <v>198</v>
      </c>
      <c r="AZ58" t="s">
        <v>198</v>
      </c>
      <c r="BA58">
        <v>0</v>
      </c>
      <c r="BE58">
        <v>0</v>
      </c>
      <c r="BF58">
        <v>0</v>
      </c>
      <c r="BG58">
        <v>0</v>
      </c>
      <c r="BH58" t="s">
        <v>194</v>
      </c>
    </row>
    <row r="59" spans="1:60" x14ac:dyDescent="0.25">
      <c r="A59" t="s">
        <v>205</v>
      </c>
      <c r="B59" t="s">
        <v>235</v>
      </c>
      <c r="C59" t="s">
        <v>192</v>
      </c>
      <c r="D59" t="s">
        <v>193</v>
      </c>
      <c r="E59">
        <v>2010</v>
      </c>
      <c r="F59">
        <v>82</v>
      </c>
      <c r="G59">
        <v>5</v>
      </c>
      <c r="H59">
        <v>1</v>
      </c>
      <c r="I59">
        <v>7</v>
      </c>
      <c r="J59" t="s">
        <v>195</v>
      </c>
      <c r="K59" t="s">
        <v>194</v>
      </c>
      <c r="L59" t="s">
        <v>195</v>
      </c>
      <c r="M59" t="s">
        <v>194</v>
      </c>
      <c r="N59" t="s">
        <v>195</v>
      </c>
      <c r="O59" t="s">
        <v>195</v>
      </c>
      <c r="P59" t="s">
        <v>195</v>
      </c>
      <c r="Q59" t="s">
        <v>194</v>
      </c>
      <c r="R59" t="s">
        <v>195</v>
      </c>
      <c r="S59" t="s">
        <v>194</v>
      </c>
      <c r="T59" t="s">
        <v>195</v>
      </c>
      <c r="U59" t="s">
        <v>195</v>
      </c>
      <c r="V59" t="s">
        <v>194</v>
      </c>
      <c r="W59" t="s">
        <v>194</v>
      </c>
      <c r="X59" t="s">
        <v>195</v>
      </c>
      <c r="Y59" t="s">
        <v>194</v>
      </c>
      <c r="Z59" t="s">
        <v>194</v>
      </c>
      <c r="AA59" t="s">
        <v>194</v>
      </c>
      <c r="AB59" t="s">
        <v>194</v>
      </c>
      <c r="AC59" s="5">
        <v>0.65</v>
      </c>
      <c r="AD59">
        <v>3362</v>
      </c>
      <c r="AE59" t="s">
        <v>196</v>
      </c>
      <c r="AF59" t="s">
        <v>194</v>
      </c>
      <c r="AG59" t="s">
        <v>201</v>
      </c>
      <c r="AI59">
        <v>3</v>
      </c>
      <c r="AJ59" t="s">
        <v>194</v>
      </c>
      <c r="AL59" t="s">
        <v>198</v>
      </c>
      <c r="AQ59" t="s">
        <v>198</v>
      </c>
      <c r="AR59" t="s">
        <v>198</v>
      </c>
      <c r="AS59">
        <v>0</v>
      </c>
      <c r="AU59">
        <v>1</v>
      </c>
      <c r="AW59">
        <v>0</v>
      </c>
      <c r="AZ59" t="s">
        <v>198</v>
      </c>
      <c r="BA59">
        <v>0</v>
      </c>
      <c r="BC59">
        <v>1</v>
      </c>
      <c r="BE59">
        <v>2</v>
      </c>
      <c r="BF59">
        <v>0</v>
      </c>
      <c r="BG59">
        <v>0</v>
      </c>
      <c r="BH59" t="s">
        <v>194</v>
      </c>
    </row>
    <row r="60" spans="1:60" x14ac:dyDescent="0.25">
      <c r="A60" t="s">
        <v>205</v>
      </c>
      <c r="B60" t="s">
        <v>236</v>
      </c>
      <c r="C60" t="s">
        <v>192</v>
      </c>
      <c r="D60" t="s">
        <v>193</v>
      </c>
      <c r="J60" t="s">
        <v>194</v>
      </c>
      <c r="K60" t="s">
        <v>194</v>
      </c>
      <c r="L60" t="s">
        <v>194</v>
      </c>
      <c r="M60" t="s">
        <v>194</v>
      </c>
      <c r="N60" t="s">
        <v>194</v>
      </c>
      <c r="O60" t="s">
        <v>194</v>
      </c>
      <c r="P60" t="s">
        <v>194</v>
      </c>
      <c r="Q60" t="s">
        <v>194</v>
      </c>
      <c r="R60" t="s">
        <v>195</v>
      </c>
      <c r="S60" t="s">
        <v>194</v>
      </c>
      <c r="T60" t="s">
        <v>195</v>
      </c>
      <c r="AJ60" t="s">
        <v>194</v>
      </c>
      <c r="AL60" t="s">
        <v>198</v>
      </c>
      <c r="AN60" t="s">
        <v>198</v>
      </c>
      <c r="AO60" t="s">
        <v>198</v>
      </c>
      <c r="AP60" t="s">
        <v>198</v>
      </c>
      <c r="AQ60" t="s">
        <v>198</v>
      </c>
      <c r="AR60" t="s">
        <v>198</v>
      </c>
      <c r="AS60">
        <v>0</v>
      </c>
      <c r="AU60">
        <v>1</v>
      </c>
      <c r="AW60">
        <v>1</v>
      </c>
      <c r="AX60" t="s">
        <v>198</v>
      </c>
      <c r="AZ60" t="s">
        <v>198</v>
      </c>
      <c r="BA60">
        <v>0</v>
      </c>
      <c r="BB60" t="s">
        <v>198</v>
      </c>
      <c r="BD60" t="s">
        <v>198</v>
      </c>
      <c r="BE60">
        <v>0</v>
      </c>
      <c r="BF60">
        <v>0</v>
      </c>
      <c r="BG60">
        <v>0</v>
      </c>
      <c r="BH60" t="s">
        <v>194</v>
      </c>
    </row>
    <row r="61" spans="1:60" x14ac:dyDescent="0.25">
      <c r="A61" t="s">
        <v>205</v>
      </c>
      <c r="B61" t="s">
        <v>232</v>
      </c>
      <c r="C61" t="s">
        <v>192</v>
      </c>
      <c r="D61" t="s">
        <v>193</v>
      </c>
      <c r="E61">
        <v>2012</v>
      </c>
      <c r="F61">
        <v>10</v>
      </c>
      <c r="G61">
        <v>2</v>
      </c>
      <c r="H61">
        <v>1</v>
      </c>
      <c r="I61">
        <v>3</v>
      </c>
      <c r="J61" t="s">
        <v>194</v>
      </c>
      <c r="K61" t="s">
        <v>194</v>
      </c>
      <c r="L61" t="s">
        <v>194</v>
      </c>
      <c r="M61" t="s">
        <v>194</v>
      </c>
      <c r="N61" t="s">
        <v>194</v>
      </c>
      <c r="O61" t="s">
        <v>195</v>
      </c>
      <c r="P61" t="s">
        <v>194</v>
      </c>
      <c r="Q61" t="s">
        <v>194</v>
      </c>
      <c r="R61" t="s">
        <v>194</v>
      </c>
      <c r="S61" t="s">
        <v>194</v>
      </c>
      <c r="T61" t="s">
        <v>194</v>
      </c>
      <c r="U61" t="s">
        <v>195</v>
      </c>
      <c r="V61" t="s">
        <v>194</v>
      </c>
      <c r="W61" t="s">
        <v>194</v>
      </c>
      <c r="X61" t="s">
        <v>194</v>
      </c>
      <c r="Y61" t="s">
        <v>195</v>
      </c>
      <c r="Z61" t="s">
        <v>194</v>
      </c>
      <c r="AA61" t="s">
        <v>194</v>
      </c>
      <c r="AB61" t="s">
        <v>194</v>
      </c>
      <c r="AC61" s="5">
        <v>0.2</v>
      </c>
      <c r="AD61">
        <v>1100</v>
      </c>
      <c r="AE61" t="s">
        <v>196</v>
      </c>
      <c r="AF61" t="s">
        <v>195</v>
      </c>
      <c r="AG61" t="s">
        <v>201</v>
      </c>
      <c r="AI61">
        <v>4</v>
      </c>
      <c r="AJ61" t="s">
        <v>194</v>
      </c>
      <c r="AK61" t="s">
        <v>198</v>
      </c>
      <c r="AL61" t="s">
        <v>198</v>
      </c>
      <c r="AM61" t="s">
        <v>198</v>
      </c>
      <c r="AN61" t="s">
        <v>198</v>
      </c>
      <c r="AO61" t="s">
        <v>198</v>
      </c>
      <c r="AP61" t="s">
        <v>198</v>
      </c>
      <c r="AQ61" t="s">
        <v>198</v>
      </c>
      <c r="AR61" t="s">
        <v>198</v>
      </c>
      <c r="AS61">
        <v>0</v>
      </c>
      <c r="AT61" t="s">
        <v>198</v>
      </c>
      <c r="AU61">
        <v>1</v>
      </c>
      <c r="AV61" t="s">
        <v>198</v>
      </c>
      <c r="AW61">
        <v>0</v>
      </c>
      <c r="AX61" t="s">
        <v>198</v>
      </c>
      <c r="AZ61" t="s">
        <v>198</v>
      </c>
      <c r="BA61">
        <v>0</v>
      </c>
      <c r="BB61" t="s">
        <v>198</v>
      </c>
      <c r="BD61" t="s">
        <v>198</v>
      </c>
      <c r="BE61">
        <v>0</v>
      </c>
      <c r="BF61">
        <v>0</v>
      </c>
      <c r="BG61">
        <v>0</v>
      </c>
      <c r="BH61" t="s">
        <v>194</v>
      </c>
    </row>
    <row r="62" spans="1:60" x14ac:dyDescent="0.25">
      <c r="A62" t="s">
        <v>205</v>
      </c>
      <c r="B62" t="s">
        <v>237</v>
      </c>
      <c r="C62" t="s">
        <v>192</v>
      </c>
      <c r="D62" t="s">
        <v>193</v>
      </c>
      <c r="E62">
        <v>1964</v>
      </c>
      <c r="F62">
        <v>2</v>
      </c>
      <c r="J62" t="s">
        <v>194</v>
      </c>
      <c r="K62" t="s">
        <v>194</v>
      </c>
      <c r="L62" t="s">
        <v>194</v>
      </c>
      <c r="M62" t="s">
        <v>194</v>
      </c>
      <c r="N62" t="s">
        <v>194</v>
      </c>
      <c r="O62" t="s">
        <v>195</v>
      </c>
      <c r="P62" t="s">
        <v>194</v>
      </c>
      <c r="Q62" t="s">
        <v>194</v>
      </c>
      <c r="R62" t="s">
        <v>194</v>
      </c>
      <c r="S62" t="s">
        <v>194</v>
      </c>
      <c r="T62" t="s">
        <v>194</v>
      </c>
      <c r="AC62" s="5">
        <v>0.76</v>
      </c>
      <c r="AD62">
        <v>2000</v>
      </c>
      <c r="AE62" t="s">
        <v>200</v>
      </c>
      <c r="AG62" t="s">
        <v>223</v>
      </c>
      <c r="AI62">
        <v>2</v>
      </c>
      <c r="AK62" t="s">
        <v>198</v>
      </c>
      <c r="AL62" t="s">
        <v>198</v>
      </c>
      <c r="AM62" t="s">
        <v>198</v>
      </c>
      <c r="AN62" t="s">
        <v>198</v>
      </c>
      <c r="AO62" t="s">
        <v>198</v>
      </c>
      <c r="AP62" t="s">
        <v>198</v>
      </c>
      <c r="AQ62" t="s">
        <v>198</v>
      </c>
      <c r="AR62" t="s">
        <v>198</v>
      </c>
      <c r="AS62">
        <v>0</v>
      </c>
      <c r="AT62" t="s">
        <v>198</v>
      </c>
      <c r="AU62">
        <v>1</v>
      </c>
      <c r="AV62" t="s">
        <v>198</v>
      </c>
      <c r="AW62">
        <v>0</v>
      </c>
      <c r="AX62" t="s">
        <v>198</v>
      </c>
      <c r="AZ62" t="s">
        <v>198</v>
      </c>
      <c r="BA62">
        <v>0</v>
      </c>
      <c r="BB62" t="s">
        <v>198</v>
      </c>
      <c r="BD62" t="s">
        <v>198</v>
      </c>
      <c r="BE62">
        <v>0</v>
      </c>
      <c r="BF62">
        <v>0</v>
      </c>
      <c r="BG62">
        <v>0</v>
      </c>
    </row>
    <row r="63" spans="1:60" x14ac:dyDescent="0.25">
      <c r="A63" t="s">
        <v>205</v>
      </c>
      <c r="B63" t="s">
        <v>238</v>
      </c>
      <c r="C63" t="s">
        <v>192</v>
      </c>
      <c r="D63" t="s">
        <v>193</v>
      </c>
      <c r="F63">
        <v>100</v>
      </c>
      <c r="I63">
        <v>1</v>
      </c>
      <c r="J63" t="s">
        <v>195</v>
      </c>
      <c r="K63" t="s">
        <v>194</v>
      </c>
      <c r="L63" t="s">
        <v>194</v>
      </c>
      <c r="M63" t="s">
        <v>194</v>
      </c>
      <c r="N63" t="s">
        <v>195</v>
      </c>
      <c r="O63" t="s">
        <v>194</v>
      </c>
      <c r="P63" t="s">
        <v>195</v>
      </c>
      <c r="Q63" t="s">
        <v>194</v>
      </c>
      <c r="R63" t="s">
        <v>194</v>
      </c>
      <c r="S63" t="s">
        <v>195</v>
      </c>
      <c r="T63" t="s">
        <v>195</v>
      </c>
      <c r="U63" t="s">
        <v>195</v>
      </c>
      <c r="AC63" s="5">
        <v>0.67</v>
      </c>
      <c r="AD63">
        <v>3500</v>
      </c>
      <c r="AL63" t="s">
        <v>198</v>
      </c>
      <c r="AM63" t="s">
        <v>198</v>
      </c>
      <c r="AN63">
        <v>8</v>
      </c>
      <c r="AS63">
        <v>0</v>
      </c>
      <c r="AU63">
        <v>0</v>
      </c>
      <c r="AV63" t="s">
        <v>198</v>
      </c>
      <c r="AW63">
        <v>0</v>
      </c>
      <c r="AY63">
        <v>1</v>
      </c>
      <c r="AZ63" t="s">
        <v>198</v>
      </c>
      <c r="BA63">
        <v>0</v>
      </c>
      <c r="BC63">
        <v>1</v>
      </c>
      <c r="BE63">
        <v>0</v>
      </c>
      <c r="BF63">
        <v>0</v>
      </c>
      <c r="BG63">
        <v>0</v>
      </c>
    </row>
    <row r="64" spans="1:60" x14ac:dyDescent="0.25">
      <c r="A64" t="s">
        <v>205</v>
      </c>
      <c r="B64" t="s">
        <v>239</v>
      </c>
      <c r="C64" t="s">
        <v>192</v>
      </c>
      <c r="D64" t="s">
        <v>193</v>
      </c>
      <c r="F64">
        <v>80</v>
      </c>
      <c r="G64">
        <v>5</v>
      </c>
      <c r="H64">
        <v>1</v>
      </c>
      <c r="I64">
        <v>13</v>
      </c>
      <c r="J64" t="s">
        <v>194</v>
      </c>
      <c r="K64" t="s">
        <v>194</v>
      </c>
      <c r="L64" t="s">
        <v>194</v>
      </c>
      <c r="M64" t="s">
        <v>194</v>
      </c>
      <c r="N64" t="s">
        <v>194</v>
      </c>
      <c r="O64" t="s">
        <v>194</v>
      </c>
      <c r="P64" t="s">
        <v>195</v>
      </c>
      <c r="Q64" t="s">
        <v>194</v>
      </c>
      <c r="R64" t="s">
        <v>195</v>
      </c>
      <c r="S64" t="s">
        <v>195</v>
      </c>
      <c r="T64" t="s">
        <v>195</v>
      </c>
      <c r="U64" t="s">
        <v>194</v>
      </c>
      <c r="V64" t="s">
        <v>194</v>
      </c>
      <c r="W64" t="s">
        <v>195</v>
      </c>
      <c r="X64" t="s">
        <v>195</v>
      </c>
      <c r="Y64" t="s">
        <v>195</v>
      </c>
      <c r="Z64" t="s">
        <v>194</v>
      </c>
      <c r="AA64" t="s">
        <v>194</v>
      </c>
      <c r="AB64" t="s">
        <v>194</v>
      </c>
      <c r="AC64" s="5">
        <v>0.63</v>
      </c>
      <c r="AD64">
        <v>1600</v>
      </c>
      <c r="AE64" t="s">
        <v>196</v>
      </c>
      <c r="AF64" t="s">
        <v>194</v>
      </c>
      <c r="AG64" t="s">
        <v>197</v>
      </c>
      <c r="AI64">
        <v>4</v>
      </c>
      <c r="AJ64" t="s">
        <v>195</v>
      </c>
      <c r="AL64" t="s">
        <v>198</v>
      </c>
      <c r="AN64" t="s">
        <v>198</v>
      </c>
      <c r="AO64" t="s">
        <v>198</v>
      </c>
      <c r="AR64">
        <v>400</v>
      </c>
      <c r="AS64">
        <v>0</v>
      </c>
      <c r="AU64">
        <v>1</v>
      </c>
      <c r="AV64">
        <v>275</v>
      </c>
      <c r="AW64">
        <v>1</v>
      </c>
      <c r="AX64" t="s">
        <v>198</v>
      </c>
      <c r="AZ64" t="s">
        <v>198</v>
      </c>
      <c r="BA64">
        <v>0</v>
      </c>
      <c r="BB64" t="s">
        <v>198</v>
      </c>
      <c r="BE64">
        <v>0</v>
      </c>
      <c r="BF64">
        <v>0</v>
      </c>
      <c r="BG64">
        <v>0</v>
      </c>
      <c r="BH64" t="s">
        <v>195</v>
      </c>
    </row>
    <row r="65" spans="1:60" x14ac:dyDescent="0.25">
      <c r="A65" t="s">
        <v>205</v>
      </c>
      <c r="B65" t="s">
        <v>240</v>
      </c>
      <c r="C65" t="s">
        <v>192</v>
      </c>
      <c r="D65" t="s">
        <v>193</v>
      </c>
      <c r="F65">
        <v>50</v>
      </c>
      <c r="G65">
        <v>1</v>
      </c>
      <c r="I65">
        <v>6</v>
      </c>
      <c r="J65" t="s">
        <v>194</v>
      </c>
      <c r="K65" t="s">
        <v>194</v>
      </c>
      <c r="L65" t="s">
        <v>194</v>
      </c>
      <c r="M65" t="s">
        <v>194</v>
      </c>
      <c r="N65" t="s">
        <v>195</v>
      </c>
      <c r="O65" t="s">
        <v>194</v>
      </c>
      <c r="P65" t="s">
        <v>195</v>
      </c>
      <c r="Q65" t="s">
        <v>194</v>
      </c>
      <c r="R65" t="s">
        <v>194</v>
      </c>
      <c r="S65" t="s">
        <v>195</v>
      </c>
      <c r="T65" t="s">
        <v>195</v>
      </c>
      <c r="U65" t="s">
        <v>194</v>
      </c>
      <c r="V65" t="s">
        <v>194</v>
      </c>
      <c r="W65" t="s">
        <v>194</v>
      </c>
      <c r="X65" t="s">
        <v>194</v>
      </c>
      <c r="Y65" t="s">
        <v>195</v>
      </c>
      <c r="Z65" t="s">
        <v>194</v>
      </c>
      <c r="AA65" t="s">
        <v>195</v>
      </c>
      <c r="AB65" t="s">
        <v>194</v>
      </c>
      <c r="AC65" s="5">
        <v>0.54</v>
      </c>
      <c r="AD65">
        <v>4000</v>
      </c>
      <c r="AE65" t="s">
        <v>196</v>
      </c>
      <c r="AF65" t="s">
        <v>194</v>
      </c>
      <c r="AG65" t="s">
        <v>201</v>
      </c>
      <c r="AI65">
        <v>1</v>
      </c>
      <c r="AJ65" t="s">
        <v>195</v>
      </c>
      <c r="AK65">
        <v>5</v>
      </c>
      <c r="AL65" t="s">
        <v>198</v>
      </c>
      <c r="AM65" t="s">
        <v>198</v>
      </c>
      <c r="AN65" t="s">
        <v>198</v>
      </c>
      <c r="AO65">
        <v>5</v>
      </c>
      <c r="AP65">
        <v>5</v>
      </c>
      <c r="AQ65">
        <v>5</v>
      </c>
      <c r="AR65">
        <v>100</v>
      </c>
      <c r="AS65">
        <v>2</v>
      </c>
      <c r="AU65">
        <v>2</v>
      </c>
      <c r="AV65" t="s">
        <v>198</v>
      </c>
      <c r="AW65">
        <v>0</v>
      </c>
      <c r="AX65" t="s">
        <v>198</v>
      </c>
      <c r="AZ65" t="s">
        <v>198</v>
      </c>
      <c r="BA65">
        <v>0</v>
      </c>
      <c r="BE65">
        <v>0</v>
      </c>
      <c r="BF65">
        <v>0</v>
      </c>
      <c r="BG65">
        <v>0</v>
      </c>
      <c r="BH65" t="s">
        <v>194</v>
      </c>
    </row>
    <row r="66" spans="1:60" x14ac:dyDescent="0.25">
      <c r="A66" t="s">
        <v>205</v>
      </c>
      <c r="B66" t="s">
        <v>239</v>
      </c>
      <c r="C66" t="s">
        <v>192</v>
      </c>
      <c r="D66" t="s">
        <v>193</v>
      </c>
      <c r="F66">
        <v>150</v>
      </c>
      <c r="G66">
        <v>2</v>
      </c>
      <c r="H66">
        <v>1</v>
      </c>
      <c r="I66">
        <v>12</v>
      </c>
      <c r="J66" t="s">
        <v>194</v>
      </c>
      <c r="K66" t="s">
        <v>194</v>
      </c>
      <c r="L66" t="s">
        <v>194</v>
      </c>
      <c r="M66" t="s">
        <v>194</v>
      </c>
      <c r="N66" t="s">
        <v>195</v>
      </c>
      <c r="O66" t="s">
        <v>194</v>
      </c>
      <c r="P66" t="s">
        <v>195</v>
      </c>
      <c r="Q66" t="s">
        <v>194</v>
      </c>
      <c r="R66" t="s">
        <v>195</v>
      </c>
      <c r="S66" t="s">
        <v>195</v>
      </c>
      <c r="T66" t="s">
        <v>195</v>
      </c>
      <c r="U66" t="s">
        <v>194</v>
      </c>
      <c r="V66" t="s">
        <v>194</v>
      </c>
      <c r="W66" t="s">
        <v>194</v>
      </c>
      <c r="X66" t="s">
        <v>194</v>
      </c>
      <c r="Y66" t="s">
        <v>194</v>
      </c>
      <c r="Z66" t="s">
        <v>194</v>
      </c>
      <c r="AA66" t="s">
        <v>195</v>
      </c>
      <c r="AB66" t="s">
        <v>194</v>
      </c>
      <c r="AC66" s="5">
        <v>0.63</v>
      </c>
      <c r="AD66">
        <v>125</v>
      </c>
      <c r="AE66" t="s">
        <v>196</v>
      </c>
      <c r="AF66" t="s">
        <v>195</v>
      </c>
      <c r="AG66" t="s">
        <v>197</v>
      </c>
      <c r="AI66">
        <v>2</v>
      </c>
      <c r="AJ66" t="s">
        <v>194</v>
      </c>
      <c r="AL66" t="s">
        <v>198</v>
      </c>
      <c r="AN66" t="s">
        <v>198</v>
      </c>
      <c r="AS66">
        <v>0</v>
      </c>
      <c r="AU66">
        <v>0</v>
      </c>
      <c r="AW66">
        <v>1</v>
      </c>
      <c r="AX66" t="s">
        <v>198</v>
      </c>
      <c r="AZ66" t="s">
        <v>198</v>
      </c>
      <c r="BA66">
        <v>0</v>
      </c>
      <c r="BE66">
        <v>0</v>
      </c>
      <c r="BF66">
        <v>0</v>
      </c>
      <c r="BG66">
        <v>0</v>
      </c>
      <c r="BH66" t="s">
        <v>195</v>
      </c>
    </row>
    <row r="67" spans="1:60" x14ac:dyDescent="0.25">
      <c r="A67" t="s">
        <v>205</v>
      </c>
      <c r="B67" t="s">
        <v>241</v>
      </c>
      <c r="C67" t="s">
        <v>192</v>
      </c>
      <c r="D67" t="s">
        <v>193</v>
      </c>
      <c r="E67">
        <v>1995</v>
      </c>
      <c r="F67">
        <v>24</v>
      </c>
      <c r="G67">
        <v>0</v>
      </c>
      <c r="H67">
        <v>0</v>
      </c>
      <c r="I67">
        <v>8</v>
      </c>
      <c r="J67" t="s">
        <v>195</v>
      </c>
      <c r="K67" t="s">
        <v>194</v>
      </c>
      <c r="L67" t="s">
        <v>194</v>
      </c>
      <c r="M67" t="s">
        <v>194</v>
      </c>
      <c r="N67" t="s">
        <v>195</v>
      </c>
      <c r="O67" t="s">
        <v>194</v>
      </c>
      <c r="P67" t="s">
        <v>195</v>
      </c>
      <c r="Q67" t="s">
        <v>194</v>
      </c>
      <c r="R67" t="s">
        <v>194</v>
      </c>
      <c r="S67" t="s">
        <v>195</v>
      </c>
      <c r="T67" t="s">
        <v>195</v>
      </c>
      <c r="U67" t="s">
        <v>195</v>
      </c>
      <c r="V67" t="s">
        <v>194</v>
      </c>
      <c r="W67" t="s">
        <v>194</v>
      </c>
      <c r="X67" t="s">
        <v>194</v>
      </c>
      <c r="Y67" t="s">
        <v>194</v>
      </c>
      <c r="AC67" s="5">
        <v>0.6</v>
      </c>
      <c r="AD67">
        <v>840</v>
      </c>
      <c r="AL67" t="s">
        <v>198</v>
      </c>
      <c r="AM67" t="s">
        <v>198</v>
      </c>
      <c r="AN67">
        <v>1</v>
      </c>
      <c r="AS67">
        <v>0</v>
      </c>
      <c r="AU67">
        <v>1</v>
      </c>
      <c r="AV67" t="s">
        <v>198</v>
      </c>
      <c r="AW67">
        <v>0</v>
      </c>
      <c r="AZ67" t="s">
        <v>198</v>
      </c>
      <c r="BA67">
        <v>0</v>
      </c>
      <c r="BE67">
        <v>0</v>
      </c>
      <c r="BF67">
        <v>0</v>
      </c>
      <c r="BG67">
        <v>0</v>
      </c>
    </row>
    <row r="68" spans="1:60" x14ac:dyDescent="0.25">
      <c r="A68" t="s">
        <v>205</v>
      </c>
      <c r="B68" t="s">
        <v>239</v>
      </c>
      <c r="C68" t="s">
        <v>192</v>
      </c>
      <c r="D68" t="s">
        <v>193</v>
      </c>
      <c r="F68">
        <v>100</v>
      </c>
      <c r="G68">
        <v>2</v>
      </c>
      <c r="I68">
        <v>19</v>
      </c>
      <c r="J68" t="s">
        <v>194</v>
      </c>
      <c r="K68" t="s">
        <v>194</v>
      </c>
      <c r="L68" t="s">
        <v>195</v>
      </c>
      <c r="M68" t="s">
        <v>194</v>
      </c>
      <c r="N68" t="s">
        <v>195</v>
      </c>
      <c r="O68" t="s">
        <v>195</v>
      </c>
      <c r="P68" t="s">
        <v>195</v>
      </c>
      <c r="Q68" t="s">
        <v>194</v>
      </c>
      <c r="R68" t="s">
        <v>195</v>
      </c>
      <c r="S68" t="s">
        <v>195</v>
      </c>
      <c r="T68" t="s">
        <v>195</v>
      </c>
      <c r="AC68" s="5">
        <v>0.67</v>
      </c>
      <c r="AD68">
        <v>3500</v>
      </c>
      <c r="AI68">
        <v>4</v>
      </c>
      <c r="AL68" t="s">
        <v>198</v>
      </c>
      <c r="AN68" t="s">
        <v>198</v>
      </c>
      <c r="AR68">
        <v>320</v>
      </c>
      <c r="AS68">
        <v>0</v>
      </c>
      <c r="AU68">
        <v>1</v>
      </c>
      <c r="AW68">
        <v>0</v>
      </c>
      <c r="AX68" t="s">
        <v>198</v>
      </c>
      <c r="AZ68" t="s">
        <v>198</v>
      </c>
      <c r="BA68">
        <v>0</v>
      </c>
      <c r="BE68">
        <v>0</v>
      </c>
      <c r="BF68">
        <v>0</v>
      </c>
      <c r="BG68">
        <v>0</v>
      </c>
    </row>
    <row r="69" spans="1:60" x14ac:dyDescent="0.25">
      <c r="A69" t="s">
        <v>205</v>
      </c>
      <c r="B69" t="s">
        <v>242</v>
      </c>
      <c r="C69" t="s">
        <v>192</v>
      </c>
      <c r="D69" t="s">
        <v>193</v>
      </c>
      <c r="E69">
        <v>1996</v>
      </c>
      <c r="F69">
        <v>110</v>
      </c>
      <c r="G69">
        <v>10</v>
      </c>
      <c r="H69">
        <v>2</v>
      </c>
      <c r="I69">
        <v>7</v>
      </c>
      <c r="J69" t="s">
        <v>195</v>
      </c>
      <c r="K69" t="s">
        <v>194</v>
      </c>
      <c r="L69" t="s">
        <v>194</v>
      </c>
      <c r="M69" t="s">
        <v>194</v>
      </c>
      <c r="N69" t="s">
        <v>194</v>
      </c>
      <c r="O69" t="s">
        <v>195</v>
      </c>
      <c r="P69" t="s">
        <v>194</v>
      </c>
      <c r="Q69" t="s">
        <v>194</v>
      </c>
      <c r="R69" t="s">
        <v>195</v>
      </c>
      <c r="S69" t="s">
        <v>195</v>
      </c>
      <c r="T69" t="s">
        <v>195</v>
      </c>
      <c r="U69" t="s">
        <v>195</v>
      </c>
      <c r="V69" t="s">
        <v>195</v>
      </c>
      <c r="W69" t="s">
        <v>194</v>
      </c>
      <c r="X69" t="s">
        <v>195</v>
      </c>
      <c r="Y69" t="s">
        <v>194</v>
      </c>
      <c r="Z69" t="s">
        <v>194</v>
      </c>
      <c r="AA69" t="s">
        <v>194</v>
      </c>
      <c r="AB69" t="s">
        <v>194</v>
      </c>
      <c r="AC69" s="5">
        <v>0.67</v>
      </c>
      <c r="AD69">
        <v>3850</v>
      </c>
      <c r="AI69">
        <v>6</v>
      </c>
      <c r="AL69" t="s">
        <v>198</v>
      </c>
      <c r="AO69" t="s">
        <v>198</v>
      </c>
      <c r="AP69" t="s">
        <v>198</v>
      </c>
      <c r="AS69">
        <v>0</v>
      </c>
      <c r="AU69">
        <v>1</v>
      </c>
      <c r="AW69">
        <v>0</v>
      </c>
      <c r="AZ69" t="s">
        <v>198</v>
      </c>
      <c r="BA69">
        <v>0</v>
      </c>
      <c r="BB69" t="s">
        <v>198</v>
      </c>
      <c r="BD69" t="s">
        <v>198</v>
      </c>
      <c r="BE69">
        <v>0</v>
      </c>
      <c r="BF69">
        <v>2</v>
      </c>
      <c r="BG69">
        <v>15</v>
      </c>
    </row>
    <row r="70" spans="1:60" x14ac:dyDescent="0.25">
      <c r="A70" t="s">
        <v>205</v>
      </c>
      <c r="B70" t="s">
        <v>239</v>
      </c>
      <c r="C70" t="s">
        <v>192</v>
      </c>
      <c r="D70" t="s">
        <v>193</v>
      </c>
      <c r="F70">
        <v>150</v>
      </c>
      <c r="G70">
        <v>5</v>
      </c>
      <c r="H70">
        <v>1</v>
      </c>
      <c r="I70">
        <v>25</v>
      </c>
      <c r="J70" t="s">
        <v>194</v>
      </c>
      <c r="K70" t="s">
        <v>195</v>
      </c>
      <c r="L70" t="s">
        <v>194</v>
      </c>
      <c r="M70" t="s">
        <v>194</v>
      </c>
      <c r="N70" t="s">
        <v>195</v>
      </c>
      <c r="O70" t="s">
        <v>194</v>
      </c>
      <c r="P70" t="s">
        <v>195</v>
      </c>
      <c r="Q70" t="s">
        <v>195</v>
      </c>
      <c r="R70" t="s">
        <v>195</v>
      </c>
      <c r="S70" t="s">
        <v>195</v>
      </c>
      <c r="T70" t="s">
        <v>195</v>
      </c>
      <c r="U70" t="s">
        <v>194</v>
      </c>
      <c r="V70" t="s">
        <v>195</v>
      </c>
      <c r="W70" t="s">
        <v>195</v>
      </c>
      <c r="X70" t="s">
        <v>194</v>
      </c>
      <c r="Y70" t="s">
        <v>195</v>
      </c>
      <c r="AC70" s="5">
        <v>0.67</v>
      </c>
      <c r="AD70">
        <v>3000</v>
      </c>
      <c r="AE70" t="s">
        <v>196</v>
      </c>
      <c r="AF70" t="s">
        <v>195</v>
      </c>
      <c r="AG70" t="s">
        <v>201</v>
      </c>
      <c r="AI70">
        <v>30</v>
      </c>
      <c r="AJ70" t="s">
        <v>195</v>
      </c>
      <c r="AK70">
        <v>3</v>
      </c>
      <c r="AL70">
        <v>3</v>
      </c>
      <c r="AM70">
        <v>3</v>
      </c>
      <c r="AN70" t="s">
        <v>198</v>
      </c>
      <c r="AQ70">
        <v>3</v>
      </c>
      <c r="AS70">
        <v>0</v>
      </c>
      <c r="AW70">
        <v>0</v>
      </c>
      <c r="AX70" t="s">
        <v>198</v>
      </c>
      <c r="BA70">
        <v>0</v>
      </c>
      <c r="BE70">
        <v>0</v>
      </c>
      <c r="BF70">
        <v>2</v>
      </c>
      <c r="BG70">
        <v>0</v>
      </c>
      <c r="BH70" t="s">
        <v>194</v>
      </c>
    </row>
    <row r="71" spans="1:60" x14ac:dyDescent="0.25">
      <c r="A71" t="s">
        <v>243</v>
      </c>
      <c r="B71" t="s">
        <v>244</v>
      </c>
      <c r="C71" t="s">
        <v>192</v>
      </c>
      <c r="D71" t="s">
        <v>193</v>
      </c>
      <c r="E71">
        <v>2010</v>
      </c>
      <c r="F71">
        <v>18</v>
      </c>
      <c r="G71">
        <v>0</v>
      </c>
      <c r="I71">
        <v>2</v>
      </c>
      <c r="J71" t="s">
        <v>194</v>
      </c>
      <c r="K71" t="s">
        <v>194</v>
      </c>
      <c r="L71" t="s">
        <v>194</v>
      </c>
      <c r="M71" t="s">
        <v>194</v>
      </c>
      <c r="N71" t="s">
        <v>194</v>
      </c>
      <c r="O71" t="s">
        <v>194</v>
      </c>
      <c r="P71" t="s">
        <v>194</v>
      </c>
      <c r="Q71" t="s">
        <v>194</v>
      </c>
      <c r="R71" t="s">
        <v>194</v>
      </c>
      <c r="S71" t="s">
        <v>194</v>
      </c>
      <c r="T71" t="s">
        <v>195</v>
      </c>
      <c r="AC71" s="5">
        <v>0.67</v>
      </c>
      <c r="AD71">
        <v>720</v>
      </c>
      <c r="AE71" t="s">
        <v>196</v>
      </c>
      <c r="AF71" t="s">
        <v>194</v>
      </c>
      <c r="AG71" t="s">
        <v>201</v>
      </c>
      <c r="AI71">
        <v>1</v>
      </c>
      <c r="AK71">
        <v>4</v>
      </c>
      <c r="AL71" t="s">
        <v>198</v>
      </c>
      <c r="AM71" t="s">
        <v>198</v>
      </c>
      <c r="AN71" t="s">
        <v>198</v>
      </c>
      <c r="AO71" t="s">
        <v>198</v>
      </c>
      <c r="AP71" t="s">
        <v>198</v>
      </c>
      <c r="AQ71" t="s">
        <v>198</v>
      </c>
      <c r="AR71" t="s">
        <v>198</v>
      </c>
      <c r="AS71">
        <v>0</v>
      </c>
      <c r="AT71">
        <v>250</v>
      </c>
      <c r="AU71">
        <v>1</v>
      </c>
      <c r="AV71" t="s">
        <v>198</v>
      </c>
      <c r="AW71">
        <v>0</v>
      </c>
      <c r="AX71" t="s">
        <v>198</v>
      </c>
      <c r="AZ71" t="s">
        <v>198</v>
      </c>
      <c r="BA71">
        <v>0</v>
      </c>
      <c r="BB71" t="s">
        <v>198</v>
      </c>
      <c r="BD71" t="s">
        <v>198</v>
      </c>
      <c r="BE71">
        <v>0</v>
      </c>
      <c r="BF71">
        <v>0</v>
      </c>
      <c r="BG71">
        <v>0</v>
      </c>
      <c r="BH71" t="s">
        <v>194</v>
      </c>
    </row>
    <row r="72" spans="1:60" x14ac:dyDescent="0.25">
      <c r="A72" t="s">
        <v>243</v>
      </c>
      <c r="B72" t="s">
        <v>244</v>
      </c>
      <c r="C72" t="s">
        <v>192</v>
      </c>
      <c r="D72" t="s">
        <v>193</v>
      </c>
      <c r="E72">
        <v>2013</v>
      </c>
      <c r="F72">
        <v>100</v>
      </c>
      <c r="G72">
        <v>2</v>
      </c>
      <c r="H72">
        <v>2</v>
      </c>
      <c r="I72">
        <v>22</v>
      </c>
      <c r="J72" t="s">
        <v>195</v>
      </c>
      <c r="K72" t="s">
        <v>194</v>
      </c>
      <c r="L72" t="s">
        <v>194</v>
      </c>
      <c r="M72" t="s">
        <v>194</v>
      </c>
      <c r="N72" t="s">
        <v>195</v>
      </c>
      <c r="O72" t="s">
        <v>194</v>
      </c>
      <c r="P72" t="s">
        <v>195</v>
      </c>
      <c r="Q72" t="s">
        <v>195</v>
      </c>
      <c r="R72" t="s">
        <v>195</v>
      </c>
      <c r="S72" t="s">
        <v>195</v>
      </c>
      <c r="T72" t="s">
        <v>195</v>
      </c>
      <c r="U72" t="s">
        <v>195</v>
      </c>
      <c r="V72" t="s">
        <v>194</v>
      </c>
      <c r="W72" t="s">
        <v>194</v>
      </c>
      <c r="X72" t="s">
        <v>194</v>
      </c>
      <c r="Y72" t="s">
        <v>195</v>
      </c>
      <c r="Z72" t="s">
        <v>194</v>
      </c>
      <c r="AA72" t="s">
        <v>194</v>
      </c>
      <c r="AB72" t="s">
        <v>194</v>
      </c>
      <c r="AC72" s="5">
        <v>0.74</v>
      </c>
      <c r="AD72">
        <v>4000</v>
      </c>
      <c r="AE72" t="s">
        <v>196</v>
      </c>
      <c r="AF72" t="s">
        <v>195</v>
      </c>
      <c r="AG72" t="s">
        <v>197</v>
      </c>
      <c r="AI72">
        <v>5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1500</v>
      </c>
      <c r="AS72">
        <v>0</v>
      </c>
      <c r="AT72">
        <v>750</v>
      </c>
      <c r="AU72">
        <v>0</v>
      </c>
      <c r="AV72">
        <v>625</v>
      </c>
      <c r="AW72">
        <v>0</v>
      </c>
      <c r="AZ72">
        <v>400</v>
      </c>
      <c r="BA72">
        <v>0</v>
      </c>
      <c r="BE72">
        <v>2</v>
      </c>
      <c r="BF72">
        <v>3</v>
      </c>
      <c r="BG72">
        <v>15</v>
      </c>
      <c r="BH72" t="s">
        <v>195</v>
      </c>
    </row>
    <row r="73" spans="1:60" x14ac:dyDescent="0.25">
      <c r="A73" t="s">
        <v>243</v>
      </c>
      <c r="B73" t="s">
        <v>244</v>
      </c>
      <c r="C73" t="s">
        <v>192</v>
      </c>
      <c r="D73" t="s">
        <v>193</v>
      </c>
      <c r="E73">
        <v>2005</v>
      </c>
      <c r="F73">
        <v>20</v>
      </c>
      <c r="G73">
        <v>2</v>
      </c>
      <c r="H73">
        <v>1</v>
      </c>
      <c r="I73">
        <v>20</v>
      </c>
      <c r="J73" t="s">
        <v>194</v>
      </c>
      <c r="K73" t="s">
        <v>194</v>
      </c>
      <c r="L73" t="s">
        <v>194</v>
      </c>
      <c r="M73" t="s">
        <v>194</v>
      </c>
      <c r="N73" t="s">
        <v>194</v>
      </c>
      <c r="O73" t="s">
        <v>194</v>
      </c>
      <c r="P73" t="s">
        <v>194</v>
      </c>
      <c r="Q73" t="s">
        <v>194</v>
      </c>
      <c r="R73" t="s">
        <v>194</v>
      </c>
      <c r="S73" t="s">
        <v>194</v>
      </c>
      <c r="T73" t="s">
        <v>194</v>
      </c>
      <c r="U73" t="s">
        <v>194</v>
      </c>
      <c r="V73" t="s">
        <v>194</v>
      </c>
      <c r="W73" t="s">
        <v>194</v>
      </c>
      <c r="X73" t="s">
        <v>194</v>
      </c>
      <c r="Y73" t="s">
        <v>194</v>
      </c>
      <c r="Z73" t="s">
        <v>194</v>
      </c>
      <c r="AA73" t="s">
        <v>194</v>
      </c>
      <c r="AB73" t="s">
        <v>194</v>
      </c>
      <c r="AC73" s="5">
        <v>0.8</v>
      </c>
      <c r="AD73">
        <v>700</v>
      </c>
      <c r="AE73" t="s">
        <v>196</v>
      </c>
      <c r="AF73" t="s">
        <v>194</v>
      </c>
      <c r="AG73" t="s">
        <v>197</v>
      </c>
      <c r="AI73">
        <v>0</v>
      </c>
      <c r="AK73" t="s">
        <v>198</v>
      </c>
      <c r="AL73" t="s">
        <v>198</v>
      </c>
      <c r="AM73" t="s">
        <v>198</v>
      </c>
      <c r="AN73" t="s">
        <v>198</v>
      </c>
      <c r="AO73" t="s">
        <v>198</v>
      </c>
      <c r="AP73" t="s">
        <v>198</v>
      </c>
      <c r="AQ73" t="s">
        <v>198</v>
      </c>
      <c r="AR73" t="s">
        <v>198</v>
      </c>
      <c r="AS73">
        <v>0</v>
      </c>
      <c r="AT73" t="s">
        <v>198</v>
      </c>
      <c r="AU73">
        <v>1</v>
      </c>
      <c r="AV73" t="s">
        <v>198</v>
      </c>
      <c r="AW73">
        <v>0</v>
      </c>
      <c r="AX73" t="s">
        <v>198</v>
      </c>
      <c r="AZ73" t="s">
        <v>198</v>
      </c>
      <c r="BA73">
        <v>0</v>
      </c>
      <c r="BB73" t="s">
        <v>198</v>
      </c>
      <c r="BD73" t="s">
        <v>198</v>
      </c>
      <c r="BE73">
        <v>0</v>
      </c>
      <c r="BF73">
        <v>0</v>
      </c>
      <c r="BG73">
        <v>0</v>
      </c>
      <c r="BH73" t="s">
        <v>194</v>
      </c>
    </row>
    <row r="74" spans="1:60" x14ac:dyDescent="0.25">
      <c r="A74" t="s">
        <v>243</v>
      </c>
      <c r="B74" t="s">
        <v>244</v>
      </c>
      <c r="C74" t="s">
        <v>192</v>
      </c>
      <c r="D74" t="s">
        <v>193</v>
      </c>
      <c r="E74">
        <v>2006</v>
      </c>
      <c r="F74">
        <v>6</v>
      </c>
      <c r="G74">
        <v>1</v>
      </c>
      <c r="H74">
        <v>1</v>
      </c>
      <c r="I74">
        <v>7</v>
      </c>
      <c r="J74" t="s">
        <v>194</v>
      </c>
      <c r="K74" t="s">
        <v>194</v>
      </c>
      <c r="L74" t="s">
        <v>194</v>
      </c>
      <c r="M74" t="s">
        <v>194</v>
      </c>
      <c r="N74" t="s">
        <v>194</v>
      </c>
      <c r="O74" t="s">
        <v>194</v>
      </c>
      <c r="P74" t="s">
        <v>194</v>
      </c>
      <c r="Q74" t="s">
        <v>194</v>
      </c>
      <c r="R74" t="s">
        <v>194</v>
      </c>
      <c r="S74" t="s">
        <v>195</v>
      </c>
      <c r="T74" t="s">
        <v>195</v>
      </c>
      <c r="U74" t="s">
        <v>194</v>
      </c>
      <c r="V74" t="s">
        <v>194</v>
      </c>
      <c r="W74" t="s">
        <v>194</v>
      </c>
      <c r="X74" t="s">
        <v>194</v>
      </c>
      <c r="Y74" t="s">
        <v>194</v>
      </c>
      <c r="Z74" t="s">
        <v>195</v>
      </c>
      <c r="AA74" t="s">
        <v>194</v>
      </c>
      <c r="AB74" t="s">
        <v>195</v>
      </c>
      <c r="AC74" s="5">
        <v>0.6</v>
      </c>
      <c r="AD74">
        <v>1000</v>
      </c>
      <c r="AE74" t="s">
        <v>196</v>
      </c>
      <c r="AF74" t="s">
        <v>194</v>
      </c>
      <c r="AG74" t="s">
        <v>201</v>
      </c>
      <c r="AI74">
        <v>2</v>
      </c>
      <c r="AJ74" t="s">
        <v>194</v>
      </c>
      <c r="AL74" t="s">
        <v>198</v>
      </c>
      <c r="AM74" t="s">
        <v>198</v>
      </c>
      <c r="AN74" t="s">
        <v>198</v>
      </c>
      <c r="AO74" t="s">
        <v>198</v>
      </c>
      <c r="AP74" t="s">
        <v>198</v>
      </c>
      <c r="AS74">
        <v>0</v>
      </c>
      <c r="AU74">
        <v>2</v>
      </c>
      <c r="AV74" t="s">
        <v>198</v>
      </c>
      <c r="AW74">
        <v>0</v>
      </c>
      <c r="AX74" t="s">
        <v>198</v>
      </c>
      <c r="AZ74" t="s">
        <v>198</v>
      </c>
      <c r="BA74">
        <v>0</v>
      </c>
      <c r="BB74" t="s">
        <v>198</v>
      </c>
      <c r="BD74" t="s">
        <v>198</v>
      </c>
      <c r="BE74">
        <v>1</v>
      </c>
      <c r="BF74">
        <v>0</v>
      </c>
      <c r="BG74">
        <v>0</v>
      </c>
      <c r="BH74" t="s">
        <v>194</v>
      </c>
    </row>
    <row r="75" spans="1:60" x14ac:dyDescent="0.25">
      <c r="A75" t="s">
        <v>243</v>
      </c>
      <c r="B75" t="s">
        <v>244</v>
      </c>
      <c r="C75" t="s">
        <v>192</v>
      </c>
      <c r="D75" t="s">
        <v>193</v>
      </c>
      <c r="E75">
        <v>2010</v>
      </c>
      <c r="F75">
        <v>18</v>
      </c>
      <c r="G75">
        <v>5</v>
      </c>
      <c r="H75">
        <v>1</v>
      </c>
      <c r="I75">
        <v>15</v>
      </c>
      <c r="J75" t="s">
        <v>194</v>
      </c>
      <c r="K75" t="s">
        <v>194</v>
      </c>
      <c r="L75" t="s">
        <v>194</v>
      </c>
      <c r="M75" t="s">
        <v>194</v>
      </c>
      <c r="N75" t="s">
        <v>194</v>
      </c>
      <c r="O75" t="s">
        <v>194</v>
      </c>
      <c r="P75" t="s">
        <v>195</v>
      </c>
      <c r="Q75" t="s">
        <v>194</v>
      </c>
      <c r="R75" t="s">
        <v>194</v>
      </c>
      <c r="S75" t="s">
        <v>195</v>
      </c>
      <c r="T75" t="s">
        <v>194</v>
      </c>
      <c r="U75" t="s">
        <v>195</v>
      </c>
      <c r="V75" t="s">
        <v>194</v>
      </c>
      <c r="W75" t="s">
        <v>194</v>
      </c>
      <c r="X75" t="s">
        <v>194</v>
      </c>
      <c r="Y75" t="s">
        <v>194</v>
      </c>
      <c r="Z75" t="s">
        <v>195</v>
      </c>
      <c r="AA75" t="s">
        <v>195</v>
      </c>
      <c r="AB75" t="s">
        <v>194</v>
      </c>
      <c r="AC75" s="5">
        <v>0.6</v>
      </c>
      <c r="AD75">
        <v>1000</v>
      </c>
      <c r="AE75" t="s">
        <v>196</v>
      </c>
      <c r="AF75" t="s">
        <v>194</v>
      </c>
      <c r="AG75" t="s">
        <v>201</v>
      </c>
      <c r="AI75">
        <v>2</v>
      </c>
      <c r="AK75" t="s">
        <v>198</v>
      </c>
      <c r="AL75" t="s">
        <v>198</v>
      </c>
      <c r="AM75" t="s">
        <v>198</v>
      </c>
      <c r="AN75" t="s">
        <v>198</v>
      </c>
      <c r="AO75" t="s">
        <v>198</v>
      </c>
      <c r="AQ75">
        <v>5</v>
      </c>
      <c r="AR75">
        <v>500</v>
      </c>
      <c r="AS75">
        <v>0</v>
      </c>
      <c r="AT75" t="s">
        <v>198</v>
      </c>
      <c r="AU75">
        <v>0</v>
      </c>
      <c r="AV75" t="s">
        <v>198</v>
      </c>
      <c r="AW75">
        <v>0</v>
      </c>
      <c r="AX75" t="s">
        <v>198</v>
      </c>
      <c r="AZ75" t="s">
        <v>198</v>
      </c>
      <c r="BA75">
        <v>0</v>
      </c>
      <c r="BB75" t="s">
        <v>198</v>
      </c>
      <c r="BE75">
        <v>0</v>
      </c>
      <c r="BF75">
        <v>0</v>
      </c>
      <c r="BG75">
        <v>0</v>
      </c>
      <c r="BH75" t="s">
        <v>194</v>
      </c>
    </row>
    <row r="76" spans="1:60" x14ac:dyDescent="0.25">
      <c r="A76" t="s">
        <v>243</v>
      </c>
      <c r="B76" t="s">
        <v>244</v>
      </c>
      <c r="C76" t="s">
        <v>192</v>
      </c>
      <c r="D76" t="s">
        <v>193</v>
      </c>
      <c r="E76">
        <v>2011</v>
      </c>
      <c r="F76">
        <v>30</v>
      </c>
      <c r="G76">
        <v>10</v>
      </c>
      <c r="H76">
        <v>2</v>
      </c>
      <c r="I76">
        <v>20</v>
      </c>
      <c r="J76" t="s">
        <v>194</v>
      </c>
      <c r="K76" t="s">
        <v>194</v>
      </c>
      <c r="L76" t="s">
        <v>194</v>
      </c>
      <c r="M76" t="s">
        <v>194</v>
      </c>
      <c r="N76" t="s">
        <v>194</v>
      </c>
      <c r="O76" t="s">
        <v>194</v>
      </c>
      <c r="P76" t="s">
        <v>194</v>
      </c>
      <c r="Q76" t="s">
        <v>194</v>
      </c>
      <c r="R76" t="s">
        <v>194</v>
      </c>
      <c r="S76" t="s">
        <v>195</v>
      </c>
      <c r="T76" t="s">
        <v>195</v>
      </c>
      <c r="U76" t="s">
        <v>194</v>
      </c>
      <c r="V76" t="s">
        <v>195</v>
      </c>
      <c r="W76" t="s">
        <v>195</v>
      </c>
      <c r="X76" t="s">
        <v>195</v>
      </c>
      <c r="Y76" t="s">
        <v>195</v>
      </c>
      <c r="Z76" t="s">
        <v>195</v>
      </c>
      <c r="AA76" t="s">
        <v>194</v>
      </c>
      <c r="AB76" t="s">
        <v>195</v>
      </c>
      <c r="AC76" s="5">
        <v>0.65</v>
      </c>
      <c r="AD76">
        <v>1200</v>
      </c>
      <c r="AE76" t="s">
        <v>196</v>
      </c>
      <c r="AF76" t="s">
        <v>194</v>
      </c>
      <c r="AG76" t="s">
        <v>201</v>
      </c>
      <c r="AI76">
        <v>4</v>
      </c>
      <c r="AJ76" t="s">
        <v>194</v>
      </c>
      <c r="AL76" t="s">
        <v>198</v>
      </c>
      <c r="AM76" t="s">
        <v>198</v>
      </c>
      <c r="AN76" t="s">
        <v>198</v>
      </c>
      <c r="AO76" t="s">
        <v>198</v>
      </c>
      <c r="AP76" t="s">
        <v>198</v>
      </c>
      <c r="AR76">
        <v>100</v>
      </c>
      <c r="AS76">
        <v>0</v>
      </c>
      <c r="AT76">
        <v>200</v>
      </c>
      <c r="AU76">
        <v>1</v>
      </c>
      <c r="AV76" t="s">
        <v>198</v>
      </c>
      <c r="AW76">
        <v>0</v>
      </c>
      <c r="AX76" t="s">
        <v>198</v>
      </c>
      <c r="AZ76" t="s">
        <v>198</v>
      </c>
      <c r="BA76">
        <v>0</v>
      </c>
      <c r="BB76" t="s">
        <v>198</v>
      </c>
      <c r="BD76" t="s">
        <v>198</v>
      </c>
      <c r="BE76">
        <v>0</v>
      </c>
      <c r="BF76">
        <v>2</v>
      </c>
      <c r="BG76">
        <v>2</v>
      </c>
      <c r="BH76" t="s">
        <v>194</v>
      </c>
    </row>
    <row r="77" spans="1:60" x14ac:dyDescent="0.25">
      <c r="A77" t="s">
        <v>243</v>
      </c>
      <c r="B77" t="s">
        <v>244</v>
      </c>
      <c r="C77" t="s">
        <v>192</v>
      </c>
      <c r="D77" t="s">
        <v>193</v>
      </c>
      <c r="E77">
        <v>2010</v>
      </c>
      <c r="F77">
        <v>125</v>
      </c>
      <c r="G77">
        <v>5</v>
      </c>
      <c r="H77">
        <v>2</v>
      </c>
      <c r="I77">
        <v>25</v>
      </c>
      <c r="J77" t="s">
        <v>194</v>
      </c>
      <c r="K77" t="s">
        <v>194</v>
      </c>
      <c r="L77" t="s">
        <v>195</v>
      </c>
      <c r="M77" t="s">
        <v>194</v>
      </c>
      <c r="N77" t="s">
        <v>194</v>
      </c>
      <c r="O77" t="s">
        <v>194</v>
      </c>
      <c r="P77" t="s">
        <v>195</v>
      </c>
      <c r="Q77" t="s">
        <v>194</v>
      </c>
      <c r="R77" t="s">
        <v>195</v>
      </c>
      <c r="S77" t="s">
        <v>195</v>
      </c>
      <c r="T77" t="s">
        <v>195</v>
      </c>
      <c r="U77" t="s">
        <v>194</v>
      </c>
      <c r="V77" t="s">
        <v>195</v>
      </c>
      <c r="W77" t="s">
        <v>194</v>
      </c>
      <c r="X77" t="s">
        <v>194</v>
      </c>
      <c r="Y77" t="s">
        <v>194</v>
      </c>
      <c r="Z77" t="s">
        <v>195</v>
      </c>
      <c r="AA77" t="s">
        <v>195</v>
      </c>
      <c r="AB77" t="s">
        <v>194</v>
      </c>
      <c r="AC77" s="5">
        <v>0.5</v>
      </c>
      <c r="AD77">
        <v>1500</v>
      </c>
      <c r="AE77" t="s">
        <v>213</v>
      </c>
      <c r="AF77" t="s">
        <v>194</v>
      </c>
      <c r="AG77" t="s">
        <v>201</v>
      </c>
      <c r="AI77">
        <v>6</v>
      </c>
      <c r="AK77">
        <v>4</v>
      </c>
      <c r="AL77" t="s">
        <v>198</v>
      </c>
      <c r="AM77">
        <v>4</v>
      </c>
      <c r="AN77" t="s">
        <v>198</v>
      </c>
      <c r="AO77" t="s">
        <v>198</v>
      </c>
      <c r="AP77">
        <v>4</v>
      </c>
      <c r="AQ77">
        <v>4</v>
      </c>
      <c r="AR77">
        <v>100</v>
      </c>
      <c r="AS77">
        <v>0</v>
      </c>
      <c r="AU77">
        <v>0</v>
      </c>
      <c r="AV77">
        <v>30</v>
      </c>
      <c r="AW77">
        <v>1</v>
      </c>
      <c r="AX77" t="s">
        <v>198</v>
      </c>
      <c r="AZ77" t="s">
        <v>198</v>
      </c>
      <c r="BA77">
        <v>0</v>
      </c>
      <c r="BB77" t="s">
        <v>198</v>
      </c>
      <c r="BE77">
        <v>0</v>
      </c>
      <c r="BF77">
        <v>1</v>
      </c>
      <c r="BG77">
        <v>4</v>
      </c>
      <c r="BH77" t="s">
        <v>194</v>
      </c>
    </row>
    <row r="78" spans="1:60" x14ac:dyDescent="0.25">
      <c r="A78" t="s">
        <v>243</v>
      </c>
      <c r="B78" t="s">
        <v>244</v>
      </c>
      <c r="C78" t="s">
        <v>192</v>
      </c>
      <c r="D78" t="s">
        <v>193</v>
      </c>
      <c r="E78">
        <v>2000</v>
      </c>
      <c r="F78">
        <v>55</v>
      </c>
      <c r="G78">
        <v>5</v>
      </c>
      <c r="H78">
        <v>2</v>
      </c>
      <c r="I78">
        <v>30</v>
      </c>
      <c r="J78" t="s">
        <v>195</v>
      </c>
      <c r="K78" t="s">
        <v>194</v>
      </c>
      <c r="L78" t="s">
        <v>195</v>
      </c>
      <c r="M78" t="s">
        <v>194</v>
      </c>
      <c r="N78" t="s">
        <v>195</v>
      </c>
      <c r="O78" t="s">
        <v>194</v>
      </c>
      <c r="P78" t="s">
        <v>195</v>
      </c>
      <c r="Q78" t="s">
        <v>194</v>
      </c>
      <c r="R78" t="s">
        <v>194</v>
      </c>
      <c r="S78" t="s">
        <v>195</v>
      </c>
      <c r="T78" t="s">
        <v>195</v>
      </c>
      <c r="U78" t="s">
        <v>195</v>
      </c>
      <c r="V78" t="s">
        <v>194</v>
      </c>
      <c r="W78" t="s">
        <v>194</v>
      </c>
      <c r="X78" t="s">
        <v>194</v>
      </c>
      <c r="Y78" t="s">
        <v>194</v>
      </c>
      <c r="Z78" t="s">
        <v>194</v>
      </c>
      <c r="AA78" t="s">
        <v>194</v>
      </c>
      <c r="AB78" t="s">
        <v>194</v>
      </c>
      <c r="AC78" s="5">
        <v>0.9</v>
      </c>
      <c r="AD78">
        <v>2500</v>
      </c>
      <c r="AE78" t="s">
        <v>196</v>
      </c>
      <c r="AF78" t="s">
        <v>194</v>
      </c>
      <c r="AG78" t="s">
        <v>201</v>
      </c>
      <c r="AI78">
        <v>7</v>
      </c>
      <c r="AJ78" t="s">
        <v>194</v>
      </c>
      <c r="AK78">
        <v>3</v>
      </c>
      <c r="AL78" t="s">
        <v>198</v>
      </c>
      <c r="AM78" t="s">
        <v>198</v>
      </c>
      <c r="AN78">
        <v>3</v>
      </c>
      <c r="AO78">
        <v>4</v>
      </c>
      <c r="AP78">
        <v>4</v>
      </c>
      <c r="AQ78">
        <v>3</v>
      </c>
      <c r="AS78">
        <v>1</v>
      </c>
      <c r="AU78">
        <v>2</v>
      </c>
      <c r="AV78" t="s">
        <v>198</v>
      </c>
      <c r="AW78">
        <v>0</v>
      </c>
      <c r="AZ78" t="s">
        <v>198</v>
      </c>
      <c r="BA78">
        <v>0</v>
      </c>
      <c r="BE78">
        <v>2</v>
      </c>
      <c r="BF78">
        <v>4</v>
      </c>
      <c r="BG78">
        <v>10</v>
      </c>
      <c r="BH78" t="s">
        <v>195</v>
      </c>
    </row>
    <row r="79" spans="1:60" x14ac:dyDescent="0.25">
      <c r="A79" t="s">
        <v>243</v>
      </c>
      <c r="B79" t="s">
        <v>244</v>
      </c>
      <c r="C79" t="s">
        <v>192</v>
      </c>
      <c r="D79" t="s">
        <v>193</v>
      </c>
      <c r="E79">
        <v>2003</v>
      </c>
      <c r="F79">
        <v>25</v>
      </c>
      <c r="G79">
        <v>2</v>
      </c>
      <c r="H79">
        <v>1</v>
      </c>
      <c r="I79">
        <v>5</v>
      </c>
      <c r="J79" t="s">
        <v>194</v>
      </c>
      <c r="K79" t="s">
        <v>194</v>
      </c>
      <c r="L79" t="s">
        <v>194</v>
      </c>
      <c r="M79" t="s">
        <v>194</v>
      </c>
      <c r="N79" t="s">
        <v>194</v>
      </c>
      <c r="O79" t="s">
        <v>194</v>
      </c>
      <c r="P79" t="s">
        <v>194</v>
      </c>
      <c r="Q79" t="s">
        <v>194</v>
      </c>
      <c r="R79" t="s">
        <v>194</v>
      </c>
      <c r="S79" t="s">
        <v>194</v>
      </c>
      <c r="T79" t="s">
        <v>194</v>
      </c>
      <c r="U79" t="s">
        <v>194</v>
      </c>
      <c r="V79" t="s">
        <v>194</v>
      </c>
      <c r="W79" t="s">
        <v>194</v>
      </c>
      <c r="X79" t="s">
        <v>194</v>
      </c>
      <c r="Y79" t="s">
        <v>194</v>
      </c>
      <c r="Z79" t="s">
        <v>194</v>
      </c>
      <c r="AA79" t="s">
        <v>194</v>
      </c>
      <c r="AB79" t="s">
        <v>195</v>
      </c>
      <c r="AC79" s="5">
        <v>0.67</v>
      </c>
      <c r="AD79">
        <v>1000</v>
      </c>
      <c r="AE79" t="s">
        <v>196</v>
      </c>
      <c r="AF79" t="s">
        <v>194</v>
      </c>
      <c r="AG79" t="s">
        <v>197</v>
      </c>
      <c r="AI79">
        <v>0</v>
      </c>
      <c r="AK79" t="s">
        <v>198</v>
      </c>
      <c r="AL79" t="s">
        <v>198</v>
      </c>
      <c r="AM79" t="s">
        <v>198</v>
      </c>
      <c r="AN79" t="s">
        <v>198</v>
      </c>
      <c r="AO79" t="s">
        <v>198</v>
      </c>
      <c r="AP79" t="s">
        <v>198</v>
      </c>
      <c r="AQ79" t="s">
        <v>198</v>
      </c>
      <c r="AR79" t="s">
        <v>198</v>
      </c>
      <c r="AS79">
        <v>0</v>
      </c>
      <c r="AT79" t="s">
        <v>198</v>
      </c>
      <c r="AU79">
        <v>0</v>
      </c>
      <c r="AV79" t="s">
        <v>198</v>
      </c>
      <c r="AW79">
        <v>0</v>
      </c>
      <c r="AX79" t="s">
        <v>198</v>
      </c>
      <c r="AZ79" t="s">
        <v>198</v>
      </c>
      <c r="BA79">
        <v>0</v>
      </c>
      <c r="BB79" t="s">
        <v>198</v>
      </c>
      <c r="BD79" t="s">
        <v>198</v>
      </c>
      <c r="BE79">
        <v>0</v>
      </c>
      <c r="BF79">
        <v>0</v>
      </c>
      <c r="BG79">
        <v>0</v>
      </c>
      <c r="BH79" t="s">
        <v>194</v>
      </c>
    </row>
    <row r="80" spans="1:60" x14ac:dyDescent="0.25">
      <c r="A80" t="s">
        <v>243</v>
      </c>
      <c r="B80" t="s">
        <v>244</v>
      </c>
      <c r="C80" t="s">
        <v>192</v>
      </c>
      <c r="D80" t="s">
        <v>204</v>
      </c>
      <c r="E80">
        <v>2010</v>
      </c>
      <c r="F80">
        <v>0</v>
      </c>
      <c r="G80">
        <v>0</v>
      </c>
      <c r="I80">
        <v>2</v>
      </c>
      <c r="J80" t="s">
        <v>194</v>
      </c>
      <c r="K80" t="s">
        <v>194</v>
      </c>
      <c r="L80" t="s">
        <v>194</v>
      </c>
      <c r="M80" t="s">
        <v>195</v>
      </c>
      <c r="N80" t="s">
        <v>194</v>
      </c>
      <c r="O80" t="s">
        <v>195</v>
      </c>
      <c r="P80" t="s">
        <v>194</v>
      </c>
      <c r="Q80" t="s">
        <v>195</v>
      </c>
      <c r="R80" t="s">
        <v>195</v>
      </c>
      <c r="S80" t="s">
        <v>195</v>
      </c>
      <c r="T80" t="s">
        <v>195</v>
      </c>
      <c r="X80" t="s">
        <v>194</v>
      </c>
      <c r="Z80" t="s">
        <v>194</v>
      </c>
      <c r="AA80" t="s">
        <v>194</v>
      </c>
      <c r="AB80" t="s">
        <v>194</v>
      </c>
      <c r="AC80" t="s">
        <v>198</v>
      </c>
      <c r="AD80">
        <v>1250</v>
      </c>
      <c r="AE80" t="s">
        <v>200</v>
      </c>
      <c r="AF80" t="s">
        <v>194</v>
      </c>
      <c r="AG80" t="s">
        <v>197</v>
      </c>
      <c r="AI80">
        <v>4</v>
      </c>
      <c r="AN80" t="s">
        <v>198</v>
      </c>
      <c r="AO80" t="s">
        <v>198</v>
      </c>
      <c r="AP80" t="s">
        <v>198</v>
      </c>
      <c r="AS80">
        <v>0</v>
      </c>
      <c r="AU80">
        <v>1</v>
      </c>
      <c r="AW80">
        <v>0</v>
      </c>
      <c r="AX80" t="s">
        <v>198</v>
      </c>
      <c r="BA80">
        <v>0</v>
      </c>
      <c r="BB80" t="s">
        <v>198</v>
      </c>
      <c r="BD80" t="s">
        <v>198</v>
      </c>
      <c r="BE80">
        <v>0</v>
      </c>
      <c r="BF80">
        <v>0</v>
      </c>
      <c r="BG80">
        <v>0</v>
      </c>
    </row>
    <row r="81" spans="1:60" x14ac:dyDescent="0.25">
      <c r="A81" t="s">
        <v>243</v>
      </c>
      <c r="B81" t="s">
        <v>247</v>
      </c>
      <c r="C81" t="s">
        <v>192</v>
      </c>
      <c r="D81" t="s">
        <v>193</v>
      </c>
      <c r="E81">
        <v>1993</v>
      </c>
      <c r="F81">
        <v>23</v>
      </c>
      <c r="G81">
        <v>1</v>
      </c>
      <c r="H81">
        <v>1</v>
      </c>
      <c r="I81">
        <v>17</v>
      </c>
      <c r="J81" t="s">
        <v>194</v>
      </c>
      <c r="K81" t="s">
        <v>194</v>
      </c>
      <c r="L81" t="s">
        <v>194</v>
      </c>
      <c r="M81" t="s">
        <v>194</v>
      </c>
      <c r="N81" t="s">
        <v>194</v>
      </c>
      <c r="O81" t="s">
        <v>194</v>
      </c>
      <c r="P81" t="s">
        <v>194</v>
      </c>
      <c r="Q81" t="s">
        <v>194</v>
      </c>
      <c r="R81" t="s">
        <v>194</v>
      </c>
      <c r="S81" t="s">
        <v>195</v>
      </c>
      <c r="T81" t="s">
        <v>195</v>
      </c>
      <c r="X81" t="s">
        <v>194</v>
      </c>
      <c r="Y81" t="s">
        <v>194</v>
      </c>
      <c r="Z81" t="s">
        <v>195</v>
      </c>
      <c r="AA81" t="s">
        <v>195</v>
      </c>
      <c r="AB81" t="s">
        <v>194</v>
      </c>
      <c r="AC81" s="5">
        <v>0.75</v>
      </c>
      <c r="AD81">
        <v>3750</v>
      </c>
      <c r="AE81" t="s">
        <v>196</v>
      </c>
      <c r="AF81" t="s">
        <v>194</v>
      </c>
      <c r="AG81" t="s">
        <v>201</v>
      </c>
      <c r="AI81">
        <v>2</v>
      </c>
      <c r="AJ81" t="s">
        <v>194</v>
      </c>
      <c r="AK81">
        <v>6</v>
      </c>
      <c r="AL81" t="s">
        <v>198</v>
      </c>
      <c r="AM81" t="s">
        <v>198</v>
      </c>
      <c r="AN81" t="s">
        <v>198</v>
      </c>
      <c r="AO81" t="s">
        <v>198</v>
      </c>
      <c r="AP81" t="s">
        <v>198</v>
      </c>
      <c r="AQ81">
        <v>6</v>
      </c>
      <c r="AS81">
        <v>0</v>
      </c>
      <c r="AU81">
        <v>1</v>
      </c>
      <c r="AV81" t="s">
        <v>198</v>
      </c>
      <c r="AW81">
        <v>0</v>
      </c>
      <c r="AX81" t="s">
        <v>198</v>
      </c>
      <c r="AZ81" t="s">
        <v>198</v>
      </c>
      <c r="BA81">
        <v>0</v>
      </c>
      <c r="BB81" t="s">
        <v>198</v>
      </c>
      <c r="BD81" t="s">
        <v>198</v>
      </c>
      <c r="BE81">
        <v>0</v>
      </c>
      <c r="BF81">
        <v>0</v>
      </c>
      <c r="BG81">
        <v>0</v>
      </c>
      <c r="BH81" t="s">
        <v>194</v>
      </c>
    </row>
    <row r="82" spans="1:60" x14ac:dyDescent="0.25">
      <c r="A82" t="s">
        <v>243</v>
      </c>
      <c r="B82" t="s">
        <v>247</v>
      </c>
      <c r="C82" t="s">
        <v>192</v>
      </c>
      <c r="D82" t="s">
        <v>193</v>
      </c>
      <c r="E82">
        <v>1996</v>
      </c>
      <c r="F82">
        <v>16</v>
      </c>
      <c r="G82">
        <v>2</v>
      </c>
      <c r="H82">
        <v>1</v>
      </c>
      <c r="I82">
        <v>2</v>
      </c>
      <c r="J82" t="s">
        <v>194</v>
      </c>
      <c r="K82" t="s">
        <v>194</v>
      </c>
      <c r="L82" t="s">
        <v>194</v>
      </c>
      <c r="M82" t="s">
        <v>194</v>
      </c>
      <c r="N82" t="s">
        <v>194</v>
      </c>
      <c r="O82" t="s">
        <v>194</v>
      </c>
      <c r="P82" t="s">
        <v>194</v>
      </c>
      <c r="Q82" t="s">
        <v>194</v>
      </c>
      <c r="R82" t="s">
        <v>194</v>
      </c>
      <c r="S82" t="s">
        <v>194</v>
      </c>
      <c r="T82" t="s">
        <v>194</v>
      </c>
      <c r="U82" t="s">
        <v>194</v>
      </c>
      <c r="V82" t="s">
        <v>194</v>
      </c>
      <c r="W82" t="s">
        <v>194</v>
      </c>
      <c r="X82" t="s">
        <v>194</v>
      </c>
      <c r="Y82" t="s">
        <v>195</v>
      </c>
      <c r="AC82" s="5">
        <v>0.6</v>
      </c>
      <c r="AD82">
        <v>150</v>
      </c>
      <c r="AE82" t="s">
        <v>196</v>
      </c>
      <c r="AF82" t="s">
        <v>194</v>
      </c>
      <c r="AG82" t="s">
        <v>201</v>
      </c>
      <c r="AI82">
        <v>0</v>
      </c>
      <c r="AJ82" t="s">
        <v>194</v>
      </c>
      <c r="AK82" t="s">
        <v>198</v>
      </c>
      <c r="AL82" t="s">
        <v>198</v>
      </c>
      <c r="AM82" t="s">
        <v>198</v>
      </c>
      <c r="AN82" t="s">
        <v>198</v>
      </c>
      <c r="AO82" t="s">
        <v>198</v>
      </c>
      <c r="AP82" t="s">
        <v>198</v>
      </c>
      <c r="AQ82" t="s">
        <v>198</v>
      </c>
      <c r="AR82" t="s">
        <v>198</v>
      </c>
      <c r="AS82">
        <v>0</v>
      </c>
      <c r="AT82" t="s">
        <v>198</v>
      </c>
      <c r="AU82">
        <v>1</v>
      </c>
      <c r="AV82" t="s">
        <v>198</v>
      </c>
      <c r="AW82">
        <v>0</v>
      </c>
      <c r="AX82" t="s">
        <v>198</v>
      </c>
      <c r="AZ82" t="s">
        <v>198</v>
      </c>
      <c r="BA82">
        <v>0</v>
      </c>
      <c r="BB82" t="s">
        <v>198</v>
      </c>
      <c r="BD82" t="s">
        <v>198</v>
      </c>
      <c r="BE82">
        <v>0</v>
      </c>
      <c r="BF82">
        <v>0</v>
      </c>
      <c r="BG82">
        <v>0</v>
      </c>
      <c r="BH82" t="s">
        <v>194</v>
      </c>
    </row>
    <row r="83" spans="1:60" x14ac:dyDescent="0.25">
      <c r="A83" t="s">
        <v>243</v>
      </c>
      <c r="B83" t="s">
        <v>247</v>
      </c>
      <c r="C83" t="s">
        <v>192</v>
      </c>
      <c r="D83" t="s">
        <v>193</v>
      </c>
      <c r="E83">
        <v>1991</v>
      </c>
      <c r="F83">
        <v>15</v>
      </c>
      <c r="G83">
        <v>2</v>
      </c>
      <c r="H83">
        <v>1</v>
      </c>
      <c r="I83">
        <v>3</v>
      </c>
      <c r="J83" t="s">
        <v>194</v>
      </c>
      <c r="K83" t="s">
        <v>194</v>
      </c>
      <c r="L83" t="s">
        <v>194</v>
      </c>
      <c r="M83" t="s">
        <v>194</v>
      </c>
      <c r="N83" t="s">
        <v>194</v>
      </c>
      <c r="O83" t="s">
        <v>194</v>
      </c>
      <c r="P83" t="s">
        <v>194</v>
      </c>
      <c r="Q83" t="s">
        <v>194</v>
      </c>
      <c r="R83" t="s">
        <v>194</v>
      </c>
      <c r="S83" t="s">
        <v>194</v>
      </c>
      <c r="T83" t="s">
        <v>195</v>
      </c>
      <c r="U83" t="s">
        <v>194</v>
      </c>
      <c r="V83" t="s">
        <v>194</v>
      </c>
      <c r="W83" t="s">
        <v>194</v>
      </c>
      <c r="X83" t="s">
        <v>194</v>
      </c>
      <c r="Y83" t="s">
        <v>195</v>
      </c>
      <c r="Z83" t="s">
        <v>195</v>
      </c>
      <c r="AA83" t="s">
        <v>195</v>
      </c>
      <c r="AB83" t="s">
        <v>194</v>
      </c>
      <c r="AC83" s="5">
        <v>0.6</v>
      </c>
      <c r="AD83">
        <v>525</v>
      </c>
      <c r="AF83" t="s">
        <v>194</v>
      </c>
      <c r="AG83" t="s">
        <v>201</v>
      </c>
      <c r="AI83">
        <v>1</v>
      </c>
      <c r="AJ83" t="s">
        <v>195</v>
      </c>
      <c r="AL83" t="s">
        <v>198</v>
      </c>
      <c r="AM83" t="s">
        <v>198</v>
      </c>
      <c r="AN83" t="s">
        <v>198</v>
      </c>
      <c r="AO83" t="s">
        <v>198</v>
      </c>
      <c r="AP83" t="s">
        <v>198</v>
      </c>
      <c r="AQ83" t="s">
        <v>198</v>
      </c>
      <c r="AR83" t="s">
        <v>198</v>
      </c>
      <c r="AS83">
        <v>0</v>
      </c>
      <c r="AU83">
        <v>1</v>
      </c>
      <c r="AV83" t="s">
        <v>198</v>
      </c>
      <c r="AW83">
        <v>0</v>
      </c>
      <c r="AX83" t="s">
        <v>198</v>
      </c>
      <c r="AZ83" t="s">
        <v>198</v>
      </c>
      <c r="BA83">
        <v>0</v>
      </c>
      <c r="BB83" t="s">
        <v>198</v>
      </c>
      <c r="BD83" t="s">
        <v>198</v>
      </c>
      <c r="BE83">
        <v>0</v>
      </c>
      <c r="BF83">
        <v>0</v>
      </c>
      <c r="BG83">
        <v>0</v>
      </c>
      <c r="BH83" t="s">
        <v>194</v>
      </c>
    </row>
    <row r="84" spans="1:60" x14ac:dyDescent="0.25">
      <c r="A84" t="s">
        <v>243</v>
      </c>
      <c r="B84" t="s">
        <v>248</v>
      </c>
      <c r="C84" t="s">
        <v>192</v>
      </c>
      <c r="D84" t="s">
        <v>193</v>
      </c>
      <c r="E84">
        <v>2008</v>
      </c>
      <c r="F84">
        <v>100</v>
      </c>
      <c r="G84">
        <v>10</v>
      </c>
      <c r="H84">
        <v>2</v>
      </c>
      <c r="I84">
        <v>5</v>
      </c>
      <c r="J84" t="s">
        <v>194</v>
      </c>
      <c r="K84" t="s">
        <v>194</v>
      </c>
      <c r="L84" t="s">
        <v>195</v>
      </c>
      <c r="M84" t="s">
        <v>194</v>
      </c>
      <c r="N84" t="s">
        <v>195</v>
      </c>
      <c r="O84" t="s">
        <v>194</v>
      </c>
      <c r="P84" t="s">
        <v>195</v>
      </c>
      <c r="Q84" t="s">
        <v>194</v>
      </c>
      <c r="R84" t="s">
        <v>195</v>
      </c>
      <c r="S84" t="s">
        <v>195</v>
      </c>
      <c r="T84" t="s">
        <v>195</v>
      </c>
      <c r="U84" t="s">
        <v>194</v>
      </c>
      <c r="V84" t="s">
        <v>194</v>
      </c>
      <c r="W84" t="s">
        <v>195</v>
      </c>
      <c r="X84" t="s">
        <v>195</v>
      </c>
      <c r="Y84" t="s">
        <v>194</v>
      </c>
      <c r="Z84" t="s">
        <v>194</v>
      </c>
      <c r="AA84" t="s">
        <v>195</v>
      </c>
      <c r="AB84" t="s">
        <v>195</v>
      </c>
      <c r="AC84" s="5">
        <v>0.67</v>
      </c>
      <c r="AD84">
        <v>3500</v>
      </c>
      <c r="AE84" t="s">
        <v>196</v>
      </c>
      <c r="AF84" t="s">
        <v>194</v>
      </c>
      <c r="AG84" t="s">
        <v>201</v>
      </c>
      <c r="AI84">
        <v>10</v>
      </c>
      <c r="AK84">
        <v>3</v>
      </c>
      <c r="AL84" s="4" t="s">
        <v>198</v>
      </c>
      <c r="AN84" t="s">
        <v>198</v>
      </c>
      <c r="AO84">
        <v>3</v>
      </c>
      <c r="AP84">
        <v>3</v>
      </c>
      <c r="AQ84">
        <v>4</v>
      </c>
      <c r="AR84">
        <v>125</v>
      </c>
      <c r="AS84">
        <v>0</v>
      </c>
      <c r="AT84">
        <v>200</v>
      </c>
      <c r="AU84">
        <v>0</v>
      </c>
      <c r="AV84">
        <v>50</v>
      </c>
      <c r="AW84">
        <v>0</v>
      </c>
      <c r="AX84" t="s">
        <v>198</v>
      </c>
      <c r="AZ84" t="s">
        <v>198</v>
      </c>
      <c r="BA84">
        <v>0</v>
      </c>
      <c r="BD84">
        <v>125</v>
      </c>
      <c r="BE84">
        <v>0</v>
      </c>
      <c r="BF84">
        <v>0</v>
      </c>
      <c r="BG84">
        <v>0</v>
      </c>
      <c r="BH84" t="s">
        <v>194</v>
      </c>
    </row>
    <row r="85" spans="1:60" x14ac:dyDescent="0.25">
      <c r="A85" t="s">
        <v>243</v>
      </c>
      <c r="B85" t="s">
        <v>248</v>
      </c>
      <c r="C85" t="s">
        <v>192</v>
      </c>
      <c r="D85" t="s">
        <v>193</v>
      </c>
      <c r="F85">
        <v>100</v>
      </c>
      <c r="J85" t="s">
        <v>195</v>
      </c>
      <c r="K85" t="s">
        <v>194</v>
      </c>
      <c r="L85" t="s">
        <v>195</v>
      </c>
      <c r="M85" t="s">
        <v>194</v>
      </c>
      <c r="N85" t="s">
        <v>195</v>
      </c>
      <c r="O85" t="s">
        <v>194</v>
      </c>
      <c r="P85" t="s">
        <v>195</v>
      </c>
      <c r="Q85" t="s">
        <v>195</v>
      </c>
      <c r="R85" t="s">
        <v>194</v>
      </c>
      <c r="S85" t="s">
        <v>195</v>
      </c>
      <c r="T85" t="s">
        <v>195</v>
      </c>
      <c r="AC85" s="5">
        <v>0.67</v>
      </c>
      <c r="AD85">
        <v>3500</v>
      </c>
      <c r="AE85" t="s">
        <v>196</v>
      </c>
      <c r="AF85" t="s">
        <v>194</v>
      </c>
      <c r="AG85" t="s">
        <v>197</v>
      </c>
      <c r="AI85">
        <v>5</v>
      </c>
      <c r="AK85">
        <v>4</v>
      </c>
      <c r="AL85">
        <v>4</v>
      </c>
      <c r="AM85" t="s">
        <v>198</v>
      </c>
      <c r="AN85">
        <v>4</v>
      </c>
      <c r="AQ85">
        <v>4</v>
      </c>
      <c r="AS85">
        <v>0</v>
      </c>
      <c r="AU85">
        <v>1</v>
      </c>
      <c r="AV85" t="s">
        <v>198</v>
      </c>
      <c r="AW85">
        <v>0</v>
      </c>
      <c r="BA85">
        <v>0</v>
      </c>
      <c r="BC85">
        <v>1</v>
      </c>
      <c r="BE85">
        <v>0</v>
      </c>
      <c r="BF85">
        <v>0</v>
      </c>
      <c r="BG85">
        <v>0</v>
      </c>
      <c r="BH85" t="s">
        <v>194</v>
      </c>
    </row>
    <row r="86" spans="1:60" x14ac:dyDescent="0.25">
      <c r="A86" t="s">
        <v>243</v>
      </c>
      <c r="B86" t="s">
        <v>247</v>
      </c>
      <c r="C86" t="s">
        <v>192</v>
      </c>
      <c r="D86" t="s">
        <v>193</v>
      </c>
      <c r="F86">
        <v>68</v>
      </c>
      <c r="G86">
        <v>0</v>
      </c>
      <c r="H86">
        <v>0</v>
      </c>
      <c r="I86">
        <v>30</v>
      </c>
      <c r="J86" t="s">
        <v>194</v>
      </c>
      <c r="K86" t="s">
        <v>194</v>
      </c>
      <c r="L86" t="s">
        <v>194</v>
      </c>
      <c r="M86" t="s">
        <v>195</v>
      </c>
      <c r="N86" t="s">
        <v>194</v>
      </c>
      <c r="O86" t="s">
        <v>194</v>
      </c>
      <c r="P86" t="s">
        <v>194</v>
      </c>
      <c r="Q86" t="s">
        <v>195</v>
      </c>
      <c r="R86" t="s">
        <v>195</v>
      </c>
      <c r="S86" t="s">
        <v>195</v>
      </c>
      <c r="T86" t="s">
        <v>195</v>
      </c>
      <c r="U86" t="s">
        <v>194</v>
      </c>
      <c r="V86" t="s">
        <v>194</v>
      </c>
      <c r="W86" t="s">
        <v>194</v>
      </c>
      <c r="X86" t="s">
        <v>194</v>
      </c>
      <c r="Y86" t="s">
        <v>194</v>
      </c>
      <c r="Z86" t="s">
        <v>195</v>
      </c>
      <c r="AA86" t="s">
        <v>195</v>
      </c>
      <c r="AB86" t="s">
        <v>194</v>
      </c>
      <c r="AC86" s="5">
        <v>0.7</v>
      </c>
      <c r="AD86">
        <v>3000</v>
      </c>
      <c r="AE86" t="s">
        <v>213</v>
      </c>
      <c r="AF86" t="s">
        <v>195</v>
      </c>
      <c r="AG86" t="s">
        <v>201</v>
      </c>
      <c r="AI86">
        <v>6</v>
      </c>
      <c r="AJ86" t="s">
        <v>194</v>
      </c>
      <c r="AN86" t="s">
        <v>198</v>
      </c>
      <c r="AO86" t="s">
        <v>198</v>
      </c>
      <c r="AP86" t="s">
        <v>198</v>
      </c>
      <c r="AS86">
        <v>0</v>
      </c>
      <c r="AU86">
        <v>0</v>
      </c>
      <c r="AW86">
        <v>0</v>
      </c>
      <c r="AX86" t="s">
        <v>198</v>
      </c>
      <c r="BA86">
        <v>0</v>
      </c>
      <c r="BB86" t="s">
        <v>198</v>
      </c>
      <c r="BD86" t="s">
        <v>198</v>
      </c>
      <c r="BE86">
        <v>0</v>
      </c>
      <c r="BF86">
        <v>0</v>
      </c>
      <c r="BG86">
        <v>0</v>
      </c>
    </row>
    <row r="87" spans="1:60" x14ac:dyDescent="0.25">
      <c r="A87" t="s">
        <v>243</v>
      </c>
      <c r="B87" t="s">
        <v>248</v>
      </c>
      <c r="C87" t="s">
        <v>192</v>
      </c>
      <c r="D87" t="s">
        <v>193</v>
      </c>
      <c r="E87">
        <v>1983</v>
      </c>
      <c r="F87">
        <v>27</v>
      </c>
      <c r="G87">
        <v>10</v>
      </c>
      <c r="H87">
        <v>2</v>
      </c>
      <c r="I87">
        <v>18</v>
      </c>
      <c r="J87" t="s">
        <v>194</v>
      </c>
      <c r="K87" t="s">
        <v>194</v>
      </c>
      <c r="L87" t="s">
        <v>194</v>
      </c>
      <c r="M87" t="s">
        <v>194</v>
      </c>
      <c r="N87" t="s">
        <v>194</v>
      </c>
      <c r="O87" t="s">
        <v>194</v>
      </c>
      <c r="P87" t="s">
        <v>194</v>
      </c>
      <c r="Q87" t="s">
        <v>194</v>
      </c>
      <c r="R87" t="s">
        <v>194</v>
      </c>
      <c r="S87" t="s">
        <v>194</v>
      </c>
      <c r="T87" t="s">
        <v>194</v>
      </c>
      <c r="U87" t="s">
        <v>195</v>
      </c>
      <c r="X87" t="s">
        <v>194</v>
      </c>
      <c r="Y87" t="s">
        <v>194</v>
      </c>
      <c r="AC87" s="5">
        <v>0.98</v>
      </c>
      <c r="AD87">
        <v>800</v>
      </c>
      <c r="AE87" t="s">
        <v>196</v>
      </c>
      <c r="AF87" t="s">
        <v>194</v>
      </c>
      <c r="AG87" t="s">
        <v>201</v>
      </c>
      <c r="AI87">
        <v>0</v>
      </c>
      <c r="AJ87" t="s">
        <v>194</v>
      </c>
      <c r="AK87" t="s">
        <v>198</v>
      </c>
      <c r="AL87" t="s">
        <v>198</v>
      </c>
      <c r="AM87" t="s">
        <v>198</v>
      </c>
      <c r="AN87" t="s">
        <v>198</v>
      </c>
      <c r="AO87" t="s">
        <v>198</v>
      </c>
      <c r="AP87" t="s">
        <v>198</v>
      </c>
      <c r="AQ87" t="s">
        <v>198</v>
      </c>
      <c r="AR87" t="s">
        <v>198</v>
      </c>
      <c r="AS87">
        <v>0</v>
      </c>
      <c r="AT87">
        <v>6250</v>
      </c>
      <c r="AU87">
        <v>1</v>
      </c>
      <c r="AV87" t="s">
        <v>198</v>
      </c>
      <c r="AW87">
        <v>0</v>
      </c>
      <c r="AX87" t="s">
        <v>198</v>
      </c>
      <c r="AZ87" t="s">
        <v>198</v>
      </c>
      <c r="BA87">
        <v>0</v>
      </c>
      <c r="BB87" t="s">
        <v>198</v>
      </c>
      <c r="BD87" t="s">
        <v>198</v>
      </c>
      <c r="BE87">
        <v>0</v>
      </c>
      <c r="BF87">
        <v>2</v>
      </c>
      <c r="BG87">
        <v>0</v>
      </c>
      <c r="BH87" t="s">
        <v>194</v>
      </c>
    </row>
    <row r="88" spans="1:60" x14ac:dyDescent="0.25">
      <c r="A88" t="s">
        <v>243</v>
      </c>
      <c r="B88" t="s">
        <v>248</v>
      </c>
      <c r="C88" t="s">
        <v>192</v>
      </c>
      <c r="D88" t="s">
        <v>193</v>
      </c>
      <c r="F88">
        <v>450</v>
      </c>
      <c r="G88">
        <v>10</v>
      </c>
      <c r="H88">
        <v>2</v>
      </c>
      <c r="I88">
        <v>14</v>
      </c>
      <c r="J88" t="s">
        <v>195</v>
      </c>
      <c r="K88" t="s">
        <v>194</v>
      </c>
      <c r="L88" t="s">
        <v>194</v>
      </c>
      <c r="M88" t="s">
        <v>194</v>
      </c>
      <c r="N88" t="s">
        <v>194</v>
      </c>
      <c r="O88" t="s">
        <v>194</v>
      </c>
      <c r="P88" t="s">
        <v>194</v>
      </c>
      <c r="Q88" t="s">
        <v>195</v>
      </c>
      <c r="R88" t="s">
        <v>195</v>
      </c>
      <c r="S88" t="s">
        <v>195</v>
      </c>
      <c r="T88" t="s">
        <v>195</v>
      </c>
      <c r="U88" t="s">
        <v>195</v>
      </c>
      <c r="V88" t="s">
        <v>195</v>
      </c>
      <c r="W88" t="s">
        <v>195</v>
      </c>
      <c r="X88" t="s">
        <v>194</v>
      </c>
      <c r="Y88" t="s">
        <v>195</v>
      </c>
      <c r="Z88" t="s">
        <v>195</v>
      </c>
      <c r="AA88" t="s">
        <v>195</v>
      </c>
      <c r="AB88" t="s">
        <v>195</v>
      </c>
      <c r="AC88" s="5">
        <v>0.8</v>
      </c>
      <c r="AD88">
        <v>25000</v>
      </c>
      <c r="AE88" t="s">
        <v>200</v>
      </c>
      <c r="AF88" t="s">
        <v>195</v>
      </c>
      <c r="AG88" t="s">
        <v>197</v>
      </c>
      <c r="AI88">
        <v>6</v>
      </c>
      <c r="AL88">
        <v>4</v>
      </c>
      <c r="AO88" t="s">
        <v>198</v>
      </c>
      <c r="AP88" t="s">
        <v>198</v>
      </c>
      <c r="AS88">
        <v>0</v>
      </c>
      <c r="AU88">
        <v>1</v>
      </c>
      <c r="AW88">
        <v>1</v>
      </c>
      <c r="BA88">
        <v>0</v>
      </c>
      <c r="BB88" t="s">
        <v>198</v>
      </c>
      <c r="BD88" t="s">
        <v>198</v>
      </c>
      <c r="BE88">
        <v>0</v>
      </c>
      <c r="BF88">
        <v>3</v>
      </c>
      <c r="BG88">
        <v>15</v>
      </c>
    </row>
    <row r="89" spans="1:60" x14ac:dyDescent="0.25">
      <c r="A89" t="s">
        <v>243</v>
      </c>
      <c r="B89" t="s">
        <v>248</v>
      </c>
      <c r="C89" t="s">
        <v>192</v>
      </c>
      <c r="D89" t="s">
        <v>193</v>
      </c>
      <c r="F89">
        <v>18</v>
      </c>
      <c r="G89">
        <v>1</v>
      </c>
      <c r="H89">
        <v>1</v>
      </c>
      <c r="I89">
        <v>1</v>
      </c>
      <c r="J89" t="s">
        <v>194</v>
      </c>
      <c r="K89" t="s">
        <v>194</v>
      </c>
      <c r="L89" t="s">
        <v>194</v>
      </c>
      <c r="M89" t="s">
        <v>194</v>
      </c>
      <c r="N89" t="s">
        <v>194</v>
      </c>
      <c r="O89" t="s">
        <v>194</v>
      </c>
      <c r="P89" t="s">
        <v>194</v>
      </c>
      <c r="Q89" t="s">
        <v>194</v>
      </c>
      <c r="R89" t="s">
        <v>194</v>
      </c>
      <c r="S89" t="s">
        <v>195</v>
      </c>
      <c r="T89" t="s">
        <v>195</v>
      </c>
      <c r="X89" t="s">
        <v>194</v>
      </c>
      <c r="Y89" t="s">
        <v>194</v>
      </c>
      <c r="Z89" t="s">
        <v>195</v>
      </c>
      <c r="AA89" t="s">
        <v>194</v>
      </c>
      <c r="AB89" t="s">
        <v>194</v>
      </c>
      <c r="AC89" s="5">
        <v>0.25</v>
      </c>
      <c r="AD89">
        <v>500</v>
      </c>
      <c r="AE89" t="s">
        <v>196</v>
      </c>
      <c r="AF89" t="s">
        <v>194</v>
      </c>
      <c r="AG89" t="s">
        <v>201</v>
      </c>
      <c r="AI89">
        <v>0</v>
      </c>
      <c r="AK89">
        <v>2</v>
      </c>
      <c r="AL89" t="s">
        <v>198</v>
      </c>
      <c r="AM89" t="s">
        <v>198</v>
      </c>
      <c r="AN89" t="s">
        <v>198</v>
      </c>
      <c r="AO89" t="s">
        <v>198</v>
      </c>
      <c r="AP89" t="s">
        <v>198</v>
      </c>
      <c r="AQ89">
        <v>2</v>
      </c>
      <c r="AR89">
        <v>100</v>
      </c>
      <c r="AS89">
        <v>0</v>
      </c>
      <c r="AT89">
        <v>375</v>
      </c>
      <c r="AU89">
        <v>1</v>
      </c>
      <c r="AV89" t="s">
        <v>198</v>
      </c>
      <c r="AW89">
        <v>0</v>
      </c>
      <c r="AX89" t="s">
        <v>198</v>
      </c>
      <c r="AZ89" t="s">
        <v>198</v>
      </c>
      <c r="BA89">
        <v>0</v>
      </c>
      <c r="BB89" t="s">
        <v>198</v>
      </c>
      <c r="BD89" t="s">
        <v>198</v>
      </c>
      <c r="BE89">
        <v>0</v>
      </c>
      <c r="BF89">
        <v>0</v>
      </c>
      <c r="BG89">
        <v>0</v>
      </c>
      <c r="BH89" t="s">
        <v>194</v>
      </c>
    </row>
    <row r="90" spans="1:60" x14ac:dyDescent="0.25">
      <c r="A90" t="s">
        <v>243</v>
      </c>
      <c r="B90" t="s">
        <v>248</v>
      </c>
      <c r="C90" t="s">
        <v>192</v>
      </c>
      <c r="D90" t="s">
        <v>193</v>
      </c>
      <c r="E90">
        <v>2000</v>
      </c>
      <c r="F90">
        <v>10</v>
      </c>
      <c r="G90">
        <v>0</v>
      </c>
      <c r="H90">
        <v>1</v>
      </c>
      <c r="I90">
        <v>5</v>
      </c>
      <c r="J90" t="s">
        <v>194</v>
      </c>
      <c r="K90" t="s">
        <v>194</v>
      </c>
      <c r="L90" t="s">
        <v>194</v>
      </c>
      <c r="M90" t="s">
        <v>194</v>
      </c>
      <c r="N90" t="s">
        <v>194</v>
      </c>
      <c r="O90" t="s">
        <v>194</v>
      </c>
      <c r="P90" t="s">
        <v>194</v>
      </c>
      <c r="Q90" t="s">
        <v>194</v>
      </c>
      <c r="R90" t="s">
        <v>194</v>
      </c>
      <c r="S90" t="s">
        <v>194</v>
      </c>
      <c r="T90" t="s">
        <v>195</v>
      </c>
      <c r="X90" t="s">
        <v>194</v>
      </c>
      <c r="Y90" t="s">
        <v>194</v>
      </c>
      <c r="Z90" t="s">
        <v>195</v>
      </c>
      <c r="AA90" t="s">
        <v>194</v>
      </c>
      <c r="AB90" t="s">
        <v>194</v>
      </c>
      <c r="AC90" s="5">
        <v>0.3</v>
      </c>
      <c r="AD90">
        <v>300</v>
      </c>
      <c r="AE90" t="s">
        <v>196</v>
      </c>
      <c r="AF90" t="s">
        <v>194</v>
      </c>
      <c r="AG90" t="s">
        <v>201</v>
      </c>
      <c r="AI90">
        <v>1</v>
      </c>
      <c r="AJ90" t="s">
        <v>194</v>
      </c>
      <c r="AL90" t="s">
        <v>198</v>
      </c>
      <c r="AM90" t="s">
        <v>198</v>
      </c>
      <c r="AN90" t="s">
        <v>198</v>
      </c>
      <c r="AO90" t="s">
        <v>198</v>
      </c>
      <c r="AP90" t="s">
        <v>198</v>
      </c>
      <c r="AQ90" t="s">
        <v>198</v>
      </c>
      <c r="AR90" t="s">
        <v>198</v>
      </c>
      <c r="AS90">
        <v>0</v>
      </c>
      <c r="AT90">
        <v>250</v>
      </c>
      <c r="AU90">
        <v>1</v>
      </c>
      <c r="AV90" t="s">
        <v>198</v>
      </c>
      <c r="AW90">
        <v>0</v>
      </c>
      <c r="AX90" t="s">
        <v>198</v>
      </c>
      <c r="AZ90" t="s">
        <v>198</v>
      </c>
      <c r="BA90">
        <v>0</v>
      </c>
      <c r="BB90" t="s">
        <v>198</v>
      </c>
      <c r="BD90" t="s">
        <v>198</v>
      </c>
      <c r="BE90">
        <v>0</v>
      </c>
      <c r="BF90">
        <v>0</v>
      </c>
      <c r="BG90">
        <v>0</v>
      </c>
      <c r="BH90" t="s">
        <v>194</v>
      </c>
    </row>
    <row r="91" spans="1:60" x14ac:dyDescent="0.25">
      <c r="A91" t="s">
        <v>243</v>
      </c>
      <c r="B91" t="s">
        <v>247</v>
      </c>
      <c r="C91" t="s">
        <v>192</v>
      </c>
      <c r="D91" t="s">
        <v>193</v>
      </c>
      <c r="E91">
        <v>2000</v>
      </c>
      <c r="F91">
        <v>16</v>
      </c>
      <c r="G91">
        <v>5</v>
      </c>
      <c r="H91">
        <v>2</v>
      </c>
      <c r="I91">
        <v>30</v>
      </c>
      <c r="J91" t="s">
        <v>194</v>
      </c>
      <c r="K91" t="s">
        <v>194</v>
      </c>
      <c r="L91" t="s">
        <v>194</v>
      </c>
      <c r="M91" t="s">
        <v>194</v>
      </c>
      <c r="N91" t="s">
        <v>195</v>
      </c>
      <c r="O91" t="s">
        <v>194</v>
      </c>
      <c r="P91" t="s">
        <v>195</v>
      </c>
      <c r="Q91" t="s">
        <v>194</v>
      </c>
      <c r="R91" t="s">
        <v>194</v>
      </c>
      <c r="S91" t="s">
        <v>195</v>
      </c>
      <c r="T91" t="s">
        <v>195</v>
      </c>
      <c r="U91" t="s">
        <v>194</v>
      </c>
      <c r="V91" t="s">
        <v>195</v>
      </c>
      <c r="W91" t="s">
        <v>195</v>
      </c>
      <c r="X91" t="s">
        <v>195</v>
      </c>
      <c r="Y91" t="s">
        <v>195</v>
      </c>
      <c r="AC91" s="5">
        <v>0.9</v>
      </c>
      <c r="AD91">
        <v>2000</v>
      </c>
      <c r="AE91" t="s">
        <v>196</v>
      </c>
      <c r="AF91" t="s">
        <v>194</v>
      </c>
      <c r="AG91" t="s">
        <v>201</v>
      </c>
      <c r="AI91">
        <v>2</v>
      </c>
      <c r="AJ91" t="s">
        <v>194</v>
      </c>
      <c r="AK91">
        <v>5</v>
      </c>
      <c r="AL91" t="s">
        <v>198</v>
      </c>
      <c r="AM91" t="s">
        <v>198</v>
      </c>
      <c r="AN91" t="s">
        <v>198</v>
      </c>
      <c r="AO91">
        <v>5</v>
      </c>
      <c r="AQ91">
        <v>5</v>
      </c>
      <c r="AR91">
        <v>375</v>
      </c>
      <c r="AS91">
        <v>0</v>
      </c>
      <c r="AU91">
        <v>1</v>
      </c>
      <c r="AV91" t="s">
        <v>198</v>
      </c>
      <c r="AW91">
        <v>0</v>
      </c>
      <c r="AX91" t="s">
        <v>198</v>
      </c>
      <c r="AZ91" t="s">
        <v>198</v>
      </c>
      <c r="BA91">
        <v>0</v>
      </c>
      <c r="BB91">
        <v>125</v>
      </c>
      <c r="BD91">
        <v>375</v>
      </c>
      <c r="BE91">
        <v>0</v>
      </c>
      <c r="BF91">
        <v>0</v>
      </c>
      <c r="BG91">
        <v>0</v>
      </c>
      <c r="BH91" t="s">
        <v>194</v>
      </c>
    </row>
    <row r="92" spans="1:60" x14ac:dyDescent="0.25">
      <c r="A92" t="s">
        <v>243</v>
      </c>
      <c r="B92" t="s">
        <v>248</v>
      </c>
      <c r="C92" t="s">
        <v>192</v>
      </c>
      <c r="D92" t="s">
        <v>193</v>
      </c>
      <c r="E92">
        <v>1997</v>
      </c>
      <c r="F92">
        <v>24</v>
      </c>
      <c r="G92">
        <v>5</v>
      </c>
      <c r="H92">
        <v>1</v>
      </c>
      <c r="I92">
        <v>12</v>
      </c>
      <c r="J92" t="s">
        <v>194</v>
      </c>
      <c r="K92" t="s">
        <v>194</v>
      </c>
      <c r="L92" t="s">
        <v>194</v>
      </c>
      <c r="M92" t="s">
        <v>194</v>
      </c>
      <c r="N92" t="s">
        <v>194</v>
      </c>
      <c r="O92" t="s">
        <v>194</v>
      </c>
      <c r="P92" t="s">
        <v>195</v>
      </c>
      <c r="Q92" t="s">
        <v>194</v>
      </c>
      <c r="R92" t="s">
        <v>194</v>
      </c>
      <c r="S92" t="s">
        <v>195</v>
      </c>
      <c r="T92" t="s">
        <v>195</v>
      </c>
      <c r="X92" t="s">
        <v>195</v>
      </c>
      <c r="Y92" t="s">
        <v>195</v>
      </c>
      <c r="Z92" t="s">
        <v>195</v>
      </c>
      <c r="AC92" s="5">
        <v>1</v>
      </c>
      <c r="AD92">
        <v>1800</v>
      </c>
      <c r="AE92" t="s">
        <v>196</v>
      </c>
      <c r="AF92" t="s">
        <v>194</v>
      </c>
      <c r="AG92" t="s">
        <v>201</v>
      </c>
      <c r="AI92">
        <v>6</v>
      </c>
      <c r="AJ92" t="s">
        <v>194</v>
      </c>
      <c r="AK92">
        <v>3</v>
      </c>
      <c r="AL92" t="s">
        <v>198</v>
      </c>
      <c r="AM92" t="s">
        <v>198</v>
      </c>
      <c r="AN92" t="s">
        <v>198</v>
      </c>
      <c r="AO92" t="s">
        <v>198</v>
      </c>
      <c r="AP92">
        <v>3</v>
      </c>
      <c r="AQ92">
        <v>3</v>
      </c>
      <c r="AR92">
        <v>250</v>
      </c>
      <c r="AS92">
        <v>0</v>
      </c>
      <c r="AT92">
        <v>250</v>
      </c>
      <c r="AU92">
        <v>1</v>
      </c>
      <c r="AV92" t="s">
        <v>198</v>
      </c>
      <c r="AW92">
        <v>0</v>
      </c>
      <c r="AX92" t="s">
        <v>198</v>
      </c>
      <c r="AZ92" t="s">
        <v>198</v>
      </c>
      <c r="BA92">
        <v>0</v>
      </c>
      <c r="BB92" t="s">
        <v>198</v>
      </c>
      <c r="BD92">
        <v>125</v>
      </c>
      <c r="BE92">
        <v>0</v>
      </c>
      <c r="BF92">
        <v>0</v>
      </c>
      <c r="BG92">
        <v>0</v>
      </c>
      <c r="BH92" t="s">
        <v>194</v>
      </c>
    </row>
    <row r="93" spans="1:60" x14ac:dyDescent="0.25">
      <c r="A93" t="s">
        <v>243</v>
      </c>
      <c r="B93" t="s">
        <v>248</v>
      </c>
      <c r="C93" t="s">
        <v>192</v>
      </c>
      <c r="D93" t="s">
        <v>193</v>
      </c>
      <c r="E93">
        <v>2004</v>
      </c>
      <c r="F93">
        <v>35</v>
      </c>
      <c r="G93">
        <v>1</v>
      </c>
      <c r="H93">
        <v>1</v>
      </c>
      <c r="I93">
        <v>12</v>
      </c>
      <c r="J93" t="s">
        <v>194</v>
      </c>
      <c r="K93" t="s">
        <v>194</v>
      </c>
      <c r="L93" t="s">
        <v>194</v>
      </c>
      <c r="M93" t="s">
        <v>194</v>
      </c>
      <c r="N93" t="s">
        <v>194</v>
      </c>
      <c r="O93" t="s">
        <v>194</v>
      </c>
      <c r="P93" t="s">
        <v>195</v>
      </c>
      <c r="Q93" t="s">
        <v>194</v>
      </c>
      <c r="R93" t="s">
        <v>194</v>
      </c>
      <c r="S93" t="s">
        <v>195</v>
      </c>
      <c r="T93" t="s">
        <v>195</v>
      </c>
      <c r="U93" t="s">
        <v>195</v>
      </c>
      <c r="V93" t="s">
        <v>194</v>
      </c>
      <c r="W93" t="s">
        <v>194</v>
      </c>
      <c r="X93" t="s">
        <v>194</v>
      </c>
      <c r="Y93" t="s">
        <v>194</v>
      </c>
      <c r="Z93" t="s">
        <v>194</v>
      </c>
      <c r="AA93" t="s">
        <v>194</v>
      </c>
      <c r="AB93" t="s">
        <v>194</v>
      </c>
      <c r="AC93" s="5">
        <v>0.6</v>
      </c>
      <c r="AD93">
        <v>1500</v>
      </c>
      <c r="AE93" t="s">
        <v>196</v>
      </c>
      <c r="AF93" t="s">
        <v>194</v>
      </c>
      <c r="AG93" t="s">
        <v>201</v>
      </c>
      <c r="AI93">
        <v>2</v>
      </c>
      <c r="AJ93" t="s">
        <v>194</v>
      </c>
      <c r="AL93" t="s">
        <v>198</v>
      </c>
      <c r="AM93" t="s">
        <v>198</v>
      </c>
      <c r="AN93" t="s">
        <v>198</v>
      </c>
      <c r="AO93" t="s">
        <v>198</v>
      </c>
      <c r="AR93">
        <v>300</v>
      </c>
      <c r="AS93">
        <v>0</v>
      </c>
      <c r="AT93">
        <v>375</v>
      </c>
      <c r="AU93">
        <v>0</v>
      </c>
      <c r="AV93" t="s">
        <v>198</v>
      </c>
      <c r="AW93">
        <v>0</v>
      </c>
      <c r="AX93" t="s">
        <v>198</v>
      </c>
      <c r="AZ93" t="s">
        <v>198</v>
      </c>
      <c r="BA93">
        <v>0</v>
      </c>
      <c r="BB93" t="s">
        <v>198</v>
      </c>
      <c r="BE93">
        <v>0</v>
      </c>
      <c r="BF93">
        <v>1</v>
      </c>
      <c r="BG93">
        <v>50</v>
      </c>
    </row>
    <row r="94" spans="1:60" x14ac:dyDescent="0.25">
      <c r="A94" t="s">
        <v>243</v>
      </c>
      <c r="B94" t="s">
        <v>248</v>
      </c>
      <c r="C94" t="s">
        <v>192</v>
      </c>
      <c r="D94" t="s">
        <v>204</v>
      </c>
      <c r="E94">
        <v>1982</v>
      </c>
      <c r="F94">
        <v>210</v>
      </c>
      <c r="G94">
        <v>10</v>
      </c>
      <c r="H94">
        <v>2</v>
      </c>
      <c r="I94">
        <v>100</v>
      </c>
      <c r="J94" t="s">
        <v>194</v>
      </c>
      <c r="K94" t="s">
        <v>194</v>
      </c>
      <c r="L94" t="s">
        <v>194</v>
      </c>
      <c r="M94" t="s">
        <v>195</v>
      </c>
      <c r="N94" t="s">
        <v>194</v>
      </c>
      <c r="O94" t="s">
        <v>194</v>
      </c>
      <c r="P94" t="s">
        <v>194</v>
      </c>
      <c r="Q94" t="s">
        <v>195</v>
      </c>
      <c r="R94" t="s">
        <v>195</v>
      </c>
      <c r="S94" t="s">
        <v>195</v>
      </c>
      <c r="T94" t="s">
        <v>195</v>
      </c>
      <c r="AC94" s="5">
        <v>0.95</v>
      </c>
      <c r="AD94">
        <v>2000</v>
      </c>
      <c r="AE94" t="s">
        <v>200</v>
      </c>
      <c r="AF94" t="s">
        <v>194</v>
      </c>
      <c r="AG94" t="s">
        <v>201</v>
      </c>
      <c r="AI94">
        <v>6</v>
      </c>
      <c r="AJ94" t="s">
        <v>194</v>
      </c>
      <c r="AN94" t="s">
        <v>198</v>
      </c>
      <c r="AO94" t="s">
        <v>198</v>
      </c>
      <c r="AP94" t="s">
        <v>198</v>
      </c>
      <c r="AQ94">
        <v>3</v>
      </c>
      <c r="AS94">
        <v>0</v>
      </c>
      <c r="AU94">
        <v>0</v>
      </c>
      <c r="AW94">
        <v>0</v>
      </c>
      <c r="AX94" t="s">
        <v>198</v>
      </c>
      <c r="BA94">
        <v>0</v>
      </c>
      <c r="BB94" t="s">
        <v>198</v>
      </c>
      <c r="BD94" t="s">
        <v>198</v>
      </c>
      <c r="BE94">
        <v>0</v>
      </c>
      <c r="BF94">
        <v>0</v>
      </c>
      <c r="BG94">
        <v>0</v>
      </c>
      <c r="BH94" t="s">
        <v>194</v>
      </c>
    </row>
    <row r="95" spans="1:60" x14ac:dyDescent="0.25">
      <c r="A95" t="s">
        <v>243</v>
      </c>
      <c r="B95" t="s">
        <v>248</v>
      </c>
      <c r="C95" t="s">
        <v>192</v>
      </c>
      <c r="D95" t="s">
        <v>204</v>
      </c>
      <c r="E95">
        <v>2006</v>
      </c>
      <c r="F95">
        <v>40</v>
      </c>
      <c r="G95">
        <v>5</v>
      </c>
      <c r="H95">
        <v>2</v>
      </c>
      <c r="I95">
        <v>15</v>
      </c>
      <c r="J95" t="s">
        <v>194</v>
      </c>
      <c r="K95" t="s">
        <v>194</v>
      </c>
      <c r="L95" t="s">
        <v>194</v>
      </c>
      <c r="M95" t="s">
        <v>194</v>
      </c>
      <c r="N95" t="s">
        <v>194</v>
      </c>
      <c r="O95" t="s">
        <v>194</v>
      </c>
      <c r="P95" t="s">
        <v>194</v>
      </c>
      <c r="Q95" t="s">
        <v>194</v>
      </c>
      <c r="R95" t="s">
        <v>194</v>
      </c>
      <c r="S95" t="s">
        <v>194</v>
      </c>
      <c r="T95" t="s">
        <v>195</v>
      </c>
      <c r="X95" t="s">
        <v>194</v>
      </c>
      <c r="Y95" t="s">
        <v>195</v>
      </c>
      <c r="Z95" t="s">
        <v>195</v>
      </c>
      <c r="AA95" t="s">
        <v>195</v>
      </c>
      <c r="AB95" t="s">
        <v>194</v>
      </c>
      <c r="AC95" s="5">
        <v>0.25</v>
      </c>
      <c r="AD95">
        <v>2500</v>
      </c>
      <c r="AE95" t="s">
        <v>196</v>
      </c>
      <c r="AF95" t="s">
        <v>194</v>
      </c>
      <c r="AG95" t="s">
        <v>201</v>
      </c>
      <c r="AL95" t="s">
        <v>198</v>
      </c>
      <c r="AM95" t="s">
        <v>198</v>
      </c>
      <c r="AN95" t="s">
        <v>198</v>
      </c>
      <c r="AO95" t="s">
        <v>198</v>
      </c>
      <c r="AP95" t="s">
        <v>198</v>
      </c>
      <c r="AQ95" t="s">
        <v>198</v>
      </c>
      <c r="AR95" t="s">
        <v>198</v>
      </c>
      <c r="AS95">
        <v>0</v>
      </c>
      <c r="AT95">
        <v>1225</v>
      </c>
      <c r="AU95">
        <v>1</v>
      </c>
      <c r="AV95" t="s">
        <v>198</v>
      </c>
      <c r="AW95">
        <v>0</v>
      </c>
      <c r="AX95" t="s">
        <v>198</v>
      </c>
      <c r="AZ95" t="s">
        <v>198</v>
      </c>
      <c r="BA95">
        <v>0</v>
      </c>
      <c r="BB95" t="s">
        <v>198</v>
      </c>
      <c r="BD95" t="s">
        <v>198</v>
      </c>
      <c r="BE95">
        <v>1</v>
      </c>
      <c r="BF95">
        <v>0</v>
      </c>
      <c r="BG95">
        <v>0</v>
      </c>
      <c r="BH95" t="s">
        <v>194</v>
      </c>
    </row>
    <row r="96" spans="1:60" x14ac:dyDescent="0.25">
      <c r="A96" t="s">
        <v>243</v>
      </c>
      <c r="B96" t="s">
        <v>248</v>
      </c>
      <c r="C96" t="s">
        <v>192</v>
      </c>
      <c r="D96" t="s">
        <v>204</v>
      </c>
      <c r="E96">
        <v>2007</v>
      </c>
      <c r="F96">
        <v>140</v>
      </c>
      <c r="G96">
        <v>10</v>
      </c>
      <c r="H96">
        <v>2</v>
      </c>
      <c r="I96">
        <v>48</v>
      </c>
      <c r="J96" t="s">
        <v>195</v>
      </c>
      <c r="K96" t="s">
        <v>194</v>
      </c>
      <c r="L96" t="s">
        <v>195</v>
      </c>
      <c r="M96" t="s">
        <v>194</v>
      </c>
      <c r="N96" t="s">
        <v>195</v>
      </c>
      <c r="O96" t="s">
        <v>195</v>
      </c>
      <c r="P96" t="s">
        <v>195</v>
      </c>
      <c r="Q96" t="s">
        <v>195</v>
      </c>
      <c r="R96" t="s">
        <v>195</v>
      </c>
      <c r="S96" t="s">
        <v>195</v>
      </c>
      <c r="T96" t="s">
        <v>195</v>
      </c>
      <c r="AC96" s="5">
        <v>0.67</v>
      </c>
      <c r="AD96">
        <v>4900</v>
      </c>
      <c r="AF96" t="s">
        <v>194</v>
      </c>
      <c r="AG96" t="s">
        <v>201</v>
      </c>
      <c r="AI96">
        <v>10</v>
      </c>
      <c r="AL96">
        <v>6</v>
      </c>
      <c r="AS96">
        <v>1</v>
      </c>
      <c r="AU96">
        <v>0</v>
      </c>
      <c r="AW96">
        <v>0</v>
      </c>
      <c r="BA96">
        <v>0</v>
      </c>
      <c r="BC96">
        <v>1</v>
      </c>
      <c r="BE96">
        <v>3</v>
      </c>
      <c r="BF96">
        <v>0</v>
      </c>
      <c r="BG96">
        <v>0</v>
      </c>
    </row>
    <row r="97" spans="1:60" x14ac:dyDescent="0.25">
      <c r="A97" t="s">
        <v>243</v>
      </c>
      <c r="B97" t="s">
        <v>249</v>
      </c>
      <c r="C97" t="s">
        <v>192</v>
      </c>
      <c r="D97" t="s">
        <v>193</v>
      </c>
      <c r="E97">
        <v>2004</v>
      </c>
      <c r="F97">
        <v>150</v>
      </c>
      <c r="G97">
        <v>10</v>
      </c>
      <c r="H97">
        <v>2</v>
      </c>
      <c r="I97">
        <v>18</v>
      </c>
      <c r="J97" t="s">
        <v>194</v>
      </c>
      <c r="K97" t="s">
        <v>194</v>
      </c>
      <c r="L97" t="s">
        <v>194</v>
      </c>
      <c r="M97" t="s">
        <v>194</v>
      </c>
      <c r="N97" t="s">
        <v>194</v>
      </c>
      <c r="O97" t="s">
        <v>194</v>
      </c>
      <c r="P97" t="s">
        <v>195</v>
      </c>
      <c r="Q97" t="s">
        <v>195</v>
      </c>
      <c r="R97" t="s">
        <v>195</v>
      </c>
      <c r="S97" t="s">
        <v>195</v>
      </c>
      <c r="T97" t="s">
        <v>195</v>
      </c>
      <c r="U97" t="s">
        <v>195</v>
      </c>
      <c r="V97" t="s">
        <v>195</v>
      </c>
      <c r="W97" t="s">
        <v>195</v>
      </c>
      <c r="X97" t="s">
        <v>194</v>
      </c>
      <c r="Y97" t="s">
        <v>195</v>
      </c>
      <c r="Z97" t="s">
        <v>194</v>
      </c>
      <c r="AA97" t="s">
        <v>194</v>
      </c>
      <c r="AB97" t="s">
        <v>194</v>
      </c>
      <c r="AC97" s="5">
        <v>0.8</v>
      </c>
      <c r="AD97">
        <v>2500</v>
      </c>
      <c r="AE97" t="s">
        <v>196</v>
      </c>
      <c r="AF97" t="s">
        <v>194</v>
      </c>
      <c r="AG97" t="s">
        <v>201</v>
      </c>
      <c r="AI97">
        <v>10</v>
      </c>
      <c r="AJ97" t="s">
        <v>195</v>
      </c>
      <c r="AK97">
        <v>4</v>
      </c>
      <c r="AL97">
        <v>4</v>
      </c>
      <c r="AM97">
        <v>4</v>
      </c>
      <c r="AN97" t="s">
        <v>198</v>
      </c>
      <c r="AO97" t="s">
        <v>198</v>
      </c>
      <c r="AQ97">
        <v>4</v>
      </c>
      <c r="AS97">
        <v>0</v>
      </c>
      <c r="AU97">
        <v>2</v>
      </c>
      <c r="AW97">
        <v>0</v>
      </c>
      <c r="AX97" t="s">
        <v>198</v>
      </c>
      <c r="BA97">
        <v>0</v>
      </c>
      <c r="BB97" t="s">
        <v>198</v>
      </c>
      <c r="BE97">
        <v>0</v>
      </c>
      <c r="BF97">
        <v>0</v>
      </c>
      <c r="BG97">
        <v>0</v>
      </c>
      <c r="BH97" t="s">
        <v>194</v>
      </c>
    </row>
    <row r="98" spans="1:60" x14ac:dyDescent="0.25">
      <c r="A98" t="s">
        <v>243</v>
      </c>
      <c r="B98" t="s">
        <v>251</v>
      </c>
      <c r="C98" t="s">
        <v>192</v>
      </c>
      <c r="D98" t="s">
        <v>193</v>
      </c>
      <c r="E98">
        <v>2001</v>
      </c>
      <c r="G98">
        <v>0</v>
      </c>
      <c r="H98">
        <v>0</v>
      </c>
      <c r="I98">
        <v>7</v>
      </c>
      <c r="J98" t="s">
        <v>194</v>
      </c>
      <c r="K98" t="s">
        <v>194</v>
      </c>
      <c r="L98" t="s">
        <v>194</v>
      </c>
      <c r="M98" t="s">
        <v>194</v>
      </c>
      <c r="N98" t="s">
        <v>194</v>
      </c>
      <c r="O98" t="s">
        <v>194</v>
      </c>
      <c r="P98" t="s">
        <v>194</v>
      </c>
      <c r="Q98" t="s">
        <v>194</v>
      </c>
      <c r="R98" t="s">
        <v>194</v>
      </c>
      <c r="S98" t="s">
        <v>194</v>
      </c>
      <c r="T98" t="s">
        <v>194</v>
      </c>
      <c r="U98" t="s">
        <v>194</v>
      </c>
      <c r="V98" t="s">
        <v>194</v>
      </c>
      <c r="W98" t="s">
        <v>194</v>
      </c>
      <c r="X98" t="s">
        <v>194</v>
      </c>
      <c r="Y98" t="s">
        <v>195</v>
      </c>
      <c r="Z98" t="s">
        <v>194</v>
      </c>
      <c r="AA98" t="s">
        <v>194</v>
      </c>
      <c r="AB98" t="s">
        <v>194</v>
      </c>
      <c r="AD98">
        <v>2500</v>
      </c>
      <c r="AE98" t="s">
        <v>213</v>
      </c>
      <c r="AF98" t="s">
        <v>194</v>
      </c>
      <c r="AG98" t="s">
        <v>197</v>
      </c>
      <c r="AI98">
        <v>0</v>
      </c>
      <c r="AJ98" t="s">
        <v>194</v>
      </c>
      <c r="AK98" t="s">
        <v>198</v>
      </c>
      <c r="AL98" t="s">
        <v>198</v>
      </c>
      <c r="AM98" t="s">
        <v>198</v>
      </c>
      <c r="AN98" t="s">
        <v>198</v>
      </c>
      <c r="AO98" t="s">
        <v>198</v>
      </c>
      <c r="AP98" t="s">
        <v>198</v>
      </c>
      <c r="AQ98" t="s">
        <v>198</v>
      </c>
      <c r="AR98" t="s">
        <v>198</v>
      </c>
      <c r="AS98">
        <v>0</v>
      </c>
      <c r="AT98" t="s">
        <v>198</v>
      </c>
      <c r="AU98">
        <v>1</v>
      </c>
      <c r="AV98" t="s">
        <v>198</v>
      </c>
      <c r="AW98">
        <v>0</v>
      </c>
      <c r="AX98" t="s">
        <v>198</v>
      </c>
      <c r="AZ98" t="s">
        <v>198</v>
      </c>
      <c r="BA98">
        <v>0</v>
      </c>
      <c r="BB98" t="s">
        <v>198</v>
      </c>
      <c r="BD98" t="s">
        <v>198</v>
      </c>
      <c r="BE98">
        <v>0</v>
      </c>
      <c r="BF98">
        <v>0</v>
      </c>
      <c r="BG98">
        <v>0</v>
      </c>
      <c r="BH98" t="s">
        <v>194</v>
      </c>
    </row>
    <row r="99" spans="1:60" x14ac:dyDescent="0.25">
      <c r="A99" t="s">
        <v>243</v>
      </c>
      <c r="B99" t="s">
        <v>249</v>
      </c>
      <c r="C99" t="s">
        <v>192</v>
      </c>
      <c r="D99" t="s">
        <v>193</v>
      </c>
      <c r="E99">
        <v>2011</v>
      </c>
      <c r="F99">
        <v>60</v>
      </c>
      <c r="G99">
        <v>5</v>
      </c>
      <c r="H99">
        <v>1</v>
      </c>
      <c r="I99">
        <v>3</v>
      </c>
      <c r="J99" t="s">
        <v>194</v>
      </c>
      <c r="K99" t="s">
        <v>194</v>
      </c>
      <c r="L99" t="s">
        <v>195</v>
      </c>
      <c r="M99" t="s">
        <v>194</v>
      </c>
      <c r="N99" t="s">
        <v>194</v>
      </c>
      <c r="O99" t="s">
        <v>194</v>
      </c>
      <c r="P99" t="s">
        <v>195</v>
      </c>
      <c r="Q99" t="s">
        <v>194</v>
      </c>
      <c r="R99" t="s">
        <v>194</v>
      </c>
      <c r="S99" t="s">
        <v>195</v>
      </c>
      <c r="T99" t="s">
        <v>195</v>
      </c>
      <c r="U99" t="s">
        <v>194</v>
      </c>
      <c r="V99" t="s">
        <v>194</v>
      </c>
      <c r="W99" t="s">
        <v>194</v>
      </c>
      <c r="X99" t="s">
        <v>194</v>
      </c>
      <c r="Y99" t="s">
        <v>195</v>
      </c>
      <c r="Z99" t="s">
        <v>195</v>
      </c>
      <c r="AA99" t="s">
        <v>194</v>
      </c>
      <c r="AB99" t="s">
        <v>194</v>
      </c>
      <c r="AC99" s="5">
        <v>0.9</v>
      </c>
      <c r="AD99">
        <v>6000</v>
      </c>
      <c r="AE99" t="s">
        <v>196</v>
      </c>
      <c r="AF99" t="s">
        <v>194</v>
      </c>
      <c r="AG99" t="s">
        <v>201</v>
      </c>
      <c r="AI99">
        <v>6</v>
      </c>
      <c r="AJ99" t="s">
        <v>194</v>
      </c>
      <c r="AK99">
        <v>2</v>
      </c>
      <c r="AL99" t="s">
        <v>198</v>
      </c>
      <c r="AM99" t="s">
        <v>198</v>
      </c>
      <c r="AN99" t="s">
        <v>198</v>
      </c>
      <c r="AO99" t="s">
        <v>198</v>
      </c>
      <c r="AS99">
        <v>0</v>
      </c>
      <c r="AU99">
        <v>1</v>
      </c>
      <c r="AV99" t="s">
        <v>198</v>
      </c>
      <c r="AW99">
        <v>0</v>
      </c>
      <c r="AX99" t="s">
        <v>198</v>
      </c>
      <c r="AZ99" t="s">
        <v>198</v>
      </c>
      <c r="BA99">
        <v>0</v>
      </c>
      <c r="BB99" t="s">
        <v>198</v>
      </c>
      <c r="BE99">
        <v>0</v>
      </c>
      <c r="BF99">
        <v>0</v>
      </c>
      <c r="BG99">
        <v>0</v>
      </c>
      <c r="BH99" t="s">
        <v>194</v>
      </c>
    </row>
    <row r="100" spans="1:60" x14ac:dyDescent="0.25">
      <c r="A100" t="s">
        <v>243</v>
      </c>
      <c r="B100" t="s">
        <v>252</v>
      </c>
      <c r="C100" t="s">
        <v>192</v>
      </c>
      <c r="D100" t="s">
        <v>193</v>
      </c>
      <c r="E100">
        <v>2013</v>
      </c>
      <c r="F100">
        <v>40</v>
      </c>
      <c r="G100">
        <v>5</v>
      </c>
      <c r="H100">
        <v>2</v>
      </c>
      <c r="I100">
        <v>6</v>
      </c>
      <c r="J100" t="s">
        <v>194</v>
      </c>
      <c r="K100" t="s">
        <v>194</v>
      </c>
      <c r="L100" t="s">
        <v>194</v>
      </c>
      <c r="M100" t="s">
        <v>194</v>
      </c>
      <c r="N100" t="s">
        <v>194</v>
      </c>
      <c r="O100" t="s">
        <v>194</v>
      </c>
      <c r="P100" t="s">
        <v>194</v>
      </c>
      <c r="Q100" t="s">
        <v>194</v>
      </c>
      <c r="R100" t="s">
        <v>194</v>
      </c>
      <c r="S100" t="s">
        <v>194</v>
      </c>
      <c r="T100" t="s">
        <v>194</v>
      </c>
      <c r="U100" t="s">
        <v>194</v>
      </c>
      <c r="V100" t="s">
        <v>194</v>
      </c>
      <c r="W100" t="s">
        <v>194</v>
      </c>
      <c r="X100" t="s">
        <v>195</v>
      </c>
      <c r="Y100" t="s">
        <v>195</v>
      </c>
      <c r="Z100" t="s">
        <v>195</v>
      </c>
      <c r="AA100" t="s">
        <v>195</v>
      </c>
      <c r="AB100" t="s">
        <v>194</v>
      </c>
      <c r="AC100" s="5">
        <v>0.7</v>
      </c>
      <c r="AD100">
        <v>800</v>
      </c>
      <c r="AE100" t="s">
        <v>196</v>
      </c>
      <c r="AF100" t="s">
        <v>194</v>
      </c>
      <c r="AG100" t="s">
        <v>201</v>
      </c>
      <c r="AI100">
        <v>0</v>
      </c>
      <c r="AK100" t="s">
        <v>198</v>
      </c>
      <c r="AL100" t="s">
        <v>198</v>
      </c>
      <c r="AM100" t="s">
        <v>198</v>
      </c>
      <c r="AN100" t="s">
        <v>198</v>
      </c>
      <c r="AO100" t="s">
        <v>198</v>
      </c>
      <c r="AP100" t="s">
        <v>198</v>
      </c>
      <c r="AQ100" t="s">
        <v>198</v>
      </c>
      <c r="AR100" t="s">
        <v>198</v>
      </c>
      <c r="AS100">
        <v>0</v>
      </c>
      <c r="AT100" t="s">
        <v>198</v>
      </c>
      <c r="AU100">
        <v>2</v>
      </c>
      <c r="AV100" t="s">
        <v>198</v>
      </c>
      <c r="AW100">
        <v>0</v>
      </c>
      <c r="AX100" t="s">
        <v>198</v>
      </c>
      <c r="AZ100" t="s">
        <v>198</v>
      </c>
      <c r="BA100">
        <v>0</v>
      </c>
      <c r="BB100" t="s">
        <v>198</v>
      </c>
      <c r="BD100" t="s">
        <v>198</v>
      </c>
      <c r="BE100">
        <v>0</v>
      </c>
      <c r="BF100">
        <v>0</v>
      </c>
      <c r="BG100">
        <v>0</v>
      </c>
      <c r="BH100" t="s">
        <v>194</v>
      </c>
    </row>
    <row r="101" spans="1:60" x14ac:dyDescent="0.25">
      <c r="A101" t="s">
        <v>243</v>
      </c>
      <c r="B101" t="s">
        <v>252</v>
      </c>
      <c r="C101" t="s">
        <v>192</v>
      </c>
      <c r="D101" t="s">
        <v>193</v>
      </c>
      <c r="E101">
        <v>2007</v>
      </c>
      <c r="F101">
        <v>25</v>
      </c>
      <c r="G101">
        <v>5</v>
      </c>
      <c r="H101">
        <v>1</v>
      </c>
      <c r="I101">
        <v>5</v>
      </c>
      <c r="J101" t="s">
        <v>194</v>
      </c>
      <c r="K101" t="s">
        <v>194</v>
      </c>
      <c r="L101" t="s">
        <v>194</v>
      </c>
      <c r="M101" t="s">
        <v>194</v>
      </c>
      <c r="N101" t="s">
        <v>194</v>
      </c>
      <c r="O101" t="s">
        <v>194</v>
      </c>
      <c r="P101" t="s">
        <v>194</v>
      </c>
      <c r="Q101" t="s">
        <v>194</v>
      </c>
      <c r="R101" t="s">
        <v>194</v>
      </c>
      <c r="S101" t="s">
        <v>195</v>
      </c>
      <c r="T101" t="s">
        <v>195</v>
      </c>
      <c r="U101" t="s">
        <v>194</v>
      </c>
      <c r="V101" t="s">
        <v>194</v>
      </c>
      <c r="W101" t="s">
        <v>194</v>
      </c>
      <c r="X101" t="s">
        <v>194</v>
      </c>
      <c r="Y101" t="s">
        <v>194</v>
      </c>
      <c r="Z101" t="s">
        <v>195</v>
      </c>
      <c r="AA101" t="s">
        <v>195</v>
      </c>
      <c r="AB101" t="s">
        <v>194</v>
      </c>
      <c r="AC101" s="5">
        <v>0.8</v>
      </c>
      <c r="AD101">
        <v>2000</v>
      </c>
      <c r="AE101" t="s">
        <v>196</v>
      </c>
      <c r="AF101" t="s">
        <v>194</v>
      </c>
      <c r="AG101" t="s">
        <v>201</v>
      </c>
      <c r="AI101">
        <v>2</v>
      </c>
      <c r="AJ101" t="s">
        <v>194</v>
      </c>
      <c r="AK101">
        <v>2</v>
      </c>
      <c r="AL101" t="s">
        <v>198</v>
      </c>
      <c r="AM101" t="s">
        <v>198</v>
      </c>
      <c r="AN101" t="s">
        <v>198</v>
      </c>
      <c r="AO101" t="s">
        <v>198</v>
      </c>
      <c r="AP101" t="s">
        <v>198</v>
      </c>
      <c r="AQ101">
        <v>2</v>
      </c>
      <c r="AR101">
        <v>750</v>
      </c>
      <c r="AS101">
        <v>0</v>
      </c>
      <c r="AT101">
        <v>1250</v>
      </c>
      <c r="AU101">
        <v>1</v>
      </c>
      <c r="AV101" t="s">
        <v>198</v>
      </c>
      <c r="AW101">
        <v>0</v>
      </c>
      <c r="AX101" t="s">
        <v>198</v>
      </c>
      <c r="AZ101" t="s">
        <v>198</v>
      </c>
      <c r="BA101">
        <v>0</v>
      </c>
      <c r="BB101" t="s">
        <v>198</v>
      </c>
      <c r="BD101" t="s">
        <v>198</v>
      </c>
      <c r="BE101">
        <v>0</v>
      </c>
      <c r="BF101">
        <v>0</v>
      </c>
      <c r="BG101">
        <v>0</v>
      </c>
      <c r="BH101" t="s">
        <v>194</v>
      </c>
    </row>
    <row r="102" spans="1:60" x14ac:dyDescent="0.25">
      <c r="A102" t="s">
        <v>243</v>
      </c>
      <c r="B102" t="s">
        <v>249</v>
      </c>
      <c r="C102" t="s">
        <v>192</v>
      </c>
      <c r="D102" t="s">
        <v>193</v>
      </c>
      <c r="E102">
        <v>1970</v>
      </c>
      <c r="F102">
        <v>600</v>
      </c>
      <c r="G102">
        <v>5</v>
      </c>
      <c r="H102">
        <v>3</v>
      </c>
      <c r="I102">
        <v>60</v>
      </c>
      <c r="J102" t="s">
        <v>195</v>
      </c>
      <c r="K102" t="s">
        <v>194</v>
      </c>
      <c r="L102" t="s">
        <v>194</v>
      </c>
      <c r="M102" t="s">
        <v>194</v>
      </c>
      <c r="N102" t="s">
        <v>195</v>
      </c>
      <c r="O102" t="s">
        <v>194</v>
      </c>
      <c r="P102" t="s">
        <v>195</v>
      </c>
      <c r="Q102" t="s">
        <v>195</v>
      </c>
      <c r="R102" t="s">
        <v>195</v>
      </c>
      <c r="S102" t="s">
        <v>194</v>
      </c>
      <c r="T102" t="s">
        <v>195</v>
      </c>
      <c r="U102" t="s">
        <v>195</v>
      </c>
      <c r="V102" t="s">
        <v>195</v>
      </c>
      <c r="W102" t="s">
        <v>194</v>
      </c>
      <c r="X102" t="s">
        <v>194</v>
      </c>
      <c r="Y102" t="s">
        <v>195</v>
      </c>
      <c r="AC102" s="5">
        <v>0.75</v>
      </c>
      <c r="AD102">
        <v>15000</v>
      </c>
      <c r="AE102" t="s">
        <v>213</v>
      </c>
      <c r="AF102" t="s">
        <v>194</v>
      </c>
      <c r="AG102" t="s">
        <v>201</v>
      </c>
      <c r="AQ102" t="s">
        <v>198</v>
      </c>
      <c r="AR102" t="s">
        <v>198</v>
      </c>
      <c r="AS102">
        <v>0</v>
      </c>
      <c r="AU102">
        <v>1</v>
      </c>
      <c r="AW102">
        <v>2</v>
      </c>
      <c r="BA102">
        <v>0</v>
      </c>
      <c r="BC102">
        <v>1</v>
      </c>
      <c r="BE102">
        <v>0</v>
      </c>
      <c r="BF102">
        <v>4</v>
      </c>
      <c r="BG102">
        <v>0</v>
      </c>
      <c r="BH102" t="s">
        <v>195</v>
      </c>
    </row>
    <row r="103" spans="1:60" x14ac:dyDescent="0.25">
      <c r="A103" t="s">
        <v>243</v>
      </c>
      <c r="B103" t="s">
        <v>252</v>
      </c>
      <c r="C103" t="s">
        <v>192</v>
      </c>
      <c r="D103" t="s">
        <v>193</v>
      </c>
      <c r="E103">
        <v>2005</v>
      </c>
      <c r="F103">
        <v>25</v>
      </c>
      <c r="G103">
        <v>2</v>
      </c>
      <c r="H103">
        <v>1</v>
      </c>
      <c r="I103">
        <v>4</v>
      </c>
      <c r="J103" t="s">
        <v>194</v>
      </c>
      <c r="K103" t="s">
        <v>194</v>
      </c>
      <c r="L103" t="s">
        <v>194</v>
      </c>
      <c r="M103" t="s">
        <v>194</v>
      </c>
      <c r="N103" t="s">
        <v>194</v>
      </c>
      <c r="O103" t="s">
        <v>194</v>
      </c>
      <c r="P103" t="s">
        <v>195</v>
      </c>
      <c r="Q103" t="s">
        <v>194</v>
      </c>
      <c r="R103" t="s">
        <v>194</v>
      </c>
      <c r="S103" t="s">
        <v>195</v>
      </c>
      <c r="T103" t="s">
        <v>195</v>
      </c>
      <c r="U103" t="s">
        <v>194</v>
      </c>
      <c r="V103" t="s">
        <v>194</v>
      </c>
      <c r="W103" t="s">
        <v>194</v>
      </c>
      <c r="X103" t="s">
        <v>194</v>
      </c>
      <c r="Y103" t="s">
        <v>195</v>
      </c>
      <c r="Z103" t="s">
        <v>195</v>
      </c>
      <c r="AA103" t="s">
        <v>194</v>
      </c>
      <c r="AB103" t="s">
        <v>194</v>
      </c>
      <c r="AC103" s="5">
        <v>0.8</v>
      </c>
      <c r="AD103">
        <v>2500</v>
      </c>
      <c r="AE103" t="s">
        <v>196</v>
      </c>
      <c r="AF103" t="s">
        <v>194</v>
      </c>
      <c r="AG103" t="s">
        <v>201</v>
      </c>
      <c r="AI103">
        <v>1</v>
      </c>
      <c r="AJ103" t="s">
        <v>194</v>
      </c>
      <c r="AL103" t="s">
        <v>198</v>
      </c>
      <c r="AM103" t="s">
        <v>198</v>
      </c>
      <c r="AN103" t="s">
        <v>198</v>
      </c>
      <c r="AO103" t="s">
        <v>198</v>
      </c>
      <c r="AS103">
        <v>0</v>
      </c>
      <c r="AU103">
        <v>1</v>
      </c>
      <c r="AV103" t="s">
        <v>198</v>
      </c>
      <c r="AW103">
        <v>0</v>
      </c>
      <c r="AX103" t="s">
        <v>198</v>
      </c>
      <c r="AZ103" t="s">
        <v>198</v>
      </c>
      <c r="BA103">
        <v>0</v>
      </c>
      <c r="BB103" t="s">
        <v>198</v>
      </c>
      <c r="BE103">
        <v>0</v>
      </c>
      <c r="BF103">
        <v>0</v>
      </c>
      <c r="BG103">
        <v>0</v>
      </c>
      <c r="BH103" t="s">
        <v>194</v>
      </c>
    </row>
    <row r="104" spans="1:60" x14ac:dyDescent="0.25">
      <c r="A104" t="s">
        <v>243</v>
      </c>
      <c r="B104" t="s">
        <v>253</v>
      </c>
      <c r="C104" t="s">
        <v>192</v>
      </c>
      <c r="D104" t="s">
        <v>193</v>
      </c>
      <c r="E104">
        <v>2007</v>
      </c>
      <c r="F104">
        <v>29</v>
      </c>
      <c r="G104">
        <v>8</v>
      </c>
      <c r="H104">
        <v>1</v>
      </c>
      <c r="I104">
        <v>25</v>
      </c>
      <c r="J104" t="s">
        <v>195</v>
      </c>
      <c r="K104" t="s">
        <v>194</v>
      </c>
      <c r="L104" t="s">
        <v>194</v>
      </c>
      <c r="M104" t="s">
        <v>194</v>
      </c>
      <c r="N104" t="s">
        <v>195</v>
      </c>
      <c r="O104" t="s">
        <v>194</v>
      </c>
      <c r="P104" t="s">
        <v>195</v>
      </c>
      <c r="Q104" t="s">
        <v>194</v>
      </c>
      <c r="R104" t="s">
        <v>194</v>
      </c>
      <c r="S104" t="s">
        <v>194</v>
      </c>
      <c r="T104" t="s">
        <v>195</v>
      </c>
      <c r="U104" t="s">
        <v>195</v>
      </c>
      <c r="V104" t="s">
        <v>194</v>
      </c>
      <c r="W104" t="s">
        <v>194</v>
      </c>
      <c r="X104" t="s">
        <v>194</v>
      </c>
      <c r="Y104" t="s">
        <v>194</v>
      </c>
      <c r="Z104" t="s">
        <v>194</v>
      </c>
      <c r="AA104" t="s">
        <v>194</v>
      </c>
      <c r="AB104" t="s">
        <v>194</v>
      </c>
      <c r="AC104" s="5">
        <v>0.52</v>
      </c>
      <c r="AD104">
        <v>725</v>
      </c>
      <c r="AE104" t="s">
        <v>196</v>
      </c>
      <c r="AF104" t="s">
        <v>194</v>
      </c>
      <c r="AG104" t="s">
        <v>201</v>
      </c>
      <c r="AK104">
        <v>0</v>
      </c>
      <c r="AL104" t="s">
        <v>198</v>
      </c>
      <c r="AM104" t="s">
        <v>198</v>
      </c>
      <c r="AP104">
        <v>7</v>
      </c>
      <c r="AQ104" t="s">
        <v>198</v>
      </c>
      <c r="AR104" t="s">
        <v>198</v>
      </c>
      <c r="AS104">
        <v>0</v>
      </c>
      <c r="AU104">
        <v>3</v>
      </c>
      <c r="AV104" t="s">
        <v>198</v>
      </c>
      <c r="AW104">
        <v>0</v>
      </c>
      <c r="AZ104" t="s">
        <v>198</v>
      </c>
      <c r="BA104">
        <v>0</v>
      </c>
      <c r="BC104">
        <v>3</v>
      </c>
      <c r="BE104">
        <v>0</v>
      </c>
      <c r="BF104">
        <v>2</v>
      </c>
      <c r="BG104">
        <v>0</v>
      </c>
      <c r="BH104" t="s">
        <v>195</v>
      </c>
    </row>
    <row r="105" spans="1:60" x14ac:dyDescent="0.25">
      <c r="A105" t="s">
        <v>243</v>
      </c>
      <c r="B105" t="s">
        <v>252</v>
      </c>
      <c r="C105" t="s">
        <v>192</v>
      </c>
      <c r="D105" t="s">
        <v>193</v>
      </c>
      <c r="E105">
        <v>1998</v>
      </c>
      <c r="F105">
        <v>0</v>
      </c>
      <c r="G105">
        <v>0</v>
      </c>
      <c r="H105">
        <v>0</v>
      </c>
      <c r="I105">
        <v>1</v>
      </c>
      <c r="J105" t="s">
        <v>194</v>
      </c>
      <c r="K105" t="s">
        <v>194</v>
      </c>
      <c r="L105" t="s">
        <v>194</v>
      </c>
      <c r="M105" t="s">
        <v>194</v>
      </c>
      <c r="N105" t="s">
        <v>194</v>
      </c>
      <c r="O105" t="s">
        <v>194</v>
      </c>
      <c r="P105" t="s">
        <v>194</v>
      </c>
      <c r="Q105" t="s">
        <v>194</v>
      </c>
      <c r="R105" t="s">
        <v>194</v>
      </c>
      <c r="S105" t="s">
        <v>194</v>
      </c>
      <c r="T105" t="s">
        <v>194</v>
      </c>
      <c r="U105" t="s">
        <v>194</v>
      </c>
      <c r="V105" t="s">
        <v>194</v>
      </c>
      <c r="W105" t="s">
        <v>194</v>
      </c>
      <c r="X105" t="s">
        <v>194</v>
      </c>
      <c r="Y105" t="s">
        <v>194</v>
      </c>
      <c r="Z105" t="s">
        <v>194</v>
      </c>
      <c r="AA105" t="s">
        <v>194</v>
      </c>
      <c r="AB105" t="s">
        <v>194</v>
      </c>
      <c r="AC105">
        <v>0</v>
      </c>
      <c r="AD105">
        <v>1200</v>
      </c>
      <c r="AE105" t="s">
        <v>196</v>
      </c>
      <c r="AF105" t="s">
        <v>194</v>
      </c>
      <c r="AG105" t="s">
        <v>201</v>
      </c>
      <c r="AI105">
        <v>0</v>
      </c>
      <c r="AJ105" t="s">
        <v>194</v>
      </c>
      <c r="AK105" t="s">
        <v>198</v>
      </c>
      <c r="AL105" t="s">
        <v>198</v>
      </c>
      <c r="AM105" t="s">
        <v>198</v>
      </c>
      <c r="AN105" t="s">
        <v>198</v>
      </c>
      <c r="AO105" t="s">
        <v>198</v>
      </c>
      <c r="AP105" t="s">
        <v>198</v>
      </c>
      <c r="AQ105" t="s">
        <v>198</v>
      </c>
      <c r="AR105" t="s">
        <v>198</v>
      </c>
      <c r="AS105">
        <v>0</v>
      </c>
      <c r="AT105" t="s">
        <v>198</v>
      </c>
      <c r="AU105">
        <v>1</v>
      </c>
      <c r="AV105" t="s">
        <v>198</v>
      </c>
      <c r="AW105">
        <v>0</v>
      </c>
      <c r="AX105" t="s">
        <v>198</v>
      </c>
      <c r="AZ105" t="s">
        <v>198</v>
      </c>
      <c r="BA105">
        <v>0</v>
      </c>
      <c r="BB105" t="s">
        <v>198</v>
      </c>
      <c r="BD105" t="s">
        <v>198</v>
      </c>
      <c r="BE105">
        <v>0</v>
      </c>
      <c r="BF105">
        <v>0</v>
      </c>
      <c r="BG105">
        <v>0</v>
      </c>
      <c r="BH105" t="s">
        <v>194</v>
      </c>
    </row>
    <row r="106" spans="1:60" x14ac:dyDescent="0.25">
      <c r="A106" t="s">
        <v>243</v>
      </c>
      <c r="B106" t="s">
        <v>251</v>
      </c>
      <c r="C106" t="s">
        <v>192</v>
      </c>
      <c r="D106" t="s">
        <v>193</v>
      </c>
      <c r="E106">
        <v>2012</v>
      </c>
      <c r="F106">
        <v>4</v>
      </c>
      <c r="G106">
        <v>0</v>
      </c>
      <c r="H106">
        <v>1</v>
      </c>
      <c r="I106">
        <v>4</v>
      </c>
      <c r="J106" t="s">
        <v>195</v>
      </c>
      <c r="K106" t="s">
        <v>194</v>
      </c>
      <c r="L106" t="s">
        <v>194</v>
      </c>
      <c r="M106" t="s">
        <v>194</v>
      </c>
      <c r="N106" t="s">
        <v>195</v>
      </c>
      <c r="O106" t="s">
        <v>194</v>
      </c>
      <c r="P106" t="s">
        <v>194</v>
      </c>
      <c r="Q106" t="s">
        <v>194</v>
      </c>
      <c r="R106" t="s">
        <v>194</v>
      </c>
      <c r="S106" t="s">
        <v>194</v>
      </c>
      <c r="T106" t="s">
        <v>195</v>
      </c>
      <c r="U106" t="s">
        <v>194</v>
      </c>
      <c r="V106" t="s">
        <v>194</v>
      </c>
      <c r="W106" t="s">
        <v>194</v>
      </c>
      <c r="X106" t="s">
        <v>194</v>
      </c>
      <c r="Y106" t="s">
        <v>194</v>
      </c>
      <c r="Z106" t="s">
        <v>195</v>
      </c>
      <c r="AA106" t="s">
        <v>194</v>
      </c>
      <c r="AB106" t="s">
        <v>194</v>
      </c>
      <c r="AC106" s="5">
        <v>0.4</v>
      </c>
      <c r="AD106">
        <v>500</v>
      </c>
      <c r="AE106" t="s">
        <v>196</v>
      </c>
      <c r="AF106" t="s">
        <v>194</v>
      </c>
      <c r="AG106" t="s">
        <v>201</v>
      </c>
      <c r="AI106">
        <v>1</v>
      </c>
      <c r="AJ106" t="s">
        <v>194</v>
      </c>
      <c r="AL106" t="s">
        <v>198</v>
      </c>
      <c r="AM106" t="s">
        <v>198</v>
      </c>
      <c r="AN106">
        <v>2</v>
      </c>
      <c r="AP106" t="s">
        <v>198</v>
      </c>
      <c r="AQ106" t="s">
        <v>198</v>
      </c>
      <c r="AR106" t="s">
        <v>198</v>
      </c>
      <c r="AS106">
        <v>0</v>
      </c>
      <c r="AU106">
        <v>0</v>
      </c>
      <c r="AV106" t="s">
        <v>198</v>
      </c>
      <c r="AW106">
        <v>0</v>
      </c>
      <c r="AZ106" t="s">
        <v>198</v>
      </c>
      <c r="BA106">
        <v>0</v>
      </c>
      <c r="BC106">
        <v>2</v>
      </c>
      <c r="BD106" t="s">
        <v>198</v>
      </c>
      <c r="BE106">
        <v>1</v>
      </c>
      <c r="BF106">
        <v>0</v>
      </c>
      <c r="BG106">
        <v>0</v>
      </c>
      <c r="BH106" t="s">
        <v>194</v>
      </c>
    </row>
    <row r="107" spans="1:60" x14ac:dyDescent="0.25">
      <c r="A107" t="s">
        <v>243</v>
      </c>
      <c r="B107" t="s">
        <v>254</v>
      </c>
      <c r="C107" t="s">
        <v>192</v>
      </c>
      <c r="D107" t="s">
        <v>193</v>
      </c>
      <c r="E107">
        <v>1995</v>
      </c>
      <c r="F107">
        <v>55</v>
      </c>
      <c r="G107">
        <v>0</v>
      </c>
      <c r="H107">
        <v>3</v>
      </c>
      <c r="I107">
        <v>4</v>
      </c>
      <c r="J107" t="s">
        <v>194</v>
      </c>
      <c r="K107" t="s">
        <v>194</v>
      </c>
      <c r="L107" t="s">
        <v>194</v>
      </c>
      <c r="M107" t="s">
        <v>194</v>
      </c>
      <c r="N107" t="s">
        <v>194</v>
      </c>
      <c r="O107" t="s">
        <v>194</v>
      </c>
      <c r="P107" t="s">
        <v>195</v>
      </c>
      <c r="Q107" t="s">
        <v>194</v>
      </c>
      <c r="R107" t="s">
        <v>195</v>
      </c>
      <c r="S107" t="s">
        <v>195</v>
      </c>
      <c r="T107" t="s">
        <v>195</v>
      </c>
      <c r="U107" t="s">
        <v>194</v>
      </c>
      <c r="V107" t="s">
        <v>194</v>
      </c>
      <c r="W107" t="s">
        <v>195</v>
      </c>
      <c r="X107" t="s">
        <v>194</v>
      </c>
      <c r="Y107" t="s">
        <v>194</v>
      </c>
      <c r="Z107" t="s">
        <v>195</v>
      </c>
      <c r="AA107" t="s">
        <v>194</v>
      </c>
      <c r="AB107" t="s">
        <v>194</v>
      </c>
      <c r="AC107" s="5">
        <v>0.85</v>
      </c>
      <c r="AD107">
        <v>3875</v>
      </c>
      <c r="AE107" t="s">
        <v>213</v>
      </c>
      <c r="AF107" t="s">
        <v>194</v>
      </c>
      <c r="AG107" t="s">
        <v>201</v>
      </c>
      <c r="AI107">
        <v>0</v>
      </c>
      <c r="AJ107" t="s">
        <v>195</v>
      </c>
      <c r="AK107">
        <v>3</v>
      </c>
      <c r="AL107" t="s">
        <v>198</v>
      </c>
      <c r="AN107" t="s">
        <v>198</v>
      </c>
      <c r="AO107" t="s">
        <v>198</v>
      </c>
      <c r="AP107">
        <v>3</v>
      </c>
      <c r="AQ107">
        <v>3</v>
      </c>
      <c r="AR107">
        <v>50</v>
      </c>
      <c r="AS107">
        <v>0</v>
      </c>
      <c r="AT107">
        <v>106</v>
      </c>
      <c r="AU107">
        <v>1</v>
      </c>
      <c r="AV107">
        <v>8</v>
      </c>
      <c r="AW107">
        <v>0</v>
      </c>
      <c r="AX107" t="s">
        <v>198</v>
      </c>
      <c r="AZ107" t="s">
        <v>198</v>
      </c>
      <c r="BA107">
        <v>0</v>
      </c>
      <c r="BB107" t="s">
        <v>198</v>
      </c>
      <c r="BE107">
        <v>0</v>
      </c>
      <c r="BF107">
        <v>0</v>
      </c>
      <c r="BG107">
        <v>0</v>
      </c>
      <c r="BH107" t="s">
        <v>194</v>
      </c>
    </row>
    <row r="108" spans="1:60" x14ac:dyDescent="0.25">
      <c r="A108" t="s">
        <v>243</v>
      </c>
      <c r="B108" t="s">
        <v>255</v>
      </c>
      <c r="C108" t="s">
        <v>192</v>
      </c>
      <c r="D108" t="s">
        <v>193</v>
      </c>
      <c r="E108">
        <v>1990</v>
      </c>
      <c r="F108">
        <v>24</v>
      </c>
      <c r="G108">
        <v>7</v>
      </c>
      <c r="H108">
        <v>1</v>
      </c>
      <c r="I108">
        <v>10</v>
      </c>
      <c r="J108" t="s">
        <v>195</v>
      </c>
      <c r="K108" t="s">
        <v>194</v>
      </c>
      <c r="L108" t="s">
        <v>194</v>
      </c>
      <c r="M108" t="s">
        <v>194</v>
      </c>
      <c r="N108" t="s">
        <v>195</v>
      </c>
      <c r="O108" t="s">
        <v>194</v>
      </c>
      <c r="P108" t="s">
        <v>195</v>
      </c>
      <c r="Q108" t="s">
        <v>194</v>
      </c>
      <c r="R108" t="s">
        <v>194</v>
      </c>
      <c r="S108" t="s">
        <v>195</v>
      </c>
      <c r="T108" t="s">
        <v>194</v>
      </c>
      <c r="U108" t="s">
        <v>195</v>
      </c>
      <c r="V108" t="s">
        <v>194</v>
      </c>
      <c r="W108" t="s">
        <v>194</v>
      </c>
      <c r="X108" t="s">
        <v>194</v>
      </c>
      <c r="Y108" t="s">
        <v>194</v>
      </c>
      <c r="AC108" s="5">
        <v>0.6</v>
      </c>
      <c r="AD108">
        <v>150</v>
      </c>
      <c r="AE108" t="s">
        <v>196</v>
      </c>
      <c r="AF108" t="s">
        <v>194</v>
      </c>
      <c r="AG108" t="s">
        <v>197</v>
      </c>
      <c r="AI108">
        <v>2</v>
      </c>
      <c r="AK108" t="s">
        <v>198</v>
      </c>
      <c r="AL108" t="s">
        <v>198</v>
      </c>
      <c r="AM108" t="s">
        <v>198</v>
      </c>
      <c r="AN108">
        <v>2</v>
      </c>
      <c r="AO108">
        <v>2</v>
      </c>
      <c r="AP108">
        <v>2</v>
      </c>
      <c r="AQ108">
        <v>2</v>
      </c>
      <c r="AS108">
        <v>0</v>
      </c>
      <c r="AT108" t="s">
        <v>198</v>
      </c>
      <c r="AU108">
        <v>0</v>
      </c>
      <c r="AV108" t="s">
        <v>198</v>
      </c>
      <c r="AW108">
        <v>0</v>
      </c>
      <c r="AZ108" t="s">
        <v>198</v>
      </c>
      <c r="BA108">
        <v>0</v>
      </c>
      <c r="BC108">
        <v>1</v>
      </c>
      <c r="BE108">
        <v>0</v>
      </c>
      <c r="BF108">
        <v>4</v>
      </c>
      <c r="BG108">
        <v>10</v>
      </c>
      <c r="BH108" t="s">
        <v>195</v>
      </c>
    </row>
    <row r="109" spans="1:60" x14ac:dyDescent="0.25">
      <c r="A109" t="s">
        <v>243</v>
      </c>
      <c r="B109" t="s">
        <v>256</v>
      </c>
      <c r="C109" t="s">
        <v>192</v>
      </c>
      <c r="D109" t="s">
        <v>193</v>
      </c>
      <c r="E109">
        <v>1987</v>
      </c>
      <c r="F109">
        <v>20</v>
      </c>
      <c r="G109">
        <v>2</v>
      </c>
      <c r="H109">
        <v>2</v>
      </c>
      <c r="I109">
        <v>10</v>
      </c>
      <c r="J109" t="s">
        <v>194</v>
      </c>
      <c r="K109" t="s">
        <v>194</v>
      </c>
      <c r="L109" t="s">
        <v>194</v>
      </c>
      <c r="M109" t="s">
        <v>194</v>
      </c>
      <c r="N109" t="s">
        <v>195</v>
      </c>
      <c r="O109" t="s">
        <v>194</v>
      </c>
      <c r="P109" t="s">
        <v>195</v>
      </c>
      <c r="Q109" t="s">
        <v>194</v>
      </c>
      <c r="R109" t="s">
        <v>194</v>
      </c>
      <c r="S109" t="s">
        <v>195</v>
      </c>
      <c r="T109" t="s">
        <v>195</v>
      </c>
      <c r="U109" t="s">
        <v>194</v>
      </c>
      <c r="V109" t="s">
        <v>194</v>
      </c>
      <c r="W109" t="s">
        <v>194</v>
      </c>
      <c r="X109" t="s">
        <v>194</v>
      </c>
      <c r="Y109" t="s">
        <v>195</v>
      </c>
      <c r="Z109" t="s">
        <v>195</v>
      </c>
      <c r="AA109" t="s">
        <v>195</v>
      </c>
      <c r="AB109" t="s">
        <v>194</v>
      </c>
      <c r="AC109" s="5">
        <v>0.65</v>
      </c>
      <c r="AD109">
        <v>1250</v>
      </c>
      <c r="AE109" t="s">
        <v>196</v>
      </c>
      <c r="AF109" t="s">
        <v>194</v>
      </c>
      <c r="AG109" t="s">
        <v>197</v>
      </c>
      <c r="AI109">
        <v>2</v>
      </c>
      <c r="AK109">
        <v>2</v>
      </c>
      <c r="AL109" t="s">
        <v>198</v>
      </c>
      <c r="AM109" t="s">
        <v>198</v>
      </c>
      <c r="AN109" t="s">
        <v>198</v>
      </c>
      <c r="AO109">
        <v>2</v>
      </c>
      <c r="AP109">
        <v>2</v>
      </c>
      <c r="AQ109">
        <v>10</v>
      </c>
      <c r="AR109">
        <v>40</v>
      </c>
      <c r="AS109">
        <v>0</v>
      </c>
      <c r="AU109">
        <v>1</v>
      </c>
      <c r="AV109" t="s">
        <v>198</v>
      </c>
      <c r="AW109">
        <v>0</v>
      </c>
      <c r="AX109" t="s">
        <v>198</v>
      </c>
      <c r="AZ109" t="s">
        <v>198</v>
      </c>
      <c r="BA109">
        <v>0</v>
      </c>
      <c r="BE109">
        <v>0</v>
      </c>
      <c r="BF109">
        <v>0</v>
      </c>
      <c r="BG109">
        <v>4</v>
      </c>
      <c r="BH109" t="s">
        <v>194</v>
      </c>
    </row>
    <row r="110" spans="1:60" x14ac:dyDescent="0.25">
      <c r="A110" t="s">
        <v>243</v>
      </c>
      <c r="B110" t="s">
        <v>254</v>
      </c>
      <c r="C110" t="s">
        <v>192</v>
      </c>
      <c r="D110" t="s">
        <v>193</v>
      </c>
      <c r="E110">
        <v>2010</v>
      </c>
      <c r="F110">
        <v>10</v>
      </c>
      <c r="G110">
        <v>1</v>
      </c>
      <c r="H110">
        <v>1</v>
      </c>
      <c r="I110">
        <v>7</v>
      </c>
      <c r="J110" t="s">
        <v>194</v>
      </c>
      <c r="K110" t="s">
        <v>194</v>
      </c>
      <c r="L110" t="s">
        <v>194</v>
      </c>
      <c r="M110" t="s">
        <v>194</v>
      </c>
      <c r="N110" t="s">
        <v>195</v>
      </c>
      <c r="O110" t="s">
        <v>194</v>
      </c>
      <c r="P110" t="s">
        <v>195</v>
      </c>
      <c r="Q110" t="s">
        <v>194</v>
      </c>
      <c r="R110" t="s">
        <v>194</v>
      </c>
      <c r="S110" t="s">
        <v>195</v>
      </c>
      <c r="T110" t="s">
        <v>195</v>
      </c>
      <c r="U110" t="s">
        <v>194</v>
      </c>
      <c r="V110" t="s">
        <v>194</v>
      </c>
      <c r="W110" t="s">
        <v>194</v>
      </c>
      <c r="X110" t="s">
        <v>194</v>
      </c>
      <c r="Y110" t="s">
        <v>195</v>
      </c>
      <c r="Z110" t="s">
        <v>195</v>
      </c>
      <c r="AC110" s="5">
        <v>0.5</v>
      </c>
      <c r="AD110">
        <v>400</v>
      </c>
      <c r="AE110" t="s">
        <v>196</v>
      </c>
      <c r="AF110" t="s">
        <v>194</v>
      </c>
      <c r="AG110" t="s">
        <v>201</v>
      </c>
      <c r="AI110">
        <v>1</v>
      </c>
      <c r="AJ110" t="s">
        <v>194</v>
      </c>
      <c r="AK110">
        <v>4</v>
      </c>
      <c r="AL110" t="s">
        <v>198</v>
      </c>
      <c r="AM110" t="s">
        <v>198</v>
      </c>
      <c r="AN110" t="s">
        <v>198</v>
      </c>
      <c r="AO110">
        <v>4</v>
      </c>
      <c r="AQ110">
        <v>4</v>
      </c>
      <c r="AR110">
        <v>175</v>
      </c>
      <c r="AS110">
        <v>0</v>
      </c>
      <c r="AT110">
        <v>250</v>
      </c>
      <c r="AU110">
        <v>1</v>
      </c>
      <c r="AV110" t="s">
        <v>198</v>
      </c>
      <c r="AW110">
        <v>0</v>
      </c>
      <c r="AX110" t="s">
        <v>198</v>
      </c>
      <c r="AZ110" t="s">
        <v>198</v>
      </c>
      <c r="BA110">
        <v>0</v>
      </c>
      <c r="BE110">
        <v>0</v>
      </c>
      <c r="BF110">
        <v>0</v>
      </c>
      <c r="BG110">
        <v>0</v>
      </c>
      <c r="BH110" t="s">
        <v>194</v>
      </c>
    </row>
    <row r="111" spans="1:60" x14ac:dyDescent="0.25">
      <c r="A111" t="s">
        <v>243</v>
      </c>
      <c r="B111" t="s">
        <v>257</v>
      </c>
      <c r="C111" t="s">
        <v>192</v>
      </c>
      <c r="D111" t="s">
        <v>193</v>
      </c>
      <c r="E111">
        <v>2003</v>
      </c>
      <c r="F111">
        <v>100</v>
      </c>
      <c r="G111">
        <v>13</v>
      </c>
      <c r="H111">
        <v>2</v>
      </c>
      <c r="I111">
        <v>15</v>
      </c>
      <c r="J111" t="s">
        <v>194</v>
      </c>
      <c r="K111" t="s">
        <v>194</v>
      </c>
      <c r="L111" t="s">
        <v>194</v>
      </c>
      <c r="M111" t="s">
        <v>194</v>
      </c>
      <c r="N111" t="s">
        <v>195</v>
      </c>
      <c r="O111" t="s">
        <v>195</v>
      </c>
      <c r="P111" t="s">
        <v>195</v>
      </c>
      <c r="Q111" t="s">
        <v>194</v>
      </c>
      <c r="R111" t="s">
        <v>194</v>
      </c>
      <c r="S111" t="s">
        <v>195</v>
      </c>
      <c r="T111" t="s">
        <v>195</v>
      </c>
      <c r="X111" t="s">
        <v>195</v>
      </c>
      <c r="Y111" t="s">
        <v>195</v>
      </c>
      <c r="Z111" t="s">
        <v>195</v>
      </c>
      <c r="AA111" t="s">
        <v>195</v>
      </c>
      <c r="AB111" t="s">
        <v>194</v>
      </c>
      <c r="AC111" s="5">
        <v>0.85</v>
      </c>
      <c r="AD111">
        <v>4125</v>
      </c>
      <c r="AE111" t="s">
        <v>196</v>
      </c>
      <c r="AF111" t="s">
        <v>194</v>
      </c>
      <c r="AG111" t="s">
        <v>201</v>
      </c>
      <c r="AI111">
        <v>3</v>
      </c>
      <c r="AJ111" t="s">
        <v>195</v>
      </c>
      <c r="AL111" t="s">
        <v>198</v>
      </c>
      <c r="AM111" t="s">
        <v>198</v>
      </c>
      <c r="AN111" t="s">
        <v>198</v>
      </c>
      <c r="AO111">
        <v>2</v>
      </c>
      <c r="AP111">
        <v>2</v>
      </c>
      <c r="AQ111">
        <v>2</v>
      </c>
      <c r="AR111">
        <v>750</v>
      </c>
      <c r="AS111">
        <v>0</v>
      </c>
      <c r="AT111">
        <v>1375</v>
      </c>
      <c r="AU111">
        <v>1</v>
      </c>
      <c r="AV111" t="s">
        <v>198</v>
      </c>
      <c r="AW111">
        <v>0</v>
      </c>
      <c r="AX111" t="s">
        <v>198</v>
      </c>
      <c r="AZ111" t="s">
        <v>198</v>
      </c>
      <c r="BA111">
        <v>0</v>
      </c>
      <c r="BE111">
        <v>0</v>
      </c>
      <c r="BF111">
        <v>1</v>
      </c>
      <c r="BG111">
        <v>5</v>
      </c>
      <c r="BH111" t="s">
        <v>194</v>
      </c>
    </row>
    <row r="112" spans="1:60" x14ac:dyDescent="0.25">
      <c r="A112" t="s">
        <v>243</v>
      </c>
      <c r="B112" t="s">
        <v>255</v>
      </c>
      <c r="C112" t="s">
        <v>192</v>
      </c>
      <c r="D112" t="s">
        <v>193</v>
      </c>
      <c r="E112">
        <v>2011</v>
      </c>
      <c r="F112">
        <v>14</v>
      </c>
      <c r="G112">
        <v>4</v>
      </c>
      <c r="H112">
        <v>2</v>
      </c>
      <c r="I112">
        <v>1</v>
      </c>
      <c r="J112" t="s">
        <v>194</v>
      </c>
      <c r="K112" t="s">
        <v>194</v>
      </c>
      <c r="L112" t="s">
        <v>194</v>
      </c>
      <c r="M112" t="s">
        <v>194</v>
      </c>
      <c r="N112" t="s">
        <v>194</v>
      </c>
      <c r="O112" t="s">
        <v>194</v>
      </c>
      <c r="P112" t="s">
        <v>194</v>
      </c>
      <c r="Q112" t="s">
        <v>194</v>
      </c>
      <c r="R112" t="s">
        <v>194</v>
      </c>
      <c r="S112" t="s">
        <v>194</v>
      </c>
      <c r="T112" t="s">
        <v>195</v>
      </c>
      <c r="AC112" s="5">
        <v>0.56999999999999995</v>
      </c>
      <c r="AD112">
        <v>574</v>
      </c>
      <c r="AF112" t="s">
        <v>194</v>
      </c>
      <c r="AG112" t="s">
        <v>201</v>
      </c>
      <c r="AL112" t="s">
        <v>198</v>
      </c>
      <c r="AM112" t="s">
        <v>198</v>
      </c>
      <c r="AN112" t="s">
        <v>198</v>
      </c>
      <c r="AO112" t="s">
        <v>198</v>
      </c>
      <c r="AP112" t="s">
        <v>198</v>
      </c>
      <c r="AQ112" t="s">
        <v>198</v>
      </c>
      <c r="AR112" t="s">
        <v>198</v>
      </c>
      <c r="AS112">
        <v>0</v>
      </c>
      <c r="AU112">
        <v>1</v>
      </c>
      <c r="AV112" t="s">
        <v>198</v>
      </c>
      <c r="AW112">
        <v>0</v>
      </c>
      <c r="AX112" t="s">
        <v>198</v>
      </c>
      <c r="AZ112" t="s">
        <v>198</v>
      </c>
      <c r="BA112">
        <v>0</v>
      </c>
      <c r="BB112" t="s">
        <v>198</v>
      </c>
      <c r="BD112" t="s">
        <v>198</v>
      </c>
      <c r="BE112">
        <v>0</v>
      </c>
      <c r="BF112">
        <v>0</v>
      </c>
    </row>
    <row r="113" spans="1:60" x14ac:dyDescent="0.25">
      <c r="A113" t="s">
        <v>243</v>
      </c>
      <c r="B113" t="s">
        <v>258</v>
      </c>
      <c r="C113" t="s">
        <v>192</v>
      </c>
      <c r="D113" t="s">
        <v>193</v>
      </c>
      <c r="E113">
        <v>1990</v>
      </c>
      <c r="F113">
        <v>20</v>
      </c>
      <c r="G113">
        <v>2</v>
      </c>
      <c r="H113">
        <v>1</v>
      </c>
      <c r="I113">
        <v>1</v>
      </c>
      <c r="J113" t="s">
        <v>195</v>
      </c>
      <c r="K113" t="s">
        <v>194</v>
      </c>
      <c r="L113" t="s">
        <v>195</v>
      </c>
      <c r="M113" t="s">
        <v>194</v>
      </c>
      <c r="N113" t="s">
        <v>195</v>
      </c>
      <c r="O113" t="s">
        <v>194</v>
      </c>
      <c r="P113" t="s">
        <v>195</v>
      </c>
      <c r="Q113" t="s">
        <v>194</v>
      </c>
      <c r="R113" t="s">
        <v>194</v>
      </c>
      <c r="S113" t="s">
        <v>195</v>
      </c>
      <c r="T113" t="s">
        <v>195</v>
      </c>
      <c r="U113" t="s">
        <v>195</v>
      </c>
      <c r="V113" t="s">
        <v>194</v>
      </c>
      <c r="W113" t="s">
        <v>194</v>
      </c>
      <c r="X113" t="s">
        <v>194</v>
      </c>
      <c r="Y113" t="s">
        <v>195</v>
      </c>
      <c r="Z113" t="s">
        <v>194</v>
      </c>
      <c r="AA113" t="s">
        <v>194</v>
      </c>
      <c r="AB113" t="s">
        <v>194</v>
      </c>
      <c r="AC113" s="5">
        <v>0.8</v>
      </c>
      <c r="AD113">
        <v>900</v>
      </c>
      <c r="AE113" t="s">
        <v>196</v>
      </c>
      <c r="AF113" t="s">
        <v>194</v>
      </c>
      <c r="AG113" t="s">
        <v>201</v>
      </c>
      <c r="AI113">
        <v>4</v>
      </c>
      <c r="AJ113" t="s">
        <v>194</v>
      </c>
      <c r="AL113" t="s">
        <v>198</v>
      </c>
      <c r="AM113" t="s">
        <v>198</v>
      </c>
      <c r="AO113">
        <v>4</v>
      </c>
      <c r="AP113">
        <v>5</v>
      </c>
      <c r="AS113">
        <v>0</v>
      </c>
      <c r="AU113">
        <v>2</v>
      </c>
      <c r="AV113" t="s">
        <v>198</v>
      </c>
      <c r="AW113">
        <v>0</v>
      </c>
      <c r="AZ113" t="s">
        <v>198</v>
      </c>
      <c r="BA113">
        <v>0</v>
      </c>
      <c r="BC113">
        <v>1</v>
      </c>
      <c r="BE113">
        <v>0</v>
      </c>
      <c r="BF113">
        <v>0</v>
      </c>
      <c r="BG113">
        <v>0</v>
      </c>
      <c r="BH113" t="s">
        <v>194</v>
      </c>
    </row>
    <row r="114" spans="1:60" x14ac:dyDescent="0.25">
      <c r="A114" t="s">
        <v>243</v>
      </c>
      <c r="B114" t="s">
        <v>259</v>
      </c>
      <c r="C114" t="s">
        <v>192</v>
      </c>
      <c r="D114" t="s">
        <v>193</v>
      </c>
      <c r="E114">
        <v>1994</v>
      </c>
      <c r="F114">
        <v>70</v>
      </c>
      <c r="G114">
        <v>15</v>
      </c>
      <c r="H114">
        <v>1</v>
      </c>
      <c r="I114">
        <v>2</v>
      </c>
      <c r="J114" t="s">
        <v>194</v>
      </c>
      <c r="K114" t="s">
        <v>194</v>
      </c>
      <c r="L114" t="s">
        <v>194</v>
      </c>
      <c r="M114" t="s">
        <v>194</v>
      </c>
      <c r="N114" t="s">
        <v>195</v>
      </c>
      <c r="O114" t="s">
        <v>194</v>
      </c>
      <c r="P114" t="s">
        <v>194</v>
      </c>
      <c r="Q114" t="s">
        <v>194</v>
      </c>
      <c r="R114" t="s">
        <v>194</v>
      </c>
      <c r="S114" t="s">
        <v>195</v>
      </c>
      <c r="T114" t="s">
        <v>195</v>
      </c>
      <c r="U114" t="s">
        <v>194</v>
      </c>
      <c r="V114" t="s">
        <v>194</v>
      </c>
      <c r="W114" t="s">
        <v>194</v>
      </c>
      <c r="X114" t="s">
        <v>194</v>
      </c>
      <c r="Y114" t="s">
        <v>194</v>
      </c>
      <c r="Z114" t="s">
        <v>194</v>
      </c>
      <c r="AA114" t="s">
        <v>195</v>
      </c>
      <c r="AB114" t="s">
        <v>194</v>
      </c>
      <c r="AC114" s="5">
        <v>0.5</v>
      </c>
      <c r="AD114">
        <v>700</v>
      </c>
      <c r="AE114" t="s">
        <v>196</v>
      </c>
      <c r="AF114" t="s">
        <v>194</v>
      </c>
      <c r="AG114" t="s">
        <v>201</v>
      </c>
      <c r="AI114">
        <v>2</v>
      </c>
      <c r="AJ114" t="s">
        <v>194</v>
      </c>
      <c r="AK114">
        <v>2</v>
      </c>
      <c r="AL114" t="s">
        <v>198</v>
      </c>
      <c r="AM114" t="s">
        <v>198</v>
      </c>
      <c r="AN114" t="s">
        <v>198</v>
      </c>
      <c r="AO114">
        <v>2</v>
      </c>
      <c r="AP114" t="s">
        <v>198</v>
      </c>
      <c r="AQ114">
        <v>10</v>
      </c>
      <c r="AS114">
        <v>0</v>
      </c>
      <c r="AU114">
        <v>0</v>
      </c>
      <c r="AV114" t="s">
        <v>198</v>
      </c>
      <c r="AW114">
        <v>0</v>
      </c>
      <c r="AX114" t="s">
        <v>198</v>
      </c>
      <c r="AZ114" t="s">
        <v>198</v>
      </c>
      <c r="BA114">
        <v>0</v>
      </c>
      <c r="BD114" t="s">
        <v>198</v>
      </c>
      <c r="BE114">
        <v>0</v>
      </c>
      <c r="BF114">
        <v>0</v>
      </c>
      <c r="BG114">
        <v>0</v>
      </c>
      <c r="BH114" t="s">
        <v>194</v>
      </c>
    </row>
    <row r="115" spans="1:60" x14ac:dyDescent="0.25">
      <c r="A115" t="s">
        <v>243</v>
      </c>
      <c r="B115" t="s">
        <v>245</v>
      </c>
      <c r="C115" t="s">
        <v>192</v>
      </c>
      <c r="D115" t="s">
        <v>193</v>
      </c>
      <c r="E115">
        <v>2004</v>
      </c>
      <c r="F115">
        <v>40</v>
      </c>
      <c r="G115">
        <v>7</v>
      </c>
      <c r="H115">
        <v>1</v>
      </c>
      <c r="I115">
        <v>2</v>
      </c>
      <c r="J115" t="s">
        <v>195</v>
      </c>
      <c r="K115" t="s">
        <v>194</v>
      </c>
      <c r="L115" t="s">
        <v>194</v>
      </c>
      <c r="M115" t="s">
        <v>194</v>
      </c>
      <c r="N115" t="s">
        <v>195</v>
      </c>
      <c r="O115" t="s">
        <v>194</v>
      </c>
      <c r="P115" t="s">
        <v>194</v>
      </c>
      <c r="Q115" t="s">
        <v>194</v>
      </c>
      <c r="R115" t="s">
        <v>194</v>
      </c>
      <c r="S115" t="s">
        <v>195</v>
      </c>
      <c r="T115" t="s">
        <v>195</v>
      </c>
      <c r="U115" t="s">
        <v>195</v>
      </c>
      <c r="V115" t="s">
        <v>194</v>
      </c>
      <c r="W115" t="s">
        <v>194</v>
      </c>
      <c r="X115" t="s">
        <v>194</v>
      </c>
      <c r="Y115" t="s">
        <v>194</v>
      </c>
      <c r="AC115" s="5">
        <v>0.65</v>
      </c>
      <c r="AD115">
        <v>1000</v>
      </c>
      <c r="AF115" t="s">
        <v>194</v>
      </c>
      <c r="AG115" t="s">
        <v>201</v>
      </c>
      <c r="AI115">
        <v>0</v>
      </c>
      <c r="AJ115" t="s">
        <v>194</v>
      </c>
      <c r="AK115">
        <v>2</v>
      </c>
      <c r="AL115" t="s">
        <v>198</v>
      </c>
      <c r="AM115" t="s">
        <v>198</v>
      </c>
      <c r="AO115">
        <v>2</v>
      </c>
      <c r="AP115" t="s">
        <v>198</v>
      </c>
      <c r="AQ115">
        <v>5</v>
      </c>
      <c r="AS115">
        <v>0</v>
      </c>
      <c r="AU115">
        <v>1</v>
      </c>
      <c r="AV115" t="s">
        <v>198</v>
      </c>
      <c r="AW115">
        <v>0</v>
      </c>
      <c r="AZ115" t="s">
        <v>198</v>
      </c>
      <c r="BA115">
        <v>0</v>
      </c>
      <c r="BC115">
        <v>1</v>
      </c>
      <c r="BD115" t="s">
        <v>198</v>
      </c>
      <c r="BE115">
        <v>0</v>
      </c>
      <c r="BF115">
        <v>0</v>
      </c>
      <c r="BG115">
        <v>0</v>
      </c>
      <c r="BH115" t="s">
        <v>194</v>
      </c>
    </row>
    <row r="116" spans="1:60" x14ac:dyDescent="0.25">
      <c r="A116" t="s">
        <v>243</v>
      </c>
      <c r="B116" t="s">
        <v>255</v>
      </c>
      <c r="C116" t="s">
        <v>192</v>
      </c>
      <c r="D116" t="s">
        <v>193</v>
      </c>
      <c r="E116">
        <v>2006</v>
      </c>
      <c r="F116">
        <v>32</v>
      </c>
      <c r="G116">
        <v>5</v>
      </c>
      <c r="H116">
        <v>3</v>
      </c>
      <c r="I116">
        <v>8</v>
      </c>
      <c r="J116" t="s">
        <v>194</v>
      </c>
      <c r="K116" t="s">
        <v>194</v>
      </c>
      <c r="L116" t="s">
        <v>194</v>
      </c>
      <c r="M116" t="s">
        <v>194</v>
      </c>
      <c r="N116" t="s">
        <v>195</v>
      </c>
      <c r="O116" t="s">
        <v>194</v>
      </c>
      <c r="P116" t="s">
        <v>195</v>
      </c>
      <c r="Q116" t="s">
        <v>194</v>
      </c>
      <c r="R116" t="s">
        <v>194</v>
      </c>
      <c r="S116" t="s">
        <v>195</v>
      </c>
      <c r="T116" t="s">
        <v>195</v>
      </c>
      <c r="U116" t="s">
        <v>195</v>
      </c>
      <c r="V116" t="s">
        <v>194</v>
      </c>
      <c r="W116" t="s">
        <v>195</v>
      </c>
      <c r="X116" t="s">
        <v>195</v>
      </c>
      <c r="Y116" t="s">
        <v>194</v>
      </c>
      <c r="Z116" t="s">
        <v>195</v>
      </c>
      <c r="AA116" t="s">
        <v>194</v>
      </c>
      <c r="AB116" t="s">
        <v>194</v>
      </c>
      <c r="AC116" s="5">
        <v>0.7</v>
      </c>
      <c r="AD116">
        <v>1600</v>
      </c>
      <c r="AE116" t="s">
        <v>196</v>
      </c>
      <c r="AF116" t="s">
        <v>194</v>
      </c>
      <c r="AG116" t="s">
        <v>197</v>
      </c>
      <c r="AI116">
        <v>2</v>
      </c>
      <c r="AJ116" t="s">
        <v>195</v>
      </c>
      <c r="AK116">
        <v>2</v>
      </c>
      <c r="AL116" t="s">
        <v>198</v>
      </c>
      <c r="AM116" t="s">
        <v>198</v>
      </c>
      <c r="AN116" t="s">
        <v>198</v>
      </c>
      <c r="AO116">
        <v>2</v>
      </c>
      <c r="AP116">
        <v>2</v>
      </c>
      <c r="AQ116">
        <v>2</v>
      </c>
      <c r="AS116">
        <v>0</v>
      </c>
      <c r="AU116">
        <v>1</v>
      </c>
      <c r="AV116" t="s">
        <v>198</v>
      </c>
      <c r="AW116">
        <v>0</v>
      </c>
      <c r="AX116" t="s">
        <v>198</v>
      </c>
      <c r="AZ116" t="s">
        <v>198</v>
      </c>
      <c r="BA116">
        <v>0</v>
      </c>
      <c r="BE116">
        <v>0</v>
      </c>
      <c r="BF116">
        <v>1</v>
      </c>
      <c r="BG116">
        <v>4</v>
      </c>
      <c r="BH116" t="s">
        <v>195</v>
      </c>
    </row>
    <row r="117" spans="1:60" x14ac:dyDescent="0.25">
      <c r="A117" t="s">
        <v>243</v>
      </c>
      <c r="B117" t="s">
        <v>260</v>
      </c>
      <c r="C117" t="s">
        <v>192</v>
      </c>
      <c r="D117" t="s">
        <v>193</v>
      </c>
      <c r="E117">
        <v>2012</v>
      </c>
      <c r="F117">
        <v>108</v>
      </c>
      <c r="G117">
        <v>25</v>
      </c>
      <c r="H117">
        <v>2</v>
      </c>
      <c r="I117">
        <v>20</v>
      </c>
      <c r="J117" t="s">
        <v>194</v>
      </c>
      <c r="K117" t="s">
        <v>194</v>
      </c>
      <c r="L117" t="s">
        <v>194</v>
      </c>
      <c r="M117" t="s">
        <v>194</v>
      </c>
      <c r="N117" t="s">
        <v>194</v>
      </c>
      <c r="O117" t="s">
        <v>194</v>
      </c>
      <c r="P117" t="s">
        <v>195</v>
      </c>
      <c r="Q117" t="s">
        <v>194</v>
      </c>
      <c r="R117" t="s">
        <v>194</v>
      </c>
      <c r="S117" t="s">
        <v>195</v>
      </c>
      <c r="T117" t="s">
        <v>194</v>
      </c>
      <c r="U117" t="s">
        <v>194</v>
      </c>
      <c r="V117" t="s">
        <v>194</v>
      </c>
      <c r="W117" t="s">
        <v>195</v>
      </c>
      <c r="X117" t="s">
        <v>195</v>
      </c>
      <c r="Y117" t="s">
        <v>195</v>
      </c>
      <c r="Z117" t="s">
        <v>195</v>
      </c>
      <c r="AA117" t="s">
        <v>195</v>
      </c>
      <c r="AB117" t="s">
        <v>194</v>
      </c>
      <c r="AC117" s="5">
        <v>0.7</v>
      </c>
      <c r="AD117">
        <v>2500</v>
      </c>
      <c r="AE117" t="s">
        <v>196</v>
      </c>
      <c r="AF117" t="s">
        <v>194</v>
      </c>
      <c r="AG117" t="s">
        <v>201</v>
      </c>
      <c r="AI117">
        <v>1</v>
      </c>
      <c r="AJ117" t="s">
        <v>195</v>
      </c>
      <c r="AK117" t="s">
        <v>198</v>
      </c>
      <c r="AL117" t="s">
        <v>198</v>
      </c>
      <c r="AM117" t="s">
        <v>198</v>
      </c>
      <c r="AN117" t="s">
        <v>198</v>
      </c>
      <c r="AO117" t="s">
        <v>198</v>
      </c>
      <c r="AP117">
        <v>4</v>
      </c>
      <c r="AQ117">
        <v>4</v>
      </c>
      <c r="AS117">
        <v>0</v>
      </c>
      <c r="AT117" t="s">
        <v>198</v>
      </c>
      <c r="AU117">
        <v>0</v>
      </c>
      <c r="AV117" t="s">
        <v>198</v>
      </c>
      <c r="AW117">
        <v>0</v>
      </c>
      <c r="AX117" t="s">
        <v>198</v>
      </c>
      <c r="AZ117" t="s">
        <v>198</v>
      </c>
      <c r="BA117">
        <v>0</v>
      </c>
      <c r="BB117" t="s">
        <v>198</v>
      </c>
      <c r="BD117">
        <v>150</v>
      </c>
      <c r="BE117">
        <v>11</v>
      </c>
      <c r="BF117">
        <v>0</v>
      </c>
      <c r="BG117">
        <v>0</v>
      </c>
      <c r="BH117" t="s">
        <v>194</v>
      </c>
    </row>
    <row r="118" spans="1:60" x14ac:dyDescent="0.25">
      <c r="A118" t="s">
        <v>243</v>
      </c>
      <c r="B118" t="s">
        <v>257</v>
      </c>
      <c r="C118" t="s">
        <v>192</v>
      </c>
      <c r="D118" t="s">
        <v>193</v>
      </c>
      <c r="E118">
        <v>2004</v>
      </c>
      <c r="F118">
        <v>50</v>
      </c>
      <c r="G118">
        <v>8</v>
      </c>
      <c r="H118">
        <v>2</v>
      </c>
      <c r="I118">
        <v>15</v>
      </c>
      <c r="J118" t="s">
        <v>194</v>
      </c>
      <c r="K118" t="s">
        <v>194</v>
      </c>
      <c r="L118" t="s">
        <v>194</v>
      </c>
      <c r="M118" t="s">
        <v>194</v>
      </c>
      <c r="N118" t="s">
        <v>194</v>
      </c>
      <c r="O118" t="s">
        <v>194</v>
      </c>
      <c r="P118" t="s">
        <v>195</v>
      </c>
      <c r="Q118" t="s">
        <v>194</v>
      </c>
      <c r="R118" t="s">
        <v>194</v>
      </c>
      <c r="S118" t="s">
        <v>195</v>
      </c>
      <c r="T118" t="s">
        <v>195</v>
      </c>
      <c r="U118" t="s">
        <v>194</v>
      </c>
      <c r="V118" t="s">
        <v>194</v>
      </c>
      <c r="W118" t="s">
        <v>194</v>
      </c>
      <c r="X118" t="s">
        <v>195</v>
      </c>
      <c r="Y118" t="s">
        <v>195</v>
      </c>
      <c r="Z118" t="s">
        <v>195</v>
      </c>
      <c r="AA118" t="s">
        <v>194</v>
      </c>
      <c r="AB118" t="s">
        <v>194</v>
      </c>
      <c r="AC118" s="5">
        <v>1</v>
      </c>
      <c r="AD118">
        <v>3750</v>
      </c>
      <c r="AE118" t="s">
        <v>196</v>
      </c>
      <c r="AF118" t="s">
        <v>194</v>
      </c>
      <c r="AG118" t="s">
        <v>201</v>
      </c>
      <c r="AI118">
        <v>2</v>
      </c>
      <c r="AJ118" t="s">
        <v>195</v>
      </c>
      <c r="AK118">
        <v>5</v>
      </c>
      <c r="AL118" t="s">
        <v>198</v>
      </c>
      <c r="AM118" t="s">
        <v>198</v>
      </c>
      <c r="AN118" t="s">
        <v>198</v>
      </c>
      <c r="AO118" t="s">
        <v>198</v>
      </c>
      <c r="AP118">
        <v>5</v>
      </c>
      <c r="AQ118">
        <v>5</v>
      </c>
      <c r="AS118">
        <v>0</v>
      </c>
      <c r="AU118">
        <v>1</v>
      </c>
      <c r="AV118" t="s">
        <v>198</v>
      </c>
      <c r="AW118">
        <v>0</v>
      </c>
      <c r="AX118" t="s">
        <v>198</v>
      </c>
      <c r="AZ118" t="s">
        <v>198</v>
      </c>
      <c r="BA118">
        <v>0</v>
      </c>
      <c r="BB118" t="s">
        <v>198</v>
      </c>
      <c r="BE118">
        <v>0</v>
      </c>
      <c r="BF118">
        <v>0</v>
      </c>
      <c r="BG118">
        <v>0</v>
      </c>
      <c r="BH118" t="s">
        <v>194</v>
      </c>
    </row>
    <row r="119" spans="1:60" x14ac:dyDescent="0.25">
      <c r="A119" t="s">
        <v>205</v>
      </c>
      <c r="B119" t="s">
        <v>242</v>
      </c>
      <c r="C119" t="s">
        <v>192</v>
      </c>
      <c r="D119" t="s">
        <v>193</v>
      </c>
      <c r="E119">
        <v>1990</v>
      </c>
      <c r="F119">
        <v>0</v>
      </c>
      <c r="G119">
        <v>14</v>
      </c>
      <c r="H119">
        <v>0</v>
      </c>
      <c r="I119">
        <v>10</v>
      </c>
      <c r="J119" t="s">
        <v>194</v>
      </c>
      <c r="K119" t="s">
        <v>194</v>
      </c>
      <c r="L119" t="s">
        <v>194</v>
      </c>
      <c r="M119" t="s">
        <v>194</v>
      </c>
      <c r="N119" t="s">
        <v>194</v>
      </c>
      <c r="O119" t="s">
        <v>194</v>
      </c>
      <c r="P119" t="s">
        <v>194</v>
      </c>
      <c r="Q119" t="s">
        <v>194</v>
      </c>
      <c r="R119" t="s">
        <v>194</v>
      </c>
      <c r="S119" t="s">
        <v>195</v>
      </c>
      <c r="T119" t="s">
        <v>194</v>
      </c>
      <c r="U119" t="s">
        <v>194</v>
      </c>
      <c r="V119" t="s">
        <v>194</v>
      </c>
      <c r="W119" t="s">
        <v>194</v>
      </c>
      <c r="X119" t="s">
        <v>194</v>
      </c>
      <c r="Y119" t="s">
        <v>194</v>
      </c>
      <c r="Z119" t="s">
        <v>194</v>
      </c>
      <c r="AA119" t="s">
        <v>195</v>
      </c>
      <c r="AB119" t="s">
        <v>194</v>
      </c>
      <c r="AC119" t="s">
        <v>198</v>
      </c>
      <c r="AE119" t="s">
        <v>196</v>
      </c>
      <c r="AF119" t="s">
        <v>194</v>
      </c>
      <c r="AG119" t="s">
        <v>201</v>
      </c>
      <c r="AK119" t="s">
        <v>198</v>
      </c>
      <c r="AL119" t="s">
        <v>198</v>
      </c>
      <c r="AM119" t="s">
        <v>198</v>
      </c>
      <c r="AN119" t="s">
        <v>198</v>
      </c>
      <c r="AO119" t="s">
        <v>198</v>
      </c>
      <c r="AP119" t="s">
        <v>198</v>
      </c>
      <c r="AS119">
        <v>1</v>
      </c>
      <c r="AT119" t="s">
        <v>198</v>
      </c>
      <c r="AU119">
        <v>0</v>
      </c>
      <c r="AV119" t="s">
        <v>198</v>
      </c>
      <c r="AW119">
        <v>0</v>
      </c>
      <c r="AX119" t="s">
        <v>198</v>
      </c>
      <c r="AZ119" t="s">
        <v>198</v>
      </c>
      <c r="BA119">
        <v>0</v>
      </c>
      <c r="BB119" t="s">
        <v>198</v>
      </c>
      <c r="BD119" t="s">
        <v>198</v>
      </c>
      <c r="BE119">
        <v>0</v>
      </c>
      <c r="BF119">
        <v>0</v>
      </c>
      <c r="BG119">
        <v>0</v>
      </c>
      <c r="BH119" t="s">
        <v>194</v>
      </c>
    </row>
    <row r="120" spans="1:60" x14ac:dyDescent="0.25">
      <c r="A120" t="s">
        <v>205</v>
      </c>
      <c r="B120" t="s">
        <v>261</v>
      </c>
      <c r="C120" t="s">
        <v>192</v>
      </c>
      <c r="D120" t="s">
        <v>193</v>
      </c>
      <c r="E120">
        <v>2004</v>
      </c>
      <c r="F120">
        <v>40</v>
      </c>
      <c r="G120">
        <v>5</v>
      </c>
      <c r="H120">
        <v>2</v>
      </c>
      <c r="I120">
        <v>15</v>
      </c>
      <c r="J120" t="s">
        <v>195</v>
      </c>
      <c r="K120" t="s">
        <v>194</v>
      </c>
      <c r="L120" t="s">
        <v>194</v>
      </c>
      <c r="M120" t="s">
        <v>194</v>
      </c>
      <c r="N120" t="s">
        <v>195</v>
      </c>
      <c r="O120" t="s">
        <v>194</v>
      </c>
      <c r="P120" t="s">
        <v>195</v>
      </c>
      <c r="Q120" t="s">
        <v>194</v>
      </c>
      <c r="R120" t="s">
        <v>195</v>
      </c>
      <c r="S120" t="s">
        <v>195</v>
      </c>
      <c r="T120" t="s">
        <v>195</v>
      </c>
      <c r="U120" t="s">
        <v>195</v>
      </c>
      <c r="V120" t="s">
        <v>195</v>
      </c>
      <c r="W120" t="s">
        <v>194</v>
      </c>
      <c r="X120" t="s">
        <v>194</v>
      </c>
      <c r="Y120" t="s">
        <v>194</v>
      </c>
      <c r="Z120" t="s">
        <v>195</v>
      </c>
      <c r="AA120" t="s">
        <v>194</v>
      </c>
      <c r="AB120" t="s">
        <v>194</v>
      </c>
      <c r="AC120" s="5">
        <v>0.8</v>
      </c>
      <c r="AD120">
        <v>1400</v>
      </c>
      <c r="AE120" t="s">
        <v>196</v>
      </c>
      <c r="AF120" t="s">
        <v>194</v>
      </c>
      <c r="AG120" t="s">
        <v>201</v>
      </c>
      <c r="AI120">
        <v>10</v>
      </c>
      <c r="AJ120" t="s">
        <v>195</v>
      </c>
      <c r="AL120" t="s">
        <v>198</v>
      </c>
      <c r="AM120">
        <v>2</v>
      </c>
      <c r="AN120">
        <v>1</v>
      </c>
      <c r="AO120">
        <v>4</v>
      </c>
      <c r="AQ120">
        <v>4</v>
      </c>
      <c r="AS120">
        <v>1</v>
      </c>
      <c r="AU120">
        <v>1</v>
      </c>
      <c r="AW120">
        <v>0</v>
      </c>
      <c r="AY120">
        <v>2</v>
      </c>
      <c r="AZ120" t="s">
        <v>198</v>
      </c>
      <c r="BA120">
        <v>0</v>
      </c>
      <c r="BC120">
        <v>2</v>
      </c>
      <c r="BE120">
        <v>0</v>
      </c>
      <c r="BF120">
        <v>0</v>
      </c>
      <c r="BG120">
        <v>0</v>
      </c>
      <c r="BH120" t="s">
        <v>194</v>
      </c>
    </row>
    <row r="121" spans="1:60" x14ac:dyDescent="0.25">
      <c r="A121" t="s">
        <v>205</v>
      </c>
      <c r="B121" t="s">
        <v>262</v>
      </c>
      <c r="C121" t="s">
        <v>192</v>
      </c>
      <c r="D121" t="s">
        <v>204</v>
      </c>
      <c r="E121">
        <v>1870</v>
      </c>
      <c r="F121">
        <v>300</v>
      </c>
      <c r="G121">
        <v>3</v>
      </c>
      <c r="H121">
        <v>5</v>
      </c>
      <c r="I121">
        <v>20</v>
      </c>
      <c r="J121" t="s">
        <v>195</v>
      </c>
      <c r="K121" t="s">
        <v>194</v>
      </c>
      <c r="L121" t="s">
        <v>194</v>
      </c>
      <c r="M121" t="s">
        <v>194</v>
      </c>
      <c r="N121" t="s">
        <v>195</v>
      </c>
      <c r="O121" t="s">
        <v>194</v>
      </c>
      <c r="P121" t="s">
        <v>194</v>
      </c>
      <c r="Q121" t="s">
        <v>195</v>
      </c>
      <c r="R121" t="s">
        <v>195</v>
      </c>
      <c r="S121" t="s">
        <v>194</v>
      </c>
      <c r="T121" t="s">
        <v>195</v>
      </c>
      <c r="U121" t="s">
        <v>195</v>
      </c>
      <c r="V121" t="s">
        <v>194</v>
      </c>
      <c r="W121" t="s">
        <v>195</v>
      </c>
      <c r="X121" t="s">
        <v>194</v>
      </c>
      <c r="Y121" t="s">
        <v>194</v>
      </c>
      <c r="Z121" t="s">
        <v>195</v>
      </c>
      <c r="AA121" t="s">
        <v>194</v>
      </c>
      <c r="AB121" t="s">
        <v>194</v>
      </c>
      <c r="AC121" s="5">
        <v>0.75</v>
      </c>
      <c r="AD121">
        <v>5000</v>
      </c>
      <c r="AE121" t="s">
        <v>213</v>
      </c>
      <c r="AG121" t="s">
        <v>201</v>
      </c>
      <c r="AP121" t="s">
        <v>198</v>
      </c>
      <c r="AQ121" t="s">
        <v>198</v>
      </c>
      <c r="AR121" t="s">
        <v>198</v>
      </c>
      <c r="AS121">
        <v>2</v>
      </c>
      <c r="AU121">
        <v>0</v>
      </c>
      <c r="AW121">
        <v>0</v>
      </c>
      <c r="BA121">
        <v>0</v>
      </c>
      <c r="BC121">
        <v>1</v>
      </c>
      <c r="BD121" t="s">
        <v>198</v>
      </c>
      <c r="BE121">
        <v>8</v>
      </c>
      <c r="BF121">
        <v>1</v>
      </c>
      <c r="BG121">
        <v>7</v>
      </c>
    </row>
    <row r="122" spans="1:60" x14ac:dyDescent="0.25">
      <c r="A122" t="s">
        <v>205</v>
      </c>
      <c r="B122" t="s">
        <v>262</v>
      </c>
      <c r="C122" t="s">
        <v>192</v>
      </c>
      <c r="D122" t="s">
        <v>204</v>
      </c>
      <c r="E122">
        <v>1999</v>
      </c>
      <c r="F122">
        <v>120</v>
      </c>
      <c r="G122">
        <v>12</v>
      </c>
      <c r="H122">
        <v>4</v>
      </c>
      <c r="I122">
        <v>15</v>
      </c>
      <c r="J122" t="s">
        <v>195</v>
      </c>
      <c r="K122" t="s">
        <v>194</v>
      </c>
      <c r="L122" t="s">
        <v>194</v>
      </c>
      <c r="M122" t="s">
        <v>194</v>
      </c>
      <c r="N122" t="s">
        <v>194</v>
      </c>
      <c r="O122" t="s">
        <v>194</v>
      </c>
      <c r="P122" t="s">
        <v>195</v>
      </c>
      <c r="Q122" t="s">
        <v>194</v>
      </c>
      <c r="R122" t="s">
        <v>195</v>
      </c>
      <c r="S122" t="s">
        <v>195</v>
      </c>
      <c r="T122" t="s">
        <v>195</v>
      </c>
      <c r="U122" t="s">
        <v>195</v>
      </c>
      <c r="V122" t="s">
        <v>194</v>
      </c>
      <c r="W122" t="s">
        <v>194</v>
      </c>
      <c r="X122" t="s">
        <v>195</v>
      </c>
      <c r="Y122" t="s">
        <v>194</v>
      </c>
      <c r="AC122" s="5">
        <v>0.8</v>
      </c>
      <c r="AD122">
        <v>8000</v>
      </c>
      <c r="AE122" t="s">
        <v>196</v>
      </c>
      <c r="AF122" t="s">
        <v>195</v>
      </c>
      <c r="AG122" t="s">
        <v>201</v>
      </c>
      <c r="AI122">
        <v>7</v>
      </c>
      <c r="AJ122" t="s">
        <v>194</v>
      </c>
      <c r="AK122">
        <v>3</v>
      </c>
      <c r="AL122" t="s">
        <v>198</v>
      </c>
      <c r="AM122">
        <v>3</v>
      </c>
      <c r="AN122">
        <v>3</v>
      </c>
      <c r="AO122" t="s">
        <v>198</v>
      </c>
      <c r="AQ122">
        <v>3</v>
      </c>
      <c r="AS122">
        <v>0</v>
      </c>
      <c r="AU122">
        <v>0</v>
      </c>
      <c r="AW122">
        <v>0</v>
      </c>
      <c r="AZ122" t="s">
        <v>198</v>
      </c>
      <c r="BA122">
        <v>0</v>
      </c>
      <c r="BB122" t="s">
        <v>198</v>
      </c>
      <c r="BE122">
        <v>0</v>
      </c>
      <c r="BF122">
        <v>0</v>
      </c>
      <c r="BG122">
        <v>0</v>
      </c>
      <c r="BH122" t="s">
        <v>194</v>
      </c>
    </row>
    <row r="123" spans="1:60" x14ac:dyDescent="0.25">
      <c r="A123" t="s">
        <v>205</v>
      </c>
      <c r="B123" t="s">
        <v>263</v>
      </c>
      <c r="C123" t="s">
        <v>192</v>
      </c>
      <c r="D123" t="s">
        <v>204</v>
      </c>
      <c r="E123">
        <v>2005</v>
      </c>
      <c r="F123">
        <v>150</v>
      </c>
      <c r="G123">
        <v>20</v>
      </c>
      <c r="H123">
        <v>3</v>
      </c>
      <c r="I123">
        <v>50</v>
      </c>
      <c r="J123" t="s">
        <v>195</v>
      </c>
      <c r="K123" t="s">
        <v>194</v>
      </c>
      <c r="L123" t="s">
        <v>194</v>
      </c>
      <c r="M123" t="s">
        <v>194</v>
      </c>
      <c r="N123" t="s">
        <v>195</v>
      </c>
      <c r="O123" t="s">
        <v>194</v>
      </c>
      <c r="P123" t="s">
        <v>194</v>
      </c>
      <c r="Q123" t="s">
        <v>194</v>
      </c>
      <c r="R123" t="s">
        <v>194</v>
      </c>
      <c r="S123" t="s">
        <v>195</v>
      </c>
      <c r="T123" t="s">
        <v>195</v>
      </c>
      <c r="U123" t="s">
        <v>195</v>
      </c>
      <c r="V123" t="s">
        <v>195</v>
      </c>
      <c r="W123" t="s">
        <v>194</v>
      </c>
      <c r="X123" t="s">
        <v>194</v>
      </c>
      <c r="Y123" t="s">
        <v>194</v>
      </c>
      <c r="AC123" s="5">
        <v>0.65</v>
      </c>
      <c r="AD123">
        <v>500</v>
      </c>
      <c r="AE123" t="s">
        <v>200</v>
      </c>
      <c r="AF123" t="s">
        <v>194</v>
      </c>
      <c r="AG123" t="s">
        <v>197</v>
      </c>
      <c r="AI123">
        <v>3</v>
      </c>
      <c r="AL123" t="s">
        <v>198</v>
      </c>
      <c r="AM123" t="s">
        <v>198</v>
      </c>
      <c r="AO123">
        <v>3</v>
      </c>
      <c r="AP123" t="s">
        <v>198</v>
      </c>
      <c r="AR123">
        <v>100</v>
      </c>
      <c r="AS123">
        <v>0</v>
      </c>
      <c r="AU123">
        <v>1</v>
      </c>
      <c r="AV123" t="s">
        <v>198</v>
      </c>
      <c r="AW123">
        <v>0</v>
      </c>
      <c r="AZ123" t="s">
        <v>198</v>
      </c>
      <c r="BA123">
        <v>0</v>
      </c>
      <c r="BB123">
        <v>450</v>
      </c>
      <c r="BD123" t="s">
        <v>198</v>
      </c>
      <c r="BE123">
        <v>0</v>
      </c>
      <c r="BF123">
        <v>0</v>
      </c>
      <c r="BG123">
        <v>0</v>
      </c>
      <c r="BH123" t="s">
        <v>194</v>
      </c>
    </row>
    <row r="124" spans="1:60" x14ac:dyDescent="0.25">
      <c r="A124" t="s">
        <v>205</v>
      </c>
      <c r="B124" t="s">
        <v>238</v>
      </c>
      <c r="C124" t="s">
        <v>192</v>
      </c>
      <c r="D124" t="s">
        <v>204</v>
      </c>
      <c r="E124" s="6">
        <v>2009</v>
      </c>
      <c r="F124">
        <v>250</v>
      </c>
      <c r="G124">
        <v>30</v>
      </c>
      <c r="H124">
        <v>5</v>
      </c>
      <c r="I124">
        <v>100</v>
      </c>
      <c r="J124" t="s">
        <v>195</v>
      </c>
      <c r="K124" t="s">
        <v>194</v>
      </c>
      <c r="L124" t="s">
        <v>194</v>
      </c>
      <c r="M124" t="s">
        <v>194</v>
      </c>
      <c r="N124" t="s">
        <v>195</v>
      </c>
      <c r="O124" t="s">
        <v>194</v>
      </c>
      <c r="P124" t="s">
        <v>195</v>
      </c>
      <c r="Q124" t="s">
        <v>195</v>
      </c>
      <c r="R124" t="s">
        <v>195</v>
      </c>
      <c r="S124" t="s">
        <v>195</v>
      </c>
      <c r="T124" t="s">
        <v>195</v>
      </c>
      <c r="U124" t="s">
        <v>195</v>
      </c>
      <c r="V124" t="s">
        <v>195</v>
      </c>
      <c r="W124" t="s">
        <v>195</v>
      </c>
      <c r="X124" t="s">
        <v>195</v>
      </c>
      <c r="Y124" t="s">
        <v>195</v>
      </c>
      <c r="Z124" t="s">
        <v>195</v>
      </c>
      <c r="AA124" t="s">
        <v>195</v>
      </c>
      <c r="AB124" t="s">
        <v>195</v>
      </c>
      <c r="AC124" s="5">
        <v>0.8</v>
      </c>
      <c r="AD124">
        <v>12000</v>
      </c>
      <c r="AE124" t="s">
        <v>200</v>
      </c>
      <c r="AF124" t="s">
        <v>195</v>
      </c>
      <c r="AG124" t="s">
        <v>201</v>
      </c>
      <c r="AI124">
        <v>12</v>
      </c>
      <c r="AJ124" t="s">
        <v>194</v>
      </c>
      <c r="AK124">
        <v>3</v>
      </c>
      <c r="AL124">
        <v>3</v>
      </c>
      <c r="AM124">
        <v>3</v>
      </c>
      <c r="AO124">
        <v>3</v>
      </c>
      <c r="AP124">
        <v>3</v>
      </c>
      <c r="AQ124">
        <v>3</v>
      </c>
      <c r="AS124">
        <v>0</v>
      </c>
      <c r="AU124">
        <v>3</v>
      </c>
      <c r="AW124">
        <v>2</v>
      </c>
      <c r="BA124">
        <v>1</v>
      </c>
      <c r="BC124">
        <v>2</v>
      </c>
      <c r="BE124">
        <v>18</v>
      </c>
      <c r="BF124">
        <v>2</v>
      </c>
      <c r="BG124">
        <v>4</v>
      </c>
      <c r="BH124" t="s">
        <v>195</v>
      </c>
    </row>
    <row r="125" spans="1:60" x14ac:dyDescent="0.25">
      <c r="A125" t="s">
        <v>209</v>
      </c>
      <c r="B125" t="s">
        <v>210</v>
      </c>
      <c r="C125" t="s">
        <v>192</v>
      </c>
      <c r="D125" t="s">
        <v>193</v>
      </c>
      <c r="F125">
        <v>40</v>
      </c>
      <c r="G125">
        <v>1</v>
      </c>
      <c r="H125">
        <v>2</v>
      </c>
      <c r="I125">
        <v>100</v>
      </c>
      <c r="J125" t="s">
        <v>194</v>
      </c>
      <c r="K125" t="s">
        <v>194</v>
      </c>
      <c r="L125" t="s">
        <v>194</v>
      </c>
      <c r="M125" t="s">
        <v>194</v>
      </c>
      <c r="N125" t="s">
        <v>194</v>
      </c>
      <c r="O125" t="s">
        <v>194</v>
      </c>
      <c r="P125" t="s">
        <v>194</v>
      </c>
      <c r="Q125" t="s">
        <v>194</v>
      </c>
      <c r="R125" t="s">
        <v>195</v>
      </c>
      <c r="S125" t="s">
        <v>195</v>
      </c>
      <c r="T125" t="s">
        <v>195</v>
      </c>
      <c r="U125" t="s">
        <v>195</v>
      </c>
      <c r="V125" t="s">
        <v>194</v>
      </c>
      <c r="W125" t="s">
        <v>194</v>
      </c>
      <c r="X125" t="s">
        <v>195</v>
      </c>
      <c r="Y125" t="s">
        <v>194</v>
      </c>
      <c r="Z125" t="s">
        <v>195</v>
      </c>
      <c r="AA125" t="s">
        <v>194</v>
      </c>
      <c r="AB125" t="s">
        <v>194</v>
      </c>
      <c r="AC125" s="5">
        <v>0.75</v>
      </c>
      <c r="AD125">
        <v>800</v>
      </c>
      <c r="AE125" t="s">
        <v>200</v>
      </c>
      <c r="AF125" t="s">
        <v>194</v>
      </c>
      <c r="AG125" t="s">
        <v>264</v>
      </c>
      <c r="AI125">
        <v>2</v>
      </c>
      <c r="AL125" t="s">
        <v>198</v>
      </c>
      <c r="AM125">
        <v>0.5</v>
      </c>
      <c r="AN125" t="s">
        <v>198</v>
      </c>
      <c r="AO125" t="s">
        <v>198</v>
      </c>
      <c r="AP125" t="s">
        <v>198</v>
      </c>
      <c r="AS125">
        <v>0</v>
      </c>
      <c r="AU125">
        <v>0</v>
      </c>
      <c r="AW125">
        <v>0</v>
      </c>
      <c r="AX125" t="s">
        <v>198</v>
      </c>
      <c r="AZ125" t="s">
        <v>198</v>
      </c>
      <c r="BA125">
        <v>0</v>
      </c>
      <c r="BB125" t="s">
        <v>198</v>
      </c>
      <c r="BD125" t="s">
        <v>198</v>
      </c>
      <c r="BE125">
        <v>0</v>
      </c>
      <c r="BF125">
        <v>1</v>
      </c>
      <c r="BG125">
        <v>10</v>
      </c>
    </row>
    <row r="126" spans="1:60" x14ac:dyDescent="0.25">
      <c r="A126" t="s">
        <v>209</v>
      </c>
      <c r="B126" t="s">
        <v>210</v>
      </c>
      <c r="C126" t="s">
        <v>192</v>
      </c>
      <c r="D126" t="s">
        <v>193</v>
      </c>
      <c r="F126">
        <v>40</v>
      </c>
      <c r="G126">
        <v>9</v>
      </c>
      <c r="H126">
        <v>4</v>
      </c>
      <c r="I126">
        <v>5</v>
      </c>
      <c r="J126" t="s">
        <v>194</v>
      </c>
      <c r="K126" t="s">
        <v>194</v>
      </c>
      <c r="L126" t="s">
        <v>194</v>
      </c>
      <c r="M126" t="s">
        <v>194</v>
      </c>
      <c r="N126" t="s">
        <v>194</v>
      </c>
      <c r="O126" t="s">
        <v>194</v>
      </c>
      <c r="P126" t="s">
        <v>194</v>
      </c>
      <c r="Q126" t="s">
        <v>194</v>
      </c>
      <c r="R126" t="s">
        <v>194</v>
      </c>
      <c r="S126" t="s">
        <v>195</v>
      </c>
      <c r="T126" t="s">
        <v>195</v>
      </c>
      <c r="U126" t="s">
        <v>195</v>
      </c>
      <c r="V126" t="s">
        <v>195</v>
      </c>
      <c r="W126" t="s">
        <v>195</v>
      </c>
      <c r="X126" t="s">
        <v>195</v>
      </c>
      <c r="Y126" t="s">
        <v>195</v>
      </c>
      <c r="Z126" t="s">
        <v>195</v>
      </c>
      <c r="AA126" t="s">
        <v>194</v>
      </c>
      <c r="AB126" t="s">
        <v>194</v>
      </c>
      <c r="AC126" s="5">
        <v>0.63</v>
      </c>
      <c r="AD126">
        <v>750</v>
      </c>
      <c r="AE126" t="s">
        <v>200</v>
      </c>
      <c r="AG126" t="s">
        <v>264</v>
      </c>
      <c r="AI126">
        <v>2</v>
      </c>
      <c r="AK126">
        <v>2</v>
      </c>
      <c r="AL126" t="s">
        <v>198</v>
      </c>
      <c r="AM126" t="s">
        <v>198</v>
      </c>
      <c r="AN126" t="s">
        <v>198</v>
      </c>
      <c r="AO126" t="s">
        <v>198</v>
      </c>
      <c r="AP126" t="s">
        <v>198</v>
      </c>
      <c r="AS126">
        <v>0</v>
      </c>
      <c r="AU126">
        <v>1</v>
      </c>
      <c r="AV126" t="s">
        <v>198</v>
      </c>
      <c r="AW126">
        <v>0</v>
      </c>
      <c r="AX126" t="s">
        <v>198</v>
      </c>
      <c r="AZ126" t="s">
        <v>198</v>
      </c>
      <c r="BA126">
        <v>0</v>
      </c>
      <c r="BB126" t="s">
        <v>198</v>
      </c>
      <c r="BD126" t="s">
        <v>198</v>
      </c>
      <c r="BE126">
        <v>0</v>
      </c>
      <c r="BF126">
        <v>0</v>
      </c>
      <c r="BG126">
        <v>5</v>
      </c>
    </row>
    <row r="127" spans="1:60" x14ac:dyDescent="0.25">
      <c r="A127" t="s">
        <v>209</v>
      </c>
      <c r="B127" t="s">
        <v>210</v>
      </c>
      <c r="C127" t="s">
        <v>192</v>
      </c>
      <c r="D127" t="s">
        <v>193</v>
      </c>
      <c r="F127">
        <v>10</v>
      </c>
      <c r="G127">
        <v>0</v>
      </c>
      <c r="H127">
        <v>1</v>
      </c>
      <c r="I127">
        <v>1</v>
      </c>
      <c r="J127" t="s">
        <v>194</v>
      </c>
      <c r="K127" t="s">
        <v>194</v>
      </c>
      <c r="L127" t="s">
        <v>194</v>
      </c>
      <c r="M127" t="s">
        <v>194</v>
      </c>
      <c r="N127" t="s">
        <v>194</v>
      </c>
      <c r="O127" t="s">
        <v>194</v>
      </c>
      <c r="P127" t="s">
        <v>194</v>
      </c>
      <c r="Q127" t="s">
        <v>194</v>
      </c>
      <c r="R127" t="s">
        <v>194</v>
      </c>
      <c r="S127" t="s">
        <v>195</v>
      </c>
      <c r="T127" t="s">
        <v>195</v>
      </c>
      <c r="AC127" s="5">
        <v>0.67</v>
      </c>
      <c r="AD127">
        <v>400</v>
      </c>
      <c r="AG127" t="s">
        <v>264</v>
      </c>
      <c r="AI127">
        <v>2</v>
      </c>
      <c r="AL127" t="s">
        <v>198</v>
      </c>
      <c r="AM127" t="s">
        <v>198</v>
      </c>
      <c r="AN127" t="s">
        <v>198</v>
      </c>
      <c r="AO127" t="s">
        <v>198</v>
      </c>
      <c r="AP127" t="s">
        <v>198</v>
      </c>
      <c r="AS127">
        <v>0</v>
      </c>
      <c r="AU127">
        <v>1</v>
      </c>
      <c r="AV127" t="s">
        <v>198</v>
      </c>
      <c r="AW127">
        <v>0</v>
      </c>
      <c r="AX127" t="s">
        <v>198</v>
      </c>
      <c r="AZ127" t="s">
        <v>198</v>
      </c>
      <c r="BA127">
        <v>0</v>
      </c>
      <c r="BB127" t="s">
        <v>198</v>
      </c>
      <c r="BD127" t="s">
        <v>198</v>
      </c>
      <c r="BE127">
        <v>0</v>
      </c>
      <c r="BF127">
        <v>0</v>
      </c>
    </row>
    <row r="128" spans="1:60" x14ac:dyDescent="0.25">
      <c r="A128" t="s">
        <v>209</v>
      </c>
      <c r="B128" t="s">
        <v>210</v>
      </c>
      <c r="C128" t="s">
        <v>192</v>
      </c>
      <c r="D128" t="s">
        <v>193</v>
      </c>
      <c r="E128">
        <v>2013</v>
      </c>
      <c r="F128">
        <v>30</v>
      </c>
      <c r="G128">
        <v>0</v>
      </c>
      <c r="H128">
        <v>1</v>
      </c>
      <c r="I128">
        <v>15</v>
      </c>
      <c r="J128" t="s">
        <v>194</v>
      </c>
      <c r="K128" t="s">
        <v>194</v>
      </c>
      <c r="L128" t="s">
        <v>194</v>
      </c>
      <c r="M128" t="s">
        <v>194</v>
      </c>
      <c r="N128" t="s">
        <v>194</v>
      </c>
      <c r="O128" t="s">
        <v>194</v>
      </c>
      <c r="P128" t="s">
        <v>194</v>
      </c>
      <c r="Q128" t="s">
        <v>194</v>
      </c>
      <c r="R128" t="s">
        <v>194</v>
      </c>
      <c r="S128" t="s">
        <v>195</v>
      </c>
      <c r="T128" t="s">
        <v>195</v>
      </c>
      <c r="X128" t="s">
        <v>194</v>
      </c>
      <c r="Y128" t="s">
        <v>195</v>
      </c>
      <c r="Z128" t="s">
        <v>195</v>
      </c>
      <c r="AA128" t="s">
        <v>194</v>
      </c>
      <c r="AB128" t="s">
        <v>195</v>
      </c>
      <c r="AC128" s="5">
        <v>0.5</v>
      </c>
      <c r="AD128">
        <v>450</v>
      </c>
      <c r="AE128" t="s">
        <v>196</v>
      </c>
      <c r="AG128" t="s">
        <v>264</v>
      </c>
      <c r="AI128">
        <v>2</v>
      </c>
      <c r="AL128" t="s">
        <v>198</v>
      </c>
      <c r="AM128" t="s">
        <v>198</v>
      </c>
      <c r="AN128" t="s">
        <v>198</v>
      </c>
      <c r="AO128" t="s">
        <v>198</v>
      </c>
      <c r="AP128" t="s">
        <v>198</v>
      </c>
      <c r="AS128">
        <v>0</v>
      </c>
      <c r="AU128">
        <v>1</v>
      </c>
      <c r="AV128" t="s">
        <v>198</v>
      </c>
      <c r="AW128">
        <v>0</v>
      </c>
      <c r="AX128" t="s">
        <v>198</v>
      </c>
      <c r="AZ128" t="s">
        <v>198</v>
      </c>
      <c r="BA128">
        <v>0</v>
      </c>
      <c r="BB128" t="s">
        <v>198</v>
      </c>
      <c r="BD128" t="s">
        <v>198</v>
      </c>
      <c r="BE128">
        <v>0</v>
      </c>
      <c r="BF128">
        <v>0</v>
      </c>
    </row>
    <row r="129" spans="1:59" x14ac:dyDescent="0.25">
      <c r="A129" t="s">
        <v>209</v>
      </c>
      <c r="B129" t="s">
        <v>210</v>
      </c>
      <c r="C129" t="s">
        <v>192</v>
      </c>
      <c r="D129" t="s">
        <v>193</v>
      </c>
      <c r="E129">
        <v>1996</v>
      </c>
      <c r="F129">
        <v>43</v>
      </c>
      <c r="G129">
        <v>20</v>
      </c>
      <c r="H129">
        <v>3</v>
      </c>
      <c r="I129">
        <v>45</v>
      </c>
      <c r="J129" t="s">
        <v>194</v>
      </c>
      <c r="K129" t="s">
        <v>194</v>
      </c>
      <c r="L129" t="s">
        <v>194</v>
      </c>
      <c r="M129" t="s">
        <v>194</v>
      </c>
      <c r="N129" t="s">
        <v>194</v>
      </c>
      <c r="O129" t="s">
        <v>194</v>
      </c>
      <c r="P129" t="s">
        <v>194</v>
      </c>
      <c r="Q129" t="s">
        <v>194</v>
      </c>
      <c r="R129" t="s">
        <v>194</v>
      </c>
      <c r="S129" t="s">
        <v>195</v>
      </c>
      <c r="T129" t="s">
        <v>195</v>
      </c>
      <c r="U129" t="s">
        <v>195</v>
      </c>
      <c r="V129" t="s">
        <v>195</v>
      </c>
      <c r="W129" t="s">
        <v>194</v>
      </c>
      <c r="X129" t="s">
        <v>195</v>
      </c>
      <c r="Z129" t="s">
        <v>195</v>
      </c>
      <c r="AA129" t="s">
        <v>195</v>
      </c>
      <c r="AB129" t="s">
        <v>194</v>
      </c>
      <c r="AC129" s="5">
        <v>0.5</v>
      </c>
      <c r="AD129">
        <v>810</v>
      </c>
      <c r="AE129" t="s">
        <v>196</v>
      </c>
      <c r="AF129" t="s">
        <v>194</v>
      </c>
      <c r="AG129" t="s">
        <v>264</v>
      </c>
      <c r="AI129">
        <v>6</v>
      </c>
      <c r="AJ129" t="s">
        <v>194</v>
      </c>
      <c r="AK129" s="4">
        <v>2.5</v>
      </c>
      <c r="AL129" t="s">
        <v>198</v>
      </c>
      <c r="AM129" t="s">
        <v>198</v>
      </c>
      <c r="AN129" t="s">
        <v>198</v>
      </c>
      <c r="AO129" t="s">
        <v>198</v>
      </c>
      <c r="AP129" t="s">
        <v>198</v>
      </c>
      <c r="AR129">
        <v>50</v>
      </c>
      <c r="AS129">
        <v>0</v>
      </c>
      <c r="AU129">
        <v>0</v>
      </c>
      <c r="AV129" t="s">
        <v>198</v>
      </c>
      <c r="AW129">
        <v>0</v>
      </c>
      <c r="AX129" t="s">
        <v>198</v>
      </c>
      <c r="AZ129" t="s">
        <v>198</v>
      </c>
      <c r="BA129">
        <v>0</v>
      </c>
      <c r="BB129" t="s">
        <v>198</v>
      </c>
      <c r="BD129" t="s">
        <v>198</v>
      </c>
      <c r="BE129">
        <v>0</v>
      </c>
      <c r="BF129">
        <v>0</v>
      </c>
      <c r="BG129">
        <v>5</v>
      </c>
    </row>
    <row r="130" spans="1:59" x14ac:dyDescent="0.25">
      <c r="A130" t="s">
        <v>209</v>
      </c>
      <c r="B130" t="s">
        <v>210</v>
      </c>
      <c r="C130" t="s">
        <v>192</v>
      </c>
      <c r="D130" t="s">
        <v>193</v>
      </c>
      <c r="E130">
        <v>1999</v>
      </c>
      <c r="F130">
        <v>500</v>
      </c>
      <c r="G130">
        <v>30</v>
      </c>
      <c r="H130">
        <v>5</v>
      </c>
      <c r="I130">
        <v>20</v>
      </c>
      <c r="J130" t="s">
        <v>194</v>
      </c>
      <c r="K130" t="s">
        <v>194</v>
      </c>
      <c r="L130" t="s">
        <v>195</v>
      </c>
      <c r="M130" t="s">
        <v>194</v>
      </c>
      <c r="N130" t="s">
        <v>195</v>
      </c>
      <c r="O130" t="s">
        <v>195</v>
      </c>
      <c r="P130" t="s">
        <v>195</v>
      </c>
      <c r="Q130" t="s">
        <v>194</v>
      </c>
      <c r="R130" t="s">
        <v>195</v>
      </c>
      <c r="S130" t="s">
        <v>195</v>
      </c>
      <c r="T130" t="s">
        <v>195</v>
      </c>
      <c r="U130" t="s">
        <v>194</v>
      </c>
      <c r="V130" t="s">
        <v>194</v>
      </c>
      <c r="W130" t="s">
        <v>194</v>
      </c>
      <c r="X130" t="s">
        <v>194</v>
      </c>
      <c r="Y130" t="s">
        <v>195</v>
      </c>
      <c r="Z130" t="s">
        <v>195</v>
      </c>
      <c r="AA130" t="s">
        <v>195</v>
      </c>
      <c r="AB130" t="s">
        <v>194</v>
      </c>
      <c r="AC130" s="5">
        <v>0.74</v>
      </c>
      <c r="AD130">
        <v>20000</v>
      </c>
      <c r="AG130" t="s">
        <v>264</v>
      </c>
      <c r="AI130">
        <v>10</v>
      </c>
      <c r="AJ130" t="s">
        <v>195</v>
      </c>
      <c r="AL130" t="s">
        <v>198</v>
      </c>
      <c r="AN130" t="s">
        <v>198</v>
      </c>
      <c r="AO130">
        <v>3</v>
      </c>
      <c r="AS130">
        <v>1</v>
      </c>
      <c r="AU130">
        <v>1</v>
      </c>
      <c r="AV130">
        <v>600</v>
      </c>
      <c r="AW130">
        <v>0</v>
      </c>
      <c r="AX130" t="s">
        <v>198</v>
      </c>
      <c r="AZ130" t="s">
        <v>198</v>
      </c>
      <c r="BA130">
        <v>0</v>
      </c>
      <c r="BE130">
        <v>0</v>
      </c>
      <c r="BF130">
        <v>0</v>
      </c>
      <c r="BG130">
        <v>0</v>
      </c>
    </row>
    <row r="131" spans="1:59" x14ac:dyDescent="0.25">
      <c r="A131" t="s">
        <v>209</v>
      </c>
      <c r="B131" t="s">
        <v>210</v>
      </c>
      <c r="C131" t="s">
        <v>192</v>
      </c>
      <c r="D131" t="s">
        <v>193</v>
      </c>
      <c r="E131">
        <v>2000</v>
      </c>
      <c r="F131">
        <v>85</v>
      </c>
      <c r="G131">
        <v>10</v>
      </c>
      <c r="H131">
        <v>5</v>
      </c>
      <c r="I131">
        <v>55</v>
      </c>
      <c r="J131" t="s">
        <v>195</v>
      </c>
      <c r="K131" t="s">
        <v>194</v>
      </c>
      <c r="L131" t="s">
        <v>194</v>
      </c>
      <c r="M131" t="s">
        <v>194</v>
      </c>
      <c r="N131" t="s">
        <v>195</v>
      </c>
      <c r="O131" t="s">
        <v>195</v>
      </c>
      <c r="P131" t="s">
        <v>194</v>
      </c>
      <c r="Q131" t="s">
        <v>194</v>
      </c>
      <c r="R131" t="s">
        <v>195</v>
      </c>
      <c r="S131" t="s">
        <v>195</v>
      </c>
      <c r="T131" t="s">
        <v>195</v>
      </c>
      <c r="U131" t="s">
        <v>195</v>
      </c>
      <c r="V131" t="s">
        <v>195</v>
      </c>
      <c r="W131" t="s">
        <v>195</v>
      </c>
      <c r="X131" t="s">
        <v>195</v>
      </c>
      <c r="Y131" t="s">
        <v>194</v>
      </c>
      <c r="Z131" t="s">
        <v>195</v>
      </c>
      <c r="AC131" s="5">
        <v>0.55000000000000004</v>
      </c>
      <c r="AD131">
        <v>1403</v>
      </c>
      <c r="AG131" t="s">
        <v>264</v>
      </c>
      <c r="AI131">
        <v>15</v>
      </c>
      <c r="AL131" t="s">
        <v>198</v>
      </c>
      <c r="AP131" t="s">
        <v>198</v>
      </c>
      <c r="AS131">
        <v>0</v>
      </c>
      <c r="AU131">
        <v>2</v>
      </c>
      <c r="AW131">
        <v>1</v>
      </c>
      <c r="AZ131" t="s">
        <v>198</v>
      </c>
      <c r="BA131">
        <v>0</v>
      </c>
      <c r="BC131">
        <v>1</v>
      </c>
      <c r="BD131" t="s">
        <v>198</v>
      </c>
      <c r="BE131">
        <v>0</v>
      </c>
      <c r="BF131">
        <v>0</v>
      </c>
      <c r="BG131">
        <v>5</v>
      </c>
    </row>
    <row r="132" spans="1:59" x14ac:dyDescent="0.25">
      <c r="A132" t="s">
        <v>209</v>
      </c>
      <c r="B132" t="s">
        <v>210</v>
      </c>
      <c r="C132" t="s">
        <v>192</v>
      </c>
      <c r="D132" t="s">
        <v>193</v>
      </c>
      <c r="E132">
        <v>1990</v>
      </c>
      <c r="F132">
        <v>35</v>
      </c>
      <c r="G132">
        <v>8</v>
      </c>
      <c r="H132">
        <v>3</v>
      </c>
      <c r="I132">
        <v>5</v>
      </c>
      <c r="J132" t="s">
        <v>194</v>
      </c>
      <c r="K132" t="s">
        <v>194</v>
      </c>
      <c r="L132" t="s">
        <v>194</v>
      </c>
      <c r="M132" t="s">
        <v>194</v>
      </c>
      <c r="N132" t="s">
        <v>194</v>
      </c>
      <c r="O132" t="s">
        <v>194</v>
      </c>
      <c r="P132" t="s">
        <v>194</v>
      </c>
      <c r="Q132" t="s">
        <v>194</v>
      </c>
      <c r="R132" t="s">
        <v>194</v>
      </c>
      <c r="S132" t="s">
        <v>195</v>
      </c>
      <c r="T132" t="s">
        <v>195</v>
      </c>
      <c r="U132" t="s">
        <v>195</v>
      </c>
      <c r="V132" t="s">
        <v>195</v>
      </c>
      <c r="W132" t="s">
        <v>194</v>
      </c>
      <c r="X132" t="s">
        <v>195</v>
      </c>
      <c r="Y132" t="s">
        <v>194</v>
      </c>
      <c r="Z132" t="s">
        <v>195</v>
      </c>
      <c r="AA132" t="s">
        <v>195</v>
      </c>
      <c r="AB132" t="s">
        <v>194</v>
      </c>
      <c r="AC132" s="5">
        <v>0.67</v>
      </c>
      <c r="AD132">
        <v>1400</v>
      </c>
      <c r="AE132" t="s">
        <v>196</v>
      </c>
      <c r="AG132" t="s">
        <v>264</v>
      </c>
      <c r="AI132">
        <v>5</v>
      </c>
      <c r="AL132" t="s">
        <v>198</v>
      </c>
      <c r="AM132" t="s">
        <v>198</v>
      </c>
      <c r="AN132" t="s">
        <v>198</v>
      </c>
      <c r="AO132" t="s">
        <v>198</v>
      </c>
      <c r="AP132" t="s">
        <v>198</v>
      </c>
      <c r="AS132">
        <v>0</v>
      </c>
      <c r="AU132">
        <v>2</v>
      </c>
      <c r="AV132" t="s">
        <v>198</v>
      </c>
      <c r="AW132">
        <v>0</v>
      </c>
      <c r="AX132" t="s">
        <v>198</v>
      </c>
      <c r="AZ132" t="s">
        <v>198</v>
      </c>
      <c r="BA132">
        <v>0</v>
      </c>
      <c r="BB132" t="s">
        <v>198</v>
      </c>
      <c r="BD132" t="s">
        <v>198</v>
      </c>
      <c r="BE132">
        <v>0</v>
      </c>
      <c r="BF132">
        <v>0</v>
      </c>
      <c r="BG132">
        <v>5</v>
      </c>
    </row>
    <row r="133" spans="1:59" x14ac:dyDescent="0.25">
      <c r="A133" t="s">
        <v>209</v>
      </c>
      <c r="B133" t="s">
        <v>210</v>
      </c>
      <c r="C133" t="s">
        <v>192</v>
      </c>
      <c r="D133" t="s">
        <v>193</v>
      </c>
      <c r="F133">
        <v>25</v>
      </c>
      <c r="G133">
        <v>0</v>
      </c>
      <c r="H133">
        <v>1</v>
      </c>
      <c r="I133">
        <v>15</v>
      </c>
      <c r="J133" t="s">
        <v>195</v>
      </c>
      <c r="K133" t="s">
        <v>194</v>
      </c>
      <c r="L133" t="s">
        <v>194</v>
      </c>
      <c r="M133" t="s">
        <v>194</v>
      </c>
      <c r="N133" t="s">
        <v>195</v>
      </c>
      <c r="O133" t="s">
        <v>194</v>
      </c>
      <c r="P133" t="s">
        <v>194</v>
      </c>
      <c r="Q133" t="s">
        <v>194</v>
      </c>
      <c r="R133" t="s">
        <v>194</v>
      </c>
      <c r="S133" t="s">
        <v>195</v>
      </c>
      <c r="T133" t="s">
        <v>195</v>
      </c>
      <c r="U133" t="s">
        <v>195</v>
      </c>
      <c r="V133" t="s">
        <v>194</v>
      </c>
      <c r="W133" t="s">
        <v>195</v>
      </c>
      <c r="X133" t="s">
        <v>194</v>
      </c>
      <c r="Y133" t="s">
        <v>194</v>
      </c>
      <c r="Z133" t="s">
        <v>195</v>
      </c>
      <c r="AA133" t="s">
        <v>195</v>
      </c>
      <c r="AB133" t="s">
        <v>194</v>
      </c>
      <c r="AC133" s="5">
        <v>0.67</v>
      </c>
      <c r="AD133">
        <v>1000</v>
      </c>
      <c r="AG133" t="s">
        <v>264</v>
      </c>
      <c r="AI133">
        <v>5</v>
      </c>
      <c r="AL133" t="s">
        <v>198</v>
      </c>
      <c r="AM133" t="s">
        <v>198</v>
      </c>
      <c r="AP133" t="s">
        <v>198</v>
      </c>
      <c r="AS133">
        <v>1</v>
      </c>
      <c r="AU133">
        <v>1</v>
      </c>
      <c r="AV133" t="s">
        <v>198</v>
      </c>
      <c r="AW133">
        <v>0</v>
      </c>
      <c r="AZ133" t="s">
        <v>198</v>
      </c>
      <c r="BA133">
        <v>0</v>
      </c>
      <c r="BC133">
        <v>1</v>
      </c>
      <c r="BD133" t="s">
        <v>198</v>
      </c>
      <c r="BE133">
        <v>0</v>
      </c>
      <c r="BF133">
        <v>0</v>
      </c>
      <c r="BG133">
        <v>5</v>
      </c>
    </row>
    <row r="134" spans="1:59" x14ac:dyDescent="0.25">
      <c r="A134" t="s">
        <v>209</v>
      </c>
      <c r="B134" t="s">
        <v>210</v>
      </c>
      <c r="C134" t="s">
        <v>192</v>
      </c>
      <c r="D134" t="s">
        <v>193</v>
      </c>
      <c r="E134">
        <v>1994</v>
      </c>
      <c r="F134">
        <v>100</v>
      </c>
      <c r="G134">
        <v>10</v>
      </c>
      <c r="H134">
        <v>2</v>
      </c>
      <c r="I134">
        <v>50</v>
      </c>
      <c r="J134" t="s">
        <v>195</v>
      </c>
      <c r="K134" t="s">
        <v>194</v>
      </c>
      <c r="L134" t="s">
        <v>194</v>
      </c>
      <c r="M134" t="s">
        <v>194</v>
      </c>
      <c r="N134" t="s">
        <v>195</v>
      </c>
      <c r="O134" t="s">
        <v>194</v>
      </c>
      <c r="P134" t="s">
        <v>194</v>
      </c>
      <c r="Q134" t="s">
        <v>194</v>
      </c>
      <c r="R134" t="s">
        <v>195</v>
      </c>
      <c r="S134" t="s">
        <v>195</v>
      </c>
      <c r="T134" t="s">
        <v>195</v>
      </c>
      <c r="U134" t="s">
        <v>195</v>
      </c>
      <c r="V134" t="s">
        <v>194</v>
      </c>
      <c r="W134" t="s">
        <v>195</v>
      </c>
      <c r="X134" t="s">
        <v>195</v>
      </c>
      <c r="Y134" t="s">
        <v>194</v>
      </c>
      <c r="Z134" t="s">
        <v>195</v>
      </c>
      <c r="AA134" t="s">
        <v>195</v>
      </c>
      <c r="AB134" t="s">
        <v>194</v>
      </c>
      <c r="AC134" s="5">
        <v>0.74</v>
      </c>
      <c r="AD134">
        <v>4000</v>
      </c>
      <c r="AG134" t="s">
        <v>264</v>
      </c>
      <c r="AI134">
        <v>9</v>
      </c>
      <c r="AL134" t="s">
        <v>198</v>
      </c>
      <c r="AP134" t="s">
        <v>198</v>
      </c>
      <c r="AR134">
        <v>100</v>
      </c>
      <c r="AS134">
        <v>0</v>
      </c>
      <c r="AT134">
        <v>100</v>
      </c>
      <c r="AU134">
        <v>1</v>
      </c>
      <c r="AV134">
        <v>50</v>
      </c>
      <c r="AW134">
        <v>0</v>
      </c>
      <c r="AZ134" t="s">
        <v>198</v>
      </c>
      <c r="BA134">
        <v>0</v>
      </c>
      <c r="BC134">
        <v>2</v>
      </c>
      <c r="BD134" t="s">
        <v>198</v>
      </c>
      <c r="BE134">
        <v>5</v>
      </c>
      <c r="BF134">
        <v>0</v>
      </c>
      <c r="BG134">
        <v>5</v>
      </c>
    </row>
    <row r="135" spans="1:59" x14ac:dyDescent="0.25">
      <c r="A135" t="s">
        <v>209</v>
      </c>
      <c r="B135" t="s">
        <v>210</v>
      </c>
      <c r="C135" t="s">
        <v>192</v>
      </c>
      <c r="D135" t="s">
        <v>193</v>
      </c>
      <c r="E135">
        <v>1990</v>
      </c>
      <c r="F135">
        <v>100</v>
      </c>
      <c r="G135">
        <v>20</v>
      </c>
      <c r="H135">
        <v>3</v>
      </c>
      <c r="I135">
        <v>45</v>
      </c>
      <c r="J135" t="s">
        <v>194</v>
      </c>
      <c r="K135" t="s">
        <v>194</v>
      </c>
      <c r="L135" t="s">
        <v>194</v>
      </c>
      <c r="M135" t="s">
        <v>194</v>
      </c>
      <c r="N135" t="s">
        <v>194</v>
      </c>
      <c r="O135" t="s">
        <v>194</v>
      </c>
      <c r="P135" t="s">
        <v>194</v>
      </c>
      <c r="Q135" t="s">
        <v>194</v>
      </c>
      <c r="R135" t="s">
        <v>195</v>
      </c>
      <c r="S135" t="s">
        <v>195</v>
      </c>
      <c r="T135" t="s">
        <v>195</v>
      </c>
      <c r="U135" t="s">
        <v>194</v>
      </c>
      <c r="V135" t="s">
        <v>194</v>
      </c>
      <c r="W135" t="s">
        <v>194</v>
      </c>
      <c r="X135" t="s">
        <v>195</v>
      </c>
      <c r="Y135" t="s">
        <v>194</v>
      </c>
      <c r="Z135" t="s">
        <v>195</v>
      </c>
      <c r="AA135" t="s">
        <v>195</v>
      </c>
      <c r="AB135" t="s">
        <v>194</v>
      </c>
      <c r="AC135" s="5">
        <v>0.7</v>
      </c>
      <c r="AD135">
        <v>2100</v>
      </c>
      <c r="AG135" t="s">
        <v>264</v>
      </c>
      <c r="AI135">
        <v>2</v>
      </c>
      <c r="AK135">
        <v>7</v>
      </c>
      <c r="AL135" t="s">
        <v>198</v>
      </c>
      <c r="AM135">
        <v>7</v>
      </c>
      <c r="AN135" t="s">
        <v>198</v>
      </c>
      <c r="AO135" t="s">
        <v>198</v>
      </c>
      <c r="AP135" t="s">
        <v>198</v>
      </c>
      <c r="AQ135">
        <v>7</v>
      </c>
      <c r="AR135">
        <v>50</v>
      </c>
      <c r="AS135">
        <v>0</v>
      </c>
      <c r="AT135">
        <v>50</v>
      </c>
      <c r="AU135">
        <v>0</v>
      </c>
      <c r="AV135">
        <v>50</v>
      </c>
      <c r="AW135">
        <v>0</v>
      </c>
      <c r="AX135" t="s">
        <v>198</v>
      </c>
      <c r="AZ135" t="s">
        <v>198</v>
      </c>
      <c r="BA135">
        <v>0</v>
      </c>
      <c r="BB135" t="s">
        <v>198</v>
      </c>
      <c r="BD135" t="s">
        <v>198</v>
      </c>
      <c r="BE135">
        <v>0</v>
      </c>
      <c r="BF135">
        <v>0</v>
      </c>
      <c r="BG135">
        <v>0</v>
      </c>
    </row>
    <row r="136" spans="1:59" x14ac:dyDescent="0.25">
      <c r="A136" t="s">
        <v>209</v>
      </c>
      <c r="B136" t="s">
        <v>210</v>
      </c>
      <c r="C136" t="s">
        <v>192</v>
      </c>
      <c r="D136" t="s">
        <v>193</v>
      </c>
      <c r="E136">
        <v>2003</v>
      </c>
      <c r="F136">
        <v>100</v>
      </c>
      <c r="G136">
        <v>10</v>
      </c>
      <c r="H136">
        <v>2</v>
      </c>
      <c r="I136">
        <v>2</v>
      </c>
      <c r="J136" t="s">
        <v>195</v>
      </c>
      <c r="K136" t="s">
        <v>194</v>
      </c>
      <c r="L136" t="s">
        <v>194</v>
      </c>
      <c r="M136" t="s">
        <v>194</v>
      </c>
      <c r="N136" t="s">
        <v>195</v>
      </c>
      <c r="O136" t="s">
        <v>194</v>
      </c>
      <c r="P136" t="s">
        <v>194</v>
      </c>
      <c r="Q136" t="s">
        <v>194</v>
      </c>
      <c r="R136" t="s">
        <v>194</v>
      </c>
      <c r="S136" t="s">
        <v>195</v>
      </c>
      <c r="T136" t="s">
        <v>194</v>
      </c>
      <c r="U136" t="s">
        <v>195</v>
      </c>
      <c r="V136" t="s">
        <v>194</v>
      </c>
      <c r="W136" t="s">
        <v>194</v>
      </c>
      <c r="X136" t="s">
        <v>194</v>
      </c>
      <c r="Y136" t="s">
        <v>194</v>
      </c>
      <c r="Z136" t="s">
        <v>194</v>
      </c>
      <c r="AA136" t="s">
        <v>194</v>
      </c>
      <c r="AB136" t="s">
        <v>194</v>
      </c>
      <c r="AC136" s="5">
        <v>0.74</v>
      </c>
      <c r="AD136">
        <v>4000</v>
      </c>
      <c r="AE136" t="s">
        <v>196</v>
      </c>
      <c r="AG136" t="s">
        <v>264</v>
      </c>
      <c r="AK136" t="s">
        <v>198</v>
      </c>
      <c r="AL136" t="s">
        <v>198</v>
      </c>
      <c r="AM136" t="s">
        <v>198</v>
      </c>
      <c r="AO136">
        <v>3</v>
      </c>
      <c r="AP136" t="s">
        <v>198</v>
      </c>
      <c r="AS136">
        <v>0</v>
      </c>
      <c r="AT136" t="s">
        <v>198</v>
      </c>
      <c r="AU136">
        <v>0</v>
      </c>
      <c r="AV136" t="s">
        <v>198</v>
      </c>
      <c r="AW136">
        <v>0</v>
      </c>
      <c r="AZ136" t="s">
        <v>198</v>
      </c>
      <c r="BA136">
        <v>0</v>
      </c>
      <c r="BC136">
        <v>2</v>
      </c>
      <c r="BD136" t="s">
        <v>198</v>
      </c>
      <c r="BE136">
        <v>5</v>
      </c>
      <c r="BF136">
        <v>3</v>
      </c>
      <c r="BG136">
        <v>15</v>
      </c>
    </row>
    <row r="137" spans="1:59" x14ac:dyDescent="0.25">
      <c r="A137" t="s">
        <v>209</v>
      </c>
      <c r="B137" t="s">
        <v>210</v>
      </c>
      <c r="C137" t="s">
        <v>192</v>
      </c>
      <c r="D137" t="s">
        <v>193</v>
      </c>
      <c r="F137">
        <v>70</v>
      </c>
      <c r="G137">
        <v>15</v>
      </c>
      <c r="I137">
        <v>5</v>
      </c>
      <c r="J137" t="s">
        <v>194</v>
      </c>
      <c r="K137" t="s">
        <v>194</v>
      </c>
      <c r="L137" t="s">
        <v>194</v>
      </c>
      <c r="M137" t="s">
        <v>194</v>
      </c>
      <c r="N137" t="s">
        <v>194</v>
      </c>
      <c r="O137" t="s">
        <v>195</v>
      </c>
      <c r="P137" t="s">
        <v>194</v>
      </c>
      <c r="Q137" t="s">
        <v>194</v>
      </c>
      <c r="R137" t="s">
        <v>195</v>
      </c>
      <c r="S137" t="s">
        <v>195</v>
      </c>
      <c r="T137" t="s">
        <v>195</v>
      </c>
      <c r="U137" t="s">
        <v>195</v>
      </c>
      <c r="V137" t="s">
        <v>194</v>
      </c>
      <c r="W137" t="s">
        <v>195</v>
      </c>
      <c r="X137" t="s">
        <v>194</v>
      </c>
      <c r="Y137" t="s">
        <v>195</v>
      </c>
      <c r="Z137" t="s">
        <v>195</v>
      </c>
      <c r="AA137" t="s">
        <v>195</v>
      </c>
      <c r="AB137" t="s">
        <v>195</v>
      </c>
      <c r="AC137" s="5">
        <v>0.85</v>
      </c>
      <c r="AD137">
        <v>1785</v>
      </c>
      <c r="AG137" t="s">
        <v>264</v>
      </c>
      <c r="AI137">
        <v>2</v>
      </c>
      <c r="AL137" t="s">
        <v>198</v>
      </c>
      <c r="AN137" t="s">
        <v>198</v>
      </c>
      <c r="AO137" t="s">
        <v>198</v>
      </c>
      <c r="AP137" t="s">
        <v>198</v>
      </c>
      <c r="AS137">
        <v>0</v>
      </c>
      <c r="AU137">
        <v>2</v>
      </c>
      <c r="AW137">
        <v>0</v>
      </c>
      <c r="AX137" t="s">
        <v>198</v>
      </c>
      <c r="AZ137" t="s">
        <v>198</v>
      </c>
      <c r="BA137">
        <v>0</v>
      </c>
      <c r="BB137" t="s">
        <v>198</v>
      </c>
      <c r="BD137" t="s">
        <v>198</v>
      </c>
      <c r="BE137">
        <v>0</v>
      </c>
      <c r="BF137">
        <v>0</v>
      </c>
      <c r="BG137">
        <v>5</v>
      </c>
    </row>
    <row r="138" spans="1:59" x14ac:dyDescent="0.25">
      <c r="A138" t="s">
        <v>209</v>
      </c>
      <c r="B138" t="s">
        <v>210</v>
      </c>
      <c r="C138" t="s">
        <v>192</v>
      </c>
      <c r="D138" t="s">
        <v>193</v>
      </c>
      <c r="E138">
        <v>1996</v>
      </c>
      <c r="G138">
        <v>5</v>
      </c>
      <c r="H138">
        <v>1</v>
      </c>
      <c r="I138">
        <v>5</v>
      </c>
      <c r="J138" t="s">
        <v>194</v>
      </c>
      <c r="K138" t="s">
        <v>194</v>
      </c>
      <c r="L138" t="s">
        <v>194</v>
      </c>
      <c r="M138" t="s">
        <v>195</v>
      </c>
      <c r="N138" t="s">
        <v>195</v>
      </c>
      <c r="O138" t="s">
        <v>194</v>
      </c>
      <c r="P138" t="s">
        <v>195</v>
      </c>
      <c r="Q138" t="s">
        <v>195</v>
      </c>
      <c r="R138" t="s">
        <v>195</v>
      </c>
      <c r="S138" t="s">
        <v>195</v>
      </c>
      <c r="T138" t="s">
        <v>195</v>
      </c>
      <c r="U138" t="s">
        <v>195</v>
      </c>
      <c r="V138" t="s">
        <v>194</v>
      </c>
      <c r="W138" t="s">
        <v>194</v>
      </c>
      <c r="X138" t="s">
        <v>194</v>
      </c>
      <c r="Y138" t="s">
        <v>195</v>
      </c>
      <c r="Z138" t="s">
        <v>195</v>
      </c>
      <c r="AA138" t="s">
        <v>194</v>
      </c>
      <c r="AB138" t="s">
        <v>194</v>
      </c>
      <c r="AE138" t="s">
        <v>196</v>
      </c>
      <c r="AI138">
        <v>16</v>
      </c>
      <c r="AN138" t="s">
        <v>198</v>
      </c>
      <c r="AR138">
        <v>625</v>
      </c>
      <c r="AS138">
        <v>0</v>
      </c>
      <c r="AT138">
        <v>500</v>
      </c>
      <c r="AU138">
        <v>1</v>
      </c>
      <c r="AW138">
        <v>0</v>
      </c>
      <c r="AX138" t="s">
        <v>198</v>
      </c>
      <c r="BA138">
        <v>0</v>
      </c>
      <c r="BB138">
        <v>75</v>
      </c>
      <c r="BD138">
        <v>450</v>
      </c>
      <c r="BE138">
        <v>0</v>
      </c>
      <c r="BF138">
        <v>0</v>
      </c>
      <c r="BG138">
        <v>10</v>
      </c>
    </row>
    <row r="139" spans="1:59" x14ac:dyDescent="0.25">
      <c r="A139" t="s">
        <v>209</v>
      </c>
      <c r="B139" t="s">
        <v>210</v>
      </c>
      <c r="C139" t="s">
        <v>192</v>
      </c>
      <c r="D139" t="s">
        <v>193</v>
      </c>
      <c r="E139">
        <v>2006</v>
      </c>
      <c r="F139">
        <v>19</v>
      </c>
      <c r="G139">
        <v>0</v>
      </c>
      <c r="H139">
        <v>1</v>
      </c>
      <c r="I139">
        <v>22</v>
      </c>
      <c r="J139" t="s">
        <v>194</v>
      </c>
      <c r="K139" t="s">
        <v>194</v>
      </c>
      <c r="L139" t="s">
        <v>194</v>
      </c>
      <c r="M139" t="s">
        <v>194</v>
      </c>
      <c r="N139" t="s">
        <v>194</v>
      </c>
      <c r="O139" t="s">
        <v>194</v>
      </c>
      <c r="P139" t="s">
        <v>195</v>
      </c>
      <c r="Q139" t="s">
        <v>194</v>
      </c>
      <c r="R139" t="s">
        <v>194</v>
      </c>
      <c r="S139" t="s">
        <v>194</v>
      </c>
      <c r="T139" t="s">
        <v>195</v>
      </c>
      <c r="U139" t="s">
        <v>194</v>
      </c>
      <c r="V139" t="s">
        <v>194</v>
      </c>
      <c r="W139" t="s">
        <v>195</v>
      </c>
      <c r="X139" t="s">
        <v>194</v>
      </c>
      <c r="Y139" t="s">
        <v>195</v>
      </c>
      <c r="Z139" t="s">
        <v>195</v>
      </c>
      <c r="AA139" t="s">
        <v>194</v>
      </c>
      <c r="AB139" t="s">
        <v>194</v>
      </c>
      <c r="AC139" s="5">
        <v>0.67</v>
      </c>
      <c r="AD139">
        <v>760</v>
      </c>
      <c r="AE139" t="s">
        <v>196</v>
      </c>
      <c r="AG139" t="s">
        <v>264</v>
      </c>
      <c r="AI139">
        <v>1</v>
      </c>
      <c r="AL139" t="s">
        <v>198</v>
      </c>
      <c r="AM139" t="s">
        <v>198</v>
      </c>
      <c r="AN139" t="s">
        <v>198</v>
      </c>
      <c r="AO139" t="s">
        <v>198</v>
      </c>
      <c r="AQ139" t="s">
        <v>198</v>
      </c>
      <c r="AR139" t="s">
        <v>198</v>
      </c>
      <c r="AS139">
        <v>0</v>
      </c>
      <c r="AU139">
        <v>1</v>
      </c>
      <c r="AV139" t="s">
        <v>198</v>
      </c>
      <c r="AW139">
        <v>0</v>
      </c>
      <c r="AX139" t="s">
        <v>198</v>
      </c>
      <c r="AZ139" t="s">
        <v>198</v>
      </c>
      <c r="BA139">
        <v>0</v>
      </c>
      <c r="BB139" t="s">
        <v>198</v>
      </c>
      <c r="BE139">
        <v>0</v>
      </c>
      <c r="BF139">
        <v>0</v>
      </c>
      <c r="BG139">
        <v>0</v>
      </c>
    </row>
    <row r="140" spans="1:59" x14ac:dyDescent="0.25">
      <c r="A140" t="s">
        <v>209</v>
      </c>
      <c r="B140" t="s">
        <v>210</v>
      </c>
      <c r="C140" t="s">
        <v>192</v>
      </c>
      <c r="D140" t="s">
        <v>193</v>
      </c>
      <c r="E140">
        <v>1988</v>
      </c>
      <c r="G140">
        <v>10</v>
      </c>
      <c r="H140">
        <v>1</v>
      </c>
      <c r="I140">
        <v>6</v>
      </c>
      <c r="J140" t="s">
        <v>194</v>
      </c>
      <c r="K140" t="s">
        <v>194</v>
      </c>
      <c r="L140" t="s">
        <v>194</v>
      </c>
      <c r="M140" t="s">
        <v>194</v>
      </c>
      <c r="N140" t="s">
        <v>194</v>
      </c>
      <c r="O140" t="s">
        <v>194</v>
      </c>
      <c r="P140" t="s">
        <v>194</v>
      </c>
      <c r="Q140" t="s">
        <v>194</v>
      </c>
      <c r="R140" t="s">
        <v>194</v>
      </c>
      <c r="S140" t="s">
        <v>194</v>
      </c>
      <c r="T140" t="s">
        <v>195</v>
      </c>
      <c r="U140" t="s">
        <v>194</v>
      </c>
      <c r="V140" t="s">
        <v>194</v>
      </c>
      <c r="W140" t="s">
        <v>194</v>
      </c>
      <c r="X140" t="s">
        <v>194</v>
      </c>
      <c r="Y140" t="s">
        <v>194</v>
      </c>
      <c r="Z140" t="s">
        <v>194</v>
      </c>
      <c r="AA140" t="s">
        <v>194</v>
      </c>
      <c r="AB140" t="s">
        <v>194</v>
      </c>
      <c r="AE140" t="s">
        <v>196</v>
      </c>
      <c r="AG140" t="s">
        <v>264</v>
      </c>
      <c r="AI140">
        <v>4</v>
      </c>
      <c r="AL140" t="s">
        <v>198</v>
      </c>
      <c r="AM140" t="s">
        <v>198</v>
      </c>
      <c r="AN140" t="s">
        <v>198</v>
      </c>
      <c r="AO140" t="s">
        <v>198</v>
      </c>
      <c r="AP140" t="s">
        <v>198</v>
      </c>
      <c r="AQ140" t="s">
        <v>198</v>
      </c>
      <c r="AR140" t="s">
        <v>198</v>
      </c>
      <c r="AS140">
        <v>0</v>
      </c>
      <c r="AU140">
        <v>2</v>
      </c>
      <c r="AV140" t="s">
        <v>198</v>
      </c>
      <c r="AW140">
        <v>0</v>
      </c>
      <c r="AX140" t="s">
        <v>198</v>
      </c>
      <c r="AZ140" t="s">
        <v>198</v>
      </c>
      <c r="BA140">
        <v>0</v>
      </c>
      <c r="BB140" t="s">
        <v>198</v>
      </c>
      <c r="BD140" t="s">
        <v>198</v>
      </c>
      <c r="BE140">
        <v>0</v>
      </c>
      <c r="BF140">
        <v>0</v>
      </c>
      <c r="BG140">
        <v>0</v>
      </c>
    </row>
    <row r="141" spans="1:59" x14ac:dyDescent="0.25">
      <c r="A141" t="s">
        <v>209</v>
      </c>
      <c r="B141" t="s">
        <v>210</v>
      </c>
      <c r="C141" t="s">
        <v>192</v>
      </c>
      <c r="D141" t="s">
        <v>193</v>
      </c>
      <c r="E141">
        <v>1997</v>
      </c>
      <c r="F141">
        <v>80</v>
      </c>
      <c r="G141">
        <v>8</v>
      </c>
      <c r="H141">
        <v>2</v>
      </c>
      <c r="I141">
        <v>50</v>
      </c>
      <c r="J141" t="s">
        <v>194</v>
      </c>
      <c r="K141" t="s">
        <v>194</v>
      </c>
      <c r="L141" t="s">
        <v>194</v>
      </c>
      <c r="M141" t="s">
        <v>194</v>
      </c>
      <c r="N141" t="s">
        <v>194</v>
      </c>
      <c r="O141" t="s">
        <v>194</v>
      </c>
      <c r="P141" t="s">
        <v>195</v>
      </c>
      <c r="Q141" t="s">
        <v>194</v>
      </c>
      <c r="R141" t="s">
        <v>195</v>
      </c>
      <c r="S141" t="s">
        <v>195</v>
      </c>
      <c r="T141" t="s">
        <v>195</v>
      </c>
      <c r="U141" t="s">
        <v>195</v>
      </c>
      <c r="V141" t="s">
        <v>195</v>
      </c>
      <c r="W141" t="s">
        <v>195</v>
      </c>
      <c r="X141" t="s">
        <v>195</v>
      </c>
      <c r="Y141" t="s">
        <v>195</v>
      </c>
      <c r="Z141" t="s">
        <v>195</v>
      </c>
      <c r="AA141" t="s">
        <v>195</v>
      </c>
      <c r="AB141" t="s">
        <v>194</v>
      </c>
      <c r="AC141" s="5">
        <v>0.7</v>
      </c>
      <c r="AD141">
        <v>1680</v>
      </c>
      <c r="AE141" t="s">
        <v>196</v>
      </c>
      <c r="AF141" t="s">
        <v>194</v>
      </c>
      <c r="AG141" t="s">
        <v>264</v>
      </c>
      <c r="AI141">
        <v>4</v>
      </c>
      <c r="AL141" t="s">
        <v>198</v>
      </c>
      <c r="AN141" t="s">
        <v>198</v>
      </c>
      <c r="AO141" t="s">
        <v>198</v>
      </c>
      <c r="AS141">
        <v>1</v>
      </c>
      <c r="AU141">
        <v>1</v>
      </c>
      <c r="AW141">
        <v>0</v>
      </c>
      <c r="AX141" t="s">
        <v>198</v>
      </c>
      <c r="BA141">
        <v>0</v>
      </c>
      <c r="BB141" t="s">
        <v>198</v>
      </c>
      <c r="BE141">
        <v>0</v>
      </c>
      <c r="BF141">
        <v>0</v>
      </c>
      <c r="BG141">
        <v>5</v>
      </c>
    </row>
    <row r="142" spans="1:59" x14ac:dyDescent="0.25">
      <c r="A142" t="s">
        <v>209</v>
      </c>
      <c r="B142" t="s">
        <v>210</v>
      </c>
      <c r="C142" t="s">
        <v>192</v>
      </c>
      <c r="D142" t="s">
        <v>193</v>
      </c>
      <c r="F142">
        <v>100</v>
      </c>
      <c r="G142">
        <v>6</v>
      </c>
      <c r="H142">
        <v>5</v>
      </c>
      <c r="I142">
        <v>10</v>
      </c>
      <c r="J142" t="s">
        <v>194</v>
      </c>
      <c r="K142" t="s">
        <v>194</v>
      </c>
      <c r="L142" t="s">
        <v>194</v>
      </c>
      <c r="M142" t="s">
        <v>194</v>
      </c>
      <c r="N142" t="s">
        <v>195</v>
      </c>
      <c r="O142" t="s">
        <v>194</v>
      </c>
      <c r="P142" t="s">
        <v>195</v>
      </c>
      <c r="Q142" t="s">
        <v>194</v>
      </c>
      <c r="R142" t="s">
        <v>195</v>
      </c>
      <c r="S142" t="s">
        <v>195</v>
      </c>
      <c r="T142" t="s">
        <v>195</v>
      </c>
      <c r="U142" t="s">
        <v>194</v>
      </c>
      <c r="V142" t="s">
        <v>195</v>
      </c>
      <c r="W142" t="s">
        <v>195</v>
      </c>
      <c r="X142" t="s">
        <v>194</v>
      </c>
      <c r="Y142" t="s">
        <v>195</v>
      </c>
      <c r="Z142" t="s">
        <v>195</v>
      </c>
      <c r="AA142" t="s">
        <v>195</v>
      </c>
      <c r="AB142" t="s">
        <v>194</v>
      </c>
      <c r="AC142" s="5">
        <v>0.74</v>
      </c>
      <c r="AD142">
        <v>4000</v>
      </c>
      <c r="AI142">
        <v>4</v>
      </c>
      <c r="AL142" t="s">
        <v>198</v>
      </c>
      <c r="AN142" t="s">
        <v>198</v>
      </c>
      <c r="AS142">
        <v>0</v>
      </c>
      <c r="AU142">
        <v>1</v>
      </c>
      <c r="AW142">
        <v>0</v>
      </c>
      <c r="AX142" t="s">
        <v>198</v>
      </c>
      <c r="BA142">
        <v>0</v>
      </c>
      <c r="BE142">
        <v>0</v>
      </c>
      <c r="BF142">
        <v>0</v>
      </c>
      <c r="BG142">
        <v>0</v>
      </c>
    </row>
    <row r="143" spans="1:59" x14ac:dyDescent="0.25">
      <c r="A143" t="s">
        <v>209</v>
      </c>
      <c r="B143" t="s">
        <v>210</v>
      </c>
      <c r="C143" t="s">
        <v>192</v>
      </c>
      <c r="D143" t="s">
        <v>193</v>
      </c>
      <c r="E143">
        <v>2000</v>
      </c>
      <c r="F143">
        <v>100</v>
      </c>
      <c r="G143">
        <v>10</v>
      </c>
      <c r="H143">
        <v>1</v>
      </c>
      <c r="I143">
        <v>5</v>
      </c>
      <c r="J143" t="s">
        <v>194</v>
      </c>
      <c r="K143" t="s">
        <v>195</v>
      </c>
      <c r="L143" t="s">
        <v>194</v>
      </c>
      <c r="M143" t="s">
        <v>194</v>
      </c>
      <c r="N143" t="s">
        <v>194</v>
      </c>
      <c r="O143" t="s">
        <v>195</v>
      </c>
      <c r="P143" t="s">
        <v>194</v>
      </c>
      <c r="Q143" t="s">
        <v>194</v>
      </c>
      <c r="R143" t="s">
        <v>195</v>
      </c>
      <c r="S143" t="s">
        <v>195</v>
      </c>
      <c r="T143" t="s">
        <v>195</v>
      </c>
      <c r="U143" t="s">
        <v>194</v>
      </c>
      <c r="V143" t="s">
        <v>194</v>
      </c>
      <c r="W143" t="s">
        <v>195</v>
      </c>
      <c r="X143" t="s">
        <v>194</v>
      </c>
      <c r="Y143" t="s">
        <v>195</v>
      </c>
      <c r="Z143" t="s">
        <v>195</v>
      </c>
      <c r="AA143" t="s">
        <v>194</v>
      </c>
      <c r="AB143" t="s">
        <v>194</v>
      </c>
      <c r="AC143" s="5">
        <v>0.74</v>
      </c>
      <c r="AD143">
        <v>4000</v>
      </c>
      <c r="AG143" t="s">
        <v>264</v>
      </c>
      <c r="AI143">
        <v>4</v>
      </c>
      <c r="AL143" t="s">
        <v>198</v>
      </c>
      <c r="AN143" t="s">
        <v>198</v>
      </c>
      <c r="AO143" t="s">
        <v>198</v>
      </c>
      <c r="AP143" t="s">
        <v>198</v>
      </c>
      <c r="AS143">
        <v>2</v>
      </c>
      <c r="AU143">
        <v>1</v>
      </c>
      <c r="AW143">
        <v>1</v>
      </c>
      <c r="AX143" t="s">
        <v>198</v>
      </c>
      <c r="AZ143" t="s">
        <v>198</v>
      </c>
      <c r="BA143">
        <v>0</v>
      </c>
      <c r="BB143" t="s">
        <v>198</v>
      </c>
      <c r="BD143" t="s">
        <v>198</v>
      </c>
      <c r="BE143">
        <v>0</v>
      </c>
      <c r="BF143">
        <v>0</v>
      </c>
      <c r="BG143">
        <v>0</v>
      </c>
    </row>
    <row r="144" spans="1:59" x14ac:dyDescent="0.25">
      <c r="A144" t="s">
        <v>209</v>
      </c>
      <c r="B144" t="s">
        <v>210</v>
      </c>
      <c r="C144" t="s">
        <v>192</v>
      </c>
      <c r="D144" t="s">
        <v>193</v>
      </c>
      <c r="F144">
        <v>101</v>
      </c>
      <c r="G144">
        <v>10</v>
      </c>
      <c r="H144">
        <v>3</v>
      </c>
      <c r="I144">
        <v>8</v>
      </c>
      <c r="J144" t="s">
        <v>194</v>
      </c>
      <c r="K144" t="s">
        <v>194</v>
      </c>
      <c r="L144" t="s">
        <v>194</v>
      </c>
      <c r="M144" t="s">
        <v>194</v>
      </c>
      <c r="N144" t="s">
        <v>195</v>
      </c>
      <c r="O144" t="s">
        <v>195</v>
      </c>
      <c r="P144" t="s">
        <v>194</v>
      </c>
      <c r="Q144" t="s">
        <v>194</v>
      </c>
      <c r="R144" t="s">
        <v>195</v>
      </c>
      <c r="S144" t="s">
        <v>195</v>
      </c>
      <c r="T144" t="s">
        <v>195</v>
      </c>
      <c r="U144" t="s">
        <v>194</v>
      </c>
      <c r="V144" t="s">
        <v>195</v>
      </c>
      <c r="W144" t="s">
        <v>195</v>
      </c>
      <c r="X144" t="s">
        <v>194</v>
      </c>
      <c r="Y144" t="s">
        <v>195</v>
      </c>
      <c r="Z144" t="s">
        <v>195</v>
      </c>
      <c r="AA144" t="s">
        <v>195</v>
      </c>
      <c r="AB144" t="s">
        <v>195</v>
      </c>
      <c r="AC144" s="5">
        <v>0.74</v>
      </c>
      <c r="AD144">
        <v>4000</v>
      </c>
      <c r="AG144" t="s">
        <v>264</v>
      </c>
      <c r="AI144">
        <v>4</v>
      </c>
      <c r="AL144" t="s">
        <v>198</v>
      </c>
      <c r="AM144">
        <v>1</v>
      </c>
      <c r="AN144" t="s">
        <v>198</v>
      </c>
      <c r="AP144" t="s">
        <v>198</v>
      </c>
      <c r="AS144">
        <v>0</v>
      </c>
      <c r="AU144">
        <v>0</v>
      </c>
      <c r="AW144">
        <v>0</v>
      </c>
      <c r="AX144" t="s">
        <v>198</v>
      </c>
      <c r="AZ144" t="s">
        <v>198</v>
      </c>
      <c r="BA144">
        <v>0</v>
      </c>
      <c r="BD144" t="s">
        <v>198</v>
      </c>
      <c r="BE144">
        <v>0</v>
      </c>
      <c r="BF144">
        <v>0</v>
      </c>
      <c r="BG144">
        <v>0</v>
      </c>
    </row>
    <row r="145" spans="1:60" x14ac:dyDescent="0.25">
      <c r="A145" t="s">
        <v>265</v>
      </c>
      <c r="B145" t="s">
        <v>266</v>
      </c>
      <c r="C145" t="s">
        <v>192</v>
      </c>
      <c r="D145" t="s">
        <v>193</v>
      </c>
      <c r="F145">
        <v>16</v>
      </c>
      <c r="G145">
        <v>0</v>
      </c>
      <c r="H145">
        <v>2</v>
      </c>
      <c r="I145">
        <v>12</v>
      </c>
      <c r="J145" t="s">
        <v>194</v>
      </c>
      <c r="K145" t="s">
        <v>194</v>
      </c>
      <c r="L145" t="s">
        <v>194</v>
      </c>
      <c r="M145" t="s">
        <v>194</v>
      </c>
      <c r="N145" t="s">
        <v>195</v>
      </c>
      <c r="O145" t="s">
        <v>195</v>
      </c>
      <c r="P145" t="s">
        <v>194</v>
      </c>
      <c r="Q145" t="s">
        <v>194</v>
      </c>
      <c r="R145" t="s">
        <v>194</v>
      </c>
      <c r="S145" t="s">
        <v>195</v>
      </c>
      <c r="T145" t="s">
        <v>194</v>
      </c>
      <c r="U145" t="s">
        <v>195</v>
      </c>
      <c r="V145" t="s">
        <v>194</v>
      </c>
      <c r="W145" t="s">
        <v>195</v>
      </c>
      <c r="X145" t="s">
        <v>194</v>
      </c>
      <c r="Y145" t="s">
        <v>194</v>
      </c>
      <c r="Z145" t="s">
        <v>195</v>
      </c>
      <c r="AA145" t="s">
        <v>195</v>
      </c>
      <c r="AB145" t="s">
        <v>194</v>
      </c>
      <c r="AC145" s="5">
        <v>0.4</v>
      </c>
      <c r="AD145">
        <v>1400</v>
      </c>
      <c r="AE145" t="s">
        <v>200</v>
      </c>
      <c r="AG145" t="s">
        <v>201</v>
      </c>
      <c r="AK145" t="s">
        <v>198</v>
      </c>
      <c r="AL145" t="s">
        <v>198</v>
      </c>
      <c r="AM145" t="s">
        <v>198</v>
      </c>
      <c r="AN145" t="s">
        <v>198</v>
      </c>
      <c r="AP145" t="s">
        <v>198</v>
      </c>
      <c r="AQ145">
        <v>10</v>
      </c>
      <c r="AS145">
        <v>0</v>
      </c>
      <c r="AT145" t="s">
        <v>198</v>
      </c>
      <c r="AU145">
        <v>0</v>
      </c>
      <c r="AV145" t="s">
        <v>198</v>
      </c>
      <c r="AW145">
        <v>0</v>
      </c>
      <c r="AX145" t="s">
        <v>198</v>
      </c>
      <c r="AZ145" t="s">
        <v>198</v>
      </c>
      <c r="BA145">
        <v>0</v>
      </c>
      <c r="BD145" t="s">
        <v>198</v>
      </c>
      <c r="BE145">
        <v>0</v>
      </c>
      <c r="BF145">
        <v>0</v>
      </c>
      <c r="BG145">
        <v>7</v>
      </c>
    </row>
    <row r="146" spans="1:60" x14ac:dyDescent="0.25">
      <c r="A146" t="s">
        <v>265</v>
      </c>
      <c r="B146" t="s">
        <v>266</v>
      </c>
      <c r="C146" t="s">
        <v>192</v>
      </c>
      <c r="D146" t="s">
        <v>193</v>
      </c>
      <c r="E146">
        <v>2008</v>
      </c>
      <c r="F146">
        <v>32</v>
      </c>
      <c r="G146">
        <v>4</v>
      </c>
      <c r="H146">
        <v>2</v>
      </c>
      <c r="I146">
        <v>25</v>
      </c>
      <c r="J146" t="s">
        <v>194</v>
      </c>
      <c r="K146" t="s">
        <v>194</v>
      </c>
      <c r="L146" t="s">
        <v>194</v>
      </c>
      <c r="M146" t="s">
        <v>194</v>
      </c>
      <c r="N146" t="s">
        <v>194</v>
      </c>
      <c r="O146" t="s">
        <v>194</v>
      </c>
      <c r="P146" t="s">
        <v>194</v>
      </c>
      <c r="Q146" t="s">
        <v>194</v>
      </c>
      <c r="R146" t="s">
        <v>194</v>
      </c>
      <c r="S146" t="s">
        <v>194</v>
      </c>
      <c r="T146" t="s">
        <v>194</v>
      </c>
      <c r="U146" t="s">
        <v>194</v>
      </c>
      <c r="V146" t="s">
        <v>194</v>
      </c>
      <c r="W146" t="s">
        <v>194</v>
      </c>
      <c r="X146" t="s">
        <v>194</v>
      </c>
      <c r="Y146" t="s">
        <v>195</v>
      </c>
      <c r="Z146" t="s">
        <v>195</v>
      </c>
      <c r="AA146" t="s">
        <v>195</v>
      </c>
      <c r="AB146" t="s">
        <v>195</v>
      </c>
      <c r="AC146" s="5">
        <v>0.54</v>
      </c>
      <c r="AD146">
        <v>3000</v>
      </c>
      <c r="AE146" t="s">
        <v>200</v>
      </c>
      <c r="AG146" t="s">
        <v>201</v>
      </c>
      <c r="AK146" t="s">
        <v>198</v>
      </c>
      <c r="AL146" t="s">
        <v>198</v>
      </c>
      <c r="AM146" t="s">
        <v>198</v>
      </c>
      <c r="AN146" t="s">
        <v>198</v>
      </c>
      <c r="AO146" t="s">
        <v>198</v>
      </c>
      <c r="AP146" t="s">
        <v>198</v>
      </c>
      <c r="AQ146" t="s">
        <v>198</v>
      </c>
      <c r="AR146" t="s">
        <v>198</v>
      </c>
      <c r="AS146">
        <v>0</v>
      </c>
      <c r="AT146" t="s">
        <v>198</v>
      </c>
      <c r="AU146">
        <v>0</v>
      </c>
      <c r="AV146" t="s">
        <v>198</v>
      </c>
      <c r="AW146">
        <v>0</v>
      </c>
      <c r="AX146" t="s">
        <v>198</v>
      </c>
      <c r="AZ146" t="s">
        <v>198</v>
      </c>
      <c r="BA146">
        <v>0</v>
      </c>
      <c r="BE146">
        <v>0</v>
      </c>
      <c r="BF146">
        <v>0</v>
      </c>
      <c r="BG146">
        <v>0</v>
      </c>
    </row>
    <row r="147" spans="1:60" x14ac:dyDescent="0.25">
      <c r="A147" t="s">
        <v>265</v>
      </c>
      <c r="B147" t="s">
        <v>267</v>
      </c>
      <c r="C147" t="s">
        <v>192</v>
      </c>
      <c r="D147" t="s">
        <v>193</v>
      </c>
      <c r="E147">
        <v>2010</v>
      </c>
      <c r="F147">
        <v>45</v>
      </c>
      <c r="G147">
        <v>1</v>
      </c>
      <c r="H147">
        <v>2</v>
      </c>
      <c r="I147">
        <v>6</v>
      </c>
      <c r="J147" t="s">
        <v>195</v>
      </c>
      <c r="K147" t="s">
        <v>194</v>
      </c>
      <c r="L147" t="s">
        <v>195</v>
      </c>
      <c r="M147" t="s">
        <v>194</v>
      </c>
      <c r="N147" t="s">
        <v>195</v>
      </c>
      <c r="O147" t="s">
        <v>194</v>
      </c>
      <c r="P147" t="s">
        <v>194</v>
      </c>
      <c r="Q147" t="s">
        <v>194</v>
      </c>
      <c r="R147" t="s">
        <v>194</v>
      </c>
      <c r="S147" t="s">
        <v>194</v>
      </c>
      <c r="T147" t="s">
        <v>195</v>
      </c>
      <c r="U147" t="s">
        <v>195</v>
      </c>
      <c r="V147" t="s">
        <v>194</v>
      </c>
      <c r="W147" t="s">
        <v>194</v>
      </c>
      <c r="X147" t="s">
        <v>194</v>
      </c>
      <c r="Y147" t="s">
        <v>194</v>
      </c>
      <c r="AC147" s="5">
        <v>0.5</v>
      </c>
      <c r="AD147">
        <v>1875</v>
      </c>
      <c r="AE147" t="s">
        <v>196</v>
      </c>
      <c r="AG147" t="s">
        <v>201</v>
      </c>
      <c r="AK147">
        <v>4</v>
      </c>
      <c r="AL147" t="s">
        <v>198</v>
      </c>
      <c r="AM147" t="s">
        <v>198</v>
      </c>
      <c r="AP147" t="s">
        <v>198</v>
      </c>
      <c r="AQ147" t="s">
        <v>198</v>
      </c>
      <c r="AR147" t="s">
        <v>198</v>
      </c>
      <c r="AS147">
        <v>0</v>
      </c>
      <c r="AU147">
        <v>1</v>
      </c>
      <c r="AV147" t="s">
        <v>198</v>
      </c>
      <c r="AW147">
        <v>0</v>
      </c>
      <c r="AZ147" t="s">
        <v>198</v>
      </c>
      <c r="BA147">
        <v>0</v>
      </c>
      <c r="BC147">
        <v>3</v>
      </c>
      <c r="BD147" t="s">
        <v>198</v>
      </c>
      <c r="BE147">
        <v>3</v>
      </c>
      <c r="BF147">
        <v>0</v>
      </c>
      <c r="BG147">
        <v>10</v>
      </c>
    </row>
    <row r="148" spans="1:60" x14ac:dyDescent="0.25">
      <c r="A148" t="s">
        <v>265</v>
      </c>
      <c r="B148" t="s">
        <v>268</v>
      </c>
      <c r="C148" t="s">
        <v>192</v>
      </c>
      <c r="D148" t="s">
        <v>193</v>
      </c>
      <c r="E148">
        <v>1989</v>
      </c>
      <c r="F148">
        <v>157</v>
      </c>
      <c r="G148">
        <v>2</v>
      </c>
      <c r="H148">
        <v>1</v>
      </c>
      <c r="I148">
        <v>25</v>
      </c>
      <c r="J148" t="s">
        <v>194</v>
      </c>
      <c r="K148" t="s">
        <v>194</v>
      </c>
      <c r="L148" t="s">
        <v>195</v>
      </c>
      <c r="M148" t="s">
        <v>194</v>
      </c>
      <c r="N148" t="s">
        <v>195</v>
      </c>
      <c r="O148" t="s">
        <v>195</v>
      </c>
      <c r="P148" t="s">
        <v>194</v>
      </c>
      <c r="Q148" t="s">
        <v>194</v>
      </c>
      <c r="R148" t="s">
        <v>195</v>
      </c>
      <c r="S148" t="s">
        <v>195</v>
      </c>
      <c r="T148" t="s">
        <v>195</v>
      </c>
      <c r="U148" t="s">
        <v>194</v>
      </c>
      <c r="V148" t="s">
        <v>194</v>
      </c>
      <c r="W148" t="s">
        <v>195</v>
      </c>
      <c r="X148" t="s">
        <v>195</v>
      </c>
      <c r="Y148" t="s">
        <v>195</v>
      </c>
      <c r="Z148" t="s">
        <v>195</v>
      </c>
      <c r="AA148" t="s">
        <v>195</v>
      </c>
      <c r="AB148" t="s">
        <v>195</v>
      </c>
      <c r="AC148" s="5">
        <v>0.67</v>
      </c>
      <c r="AD148">
        <v>5495</v>
      </c>
      <c r="AI148">
        <v>10</v>
      </c>
      <c r="AL148" t="s">
        <v>198</v>
      </c>
      <c r="AM148">
        <v>3</v>
      </c>
      <c r="AN148" t="s">
        <v>198</v>
      </c>
      <c r="AP148" t="s">
        <v>198</v>
      </c>
      <c r="AS148">
        <v>0</v>
      </c>
      <c r="AU148">
        <v>0</v>
      </c>
      <c r="AW148">
        <v>0</v>
      </c>
      <c r="AX148" t="s">
        <v>198</v>
      </c>
      <c r="AZ148" t="s">
        <v>198</v>
      </c>
      <c r="BA148">
        <v>0</v>
      </c>
      <c r="BD148" t="s">
        <v>198</v>
      </c>
      <c r="BE148">
        <v>1</v>
      </c>
      <c r="BF148">
        <v>0</v>
      </c>
      <c r="BG148">
        <v>0</v>
      </c>
    </row>
    <row r="149" spans="1:60" x14ac:dyDescent="0.25">
      <c r="A149" t="s">
        <v>265</v>
      </c>
      <c r="B149" t="s">
        <v>267</v>
      </c>
      <c r="C149" t="s">
        <v>192</v>
      </c>
      <c r="D149" t="s">
        <v>193</v>
      </c>
      <c r="E149">
        <v>1988</v>
      </c>
      <c r="F149">
        <v>80</v>
      </c>
      <c r="G149">
        <v>2</v>
      </c>
      <c r="H149">
        <v>5</v>
      </c>
      <c r="I149">
        <v>17</v>
      </c>
      <c r="J149" t="s">
        <v>194</v>
      </c>
      <c r="K149" t="s">
        <v>194</v>
      </c>
      <c r="L149" t="s">
        <v>194</v>
      </c>
      <c r="M149" t="s">
        <v>194</v>
      </c>
      <c r="N149" t="s">
        <v>195</v>
      </c>
      <c r="O149" t="s">
        <v>194</v>
      </c>
      <c r="P149" t="s">
        <v>195</v>
      </c>
      <c r="Q149" t="s">
        <v>194</v>
      </c>
      <c r="R149" t="s">
        <v>194</v>
      </c>
      <c r="S149" t="s">
        <v>195</v>
      </c>
      <c r="T149" t="s">
        <v>195</v>
      </c>
      <c r="U149" t="s">
        <v>195</v>
      </c>
      <c r="V149" t="s">
        <v>194</v>
      </c>
      <c r="W149" t="s">
        <v>195</v>
      </c>
      <c r="X149" t="s">
        <v>195</v>
      </c>
      <c r="Y149" t="s">
        <v>195</v>
      </c>
      <c r="Z149" t="s">
        <v>195</v>
      </c>
      <c r="AA149" t="s">
        <v>195</v>
      </c>
      <c r="AB149" t="s">
        <v>194</v>
      </c>
      <c r="AC149" s="5">
        <v>0.5</v>
      </c>
      <c r="AD149">
        <v>1300</v>
      </c>
      <c r="AE149" t="s">
        <v>196</v>
      </c>
      <c r="AF149" t="s">
        <v>195</v>
      </c>
      <c r="AG149" t="s">
        <v>197</v>
      </c>
      <c r="AK149">
        <v>1</v>
      </c>
      <c r="AL149" t="s">
        <v>198</v>
      </c>
      <c r="AM149" t="s">
        <v>198</v>
      </c>
      <c r="AN149" t="s">
        <v>198</v>
      </c>
      <c r="AQ149">
        <v>3</v>
      </c>
      <c r="AS149">
        <v>0</v>
      </c>
      <c r="AU149">
        <v>2</v>
      </c>
      <c r="AV149" t="s">
        <v>198</v>
      </c>
      <c r="AW149">
        <v>0</v>
      </c>
      <c r="AX149" t="s">
        <v>198</v>
      </c>
      <c r="AZ149" t="s">
        <v>198</v>
      </c>
      <c r="BA149">
        <v>0</v>
      </c>
      <c r="BE149">
        <v>0</v>
      </c>
      <c r="BF149">
        <v>0</v>
      </c>
      <c r="BG149">
        <v>5</v>
      </c>
    </row>
    <row r="150" spans="1:60" x14ac:dyDescent="0.25">
      <c r="A150" t="s">
        <v>265</v>
      </c>
      <c r="B150" t="s">
        <v>268</v>
      </c>
      <c r="C150" t="s">
        <v>192</v>
      </c>
      <c r="D150" t="s">
        <v>193</v>
      </c>
      <c r="E150">
        <v>1991</v>
      </c>
      <c r="F150">
        <v>14</v>
      </c>
      <c r="G150">
        <v>1</v>
      </c>
      <c r="H150">
        <v>2</v>
      </c>
      <c r="I150">
        <v>11</v>
      </c>
      <c r="J150" t="s">
        <v>194</v>
      </c>
      <c r="K150" t="s">
        <v>194</v>
      </c>
      <c r="L150" t="s">
        <v>194</v>
      </c>
      <c r="M150" t="s">
        <v>194</v>
      </c>
      <c r="N150" t="s">
        <v>194</v>
      </c>
      <c r="O150" t="s">
        <v>194</v>
      </c>
      <c r="P150" t="s">
        <v>194</v>
      </c>
      <c r="Q150" t="s">
        <v>194</v>
      </c>
      <c r="R150" t="s">
        <v>194</v>
      </c>
      <c r="S150" t="s">
        <v>194</v>
      </c>
      <c r="T150" t="s">
        <v>194</v>
      </c>
      <c r="U150" t="s">
        <v>194</v>
      </c>
      <c r="V150" t="s">
        <v>194</v>
      </c>
      <c r="W150" t="s">
        <v>195</v>
      </c>
      <c r="X150" t="s">
        <v>195</v>
      </c>
      <c r="Y150" t="s">
        <v>195</v>
      </c>
      <c r="Z150" t="s">
        <v>195</v>
      </c>
      <c r="AA150" t="s">
        <v>195</v>
      </c>
      <c r="AB150" t="s">
        <v>195</v>
      </c>
      <c r="AC150" s="5">
        <v>0.35</v>
      </c>
      <c r="AD150">
        <v>1000</v>
      </c>
      <c r="AE150" t="s">
        <v>196</v>
      </c>
      <c r="AG150" t="s">
        <v>201</v>
      </c>
      <c r="AI150">
        <v>0</v>
      </c>
      <c r="AK150" t="s">
        <v>198</v>
      </c>
      <c r="AL150" t="s">
        <v>198</v>
      </c>
      <c r="AM150" t="s">
        <v>198</v>
      </c>
      <c r="AN150" t="s">
        <v>198</v>
      </c>
      <c r="AO150" t="s">
        <v>198</v>
      </c>
      <c r="AP150" t="s">
        <v>198</v>
      </c>
      <c r="AQ150" t="s">
        <v>198</v>
      </c>
      <c r="AR150" t="s">
        <v>198</v>
      </c>
      <c r="AS150">
        <v>2</v>
      </c>
      <c r="AT150" t="s">
        <v>198</v>
      </c>
      <c r="AU150">
        <v>1</v>
      </c>
      <c r="AV150" t="s">
        <v>198</v>
      </c>
      <c r="AW150">
        <v>0</v>
      </c>
      <c r="AX150" t="s">
        <v>198</v>
      </c>
      <c r="AZ150" t="s">
        <v>198</v>
      </c>
      <c r="BA150">
        <v>0</v>
      </c>
      <c r="BB150" t="s">
        <v>198</v>
      </c>
      <c r="BD150" t="s">
        <v>198</v>
      </c>
      <c r="BE150">
        <v>0</v>
      </c>
      <c r="BF150">
        <v>0</v>
      </c>
      <c r="BG150">
        <v>0</v>
      </c>
    </row>
    <row r="151" spans="1:60" x14ac:dyDescent="0.25">
      <c r="A151" t="s">
        <v>265</v>
      </c>
      <c r="B151" t="s">
        <v>266</v>
      </c>
      <c r="C151" t="s">
        <v>192</v>
      </c>
      <c r="D151" t="s">
        <v>193</v>
      </c>
      <c r="E151">
        <v>1997</v>
      </c>
      <c r="F151">
        <v>180</v>
      </c>
      <c r="G151">
        <v>4</v>
      </c>
      <c r="H151">
        <v>5</v>
      </c>
      <c r="I151">
        <v>60</v>
      </c>
      <c r="J151" t="s">
        <v>195</v>
      </c>
      <c r="K151" t="s">
        <v>194</v>
      </c>
      <c r="L151" t="s">
        <v>194</v>
      </c>
      <c r="M151" t="s">
        <v>195</v>
      </c>
      <c r="N151" t="s">
        <v>195</v>
      </c>
      <c r="O151" t="s">
        <v>194</v>
      </c>
      <c r="P151" t="s">
        <v>195</v>
      </c>
      <c r="Q151" t="s">
        <v>195</v>
      </c>
      <c r="R151" t="s">
        <v>195</v>
      </c>
      <c r="S151" t="s">
        <v>195</v>
      </c>
      <c r="T151" t="s">
        <v>195</v>
      </c>
      <c r="U151" t="s">
        <v>195</v>
      </c>
      <c r="V151" t="s">
        <v>195</v>
      </c>
      <c r="W151" t="s">
        <v>194</v>
      </c>
      <c r="X151" t="s">
        <v>195</v>
      </c>
      <c r="Y151" t="s">
        <v>195</v>
      </c>
      <c r="Z151" t="s">
        <v>194</v>
      </c>
      <c r="AA151" t="s">
        <v>194</v>
      </c>
      <c r="AB151" t="s">
        <v>194</v>
      </c>
      <c r="AC151" s="5">
        <v>0.8</v>
      </c>
      <c r="AD151">
        <v>5000</v>
      </c>
      <c r="AE151" t="s">
        <v>213</v>
      </c>
      <c r="AF151" t="s">
        <v>195</v>
      </c>
      <c r="AG151" t="s">
        <v>201</v>
      </c>
      <c r="AK151">
        <v>5</v>
      </c>
      <c r="AN151">
        <v>8</v>
      </c>
      <c r="AQ151">
        <v>8</v>
      </c>
      <c r="AS151">
        <v>2</v>
      </c>
      <c r="AU151">
        <v>0</v>
      </c>
      <c r="AW151">
        <v>0</v>
      </c>
      <c r="AY151">
        <v>8</v>
      </c>
      <c r="BA151">
        <v>0</v>
      </c>
      <c r="BB151">
        <v>700</v>
      </c>
      <c r="BC151">
        <v>8</v>
      </c>
      <c r="BD151">
        <v>850</v>
      </c>
      <c r="BE151">
        <v>9</v>
      </c>
      <c r="BF151">
        <v>0</v>
      </c>
      <c r="BG151">
        <v>7</v>
      </c>
      <c r="BH151" t="s">
        <v>195</v>
      </c>
    </row>
    <row r="152" spans="1:60" x14ac:dyDescent="0.25">
      <c r="A152" t="s">
        <v>265</v>
      </c>
      <c r="B152" t="s">
        <v>267</v>
      </c>
      <c r="C152" t="s">
        <v>192</v>
      </c>
      <c r="D152" t="s">
        <v>193</v>
      </c>
      <c r="E152">
        <v>2008</v>
      </c>
      <c r="F152">
        <v>70</v>
      </c>
      <c r="G152">
        <v>1</v>
      </c>
      <c r="H152">
        <v>2</v>
      </c>
      <c r="I152">
        <v>14</v>
      </c>
      <c r="J152" t="s">
        <v>194</v>
      </c>
      <c r="K152" t="s">
        <v>194</v>
      </c>
      <c r="L152" t="s">
        <v>194</v>
      </c>
      <c r="M152" t="s">
        <v>194</v>
      </c>
      <c r="N152" t="s">
        <v>195</v>
      </c>
      <c r="O152" t="s">
        <v>194</v>
      </c>
      <c r="P152" t="s">
        <v>195</v>
      </c>
      <c r="Q152" t="s">
        <v>194</v>
      </c>
      <c r="R152" t="s">
        <v>194</v>
      </c>
      <c r="S152" t="s">
        <v>195</v>
      </c>
      <c r="T152" t="s">
        <v>195</v>
      </c>
      <c r="U152" t="s">
        <v>195</v>
      </c>
      <c r="V152" t="s">
        <v>194</v>
      </c>
      <c r="W152" t="s">
        <v>194</v>
      </c>
      <c r="X152" t="s">
        <v>194</v>
      </c>
      <c r="Y152" t="s">
        <v>195</v>
      </c>
      <c r="Z152" t="s">
        <v>195</v>
      </c>
      <c r="AA152" t="s">
        <v>194</v>
      </c>
      <c r="AB152" t="s">
        <v>195</v>
      </c>
      <c r="AC152" s="5">
        <v>0.7</v>
      </c>
      <c r="AD152">
        <v>1000</v>
      </c>
      <c r="AE152" t="s">
        <v>213</v>
      </c>
      <c r="AF152" t="s">
        <v>195</v>
      </c>
      <c r="AG152" t="s">
        <v>201</v>
      </c>
      <c r="AK152">
        <v>1</v>
      </c>
      <c r="AL152" t="s">
        <v>198</v>
      </c>
      <c r="AM152" t="s">
        <v>198</v>
      </c>
      <c r="AN152" t="s">
        <v>198</v>
      </c>
      <c r="AQ152">
        <v>3</v>
      </c>
      <c r="AS152">
        <v>1</v>
      </c>
      <c r="AU152">
        <v>1</v>
      </c>
      <c r="AV152" t="s">
        <v>198</v>
      </c>
      <c r="AW152">
        <v>0</v>
      </c>
      <c r="AX152" t="s">
        <v>198</v>
      </c>
      <c r="AZ152" t="s">
        <v>198</v>
      </c>
      <c r="BA152">
        <v>0</v>
      </c>
      <c r="BE152">
        <v>0</v>
      </c>
      <c r="BF152">
        <v>0</v>
      </c>
      <c r="BG152">
        <v>5</v>
      </c>
    </row>
    <row r="153" spans="1:60" x14ac:dyDescent="0.25">
      <c r="A153" t="s">
        <v>265</v>
      </c>
      <c r="B153" t="s">
        <v>267</v>
      </c>
      <c r="C153" t="s">
        <v>192</v>
      </c>
      <c r="D153" t="s">
        <v>193</v>
      </c>
      <c r="E153">
        <v>2005</v>
      </c>
      <c r="F153">
        <v>15</v>
      </c>
      <c r="G153">
        <v>1</v>
      </c>
      <c r="H153">
        <v>1</v>
      </c>
      <c r="I153">
        <v>12</v>
      </c>
      <c r="J153" t="s">
        <v>194</v>
      </c>
      <c r="K153" t="s">
        <v>194</v>
      </c>
      <c r="L153" t="s">
        <v>194</v>
      </c>
      <c r="M153" t="s">
        <v>194</v>
      </c>
      <c r="N153" t="s">
        <v>194</v>
      </c>
      <c r="O153" t="s">
        <v>194</v>
      </c>
      <c r="P153" t="s">
        <v>194</v>
      </c>
      <c r="Q153" t="s">
        <v>194</v>
      </c>
      <c r="R153" t="s">
        <v>194</v>
      </c>
      <c r="S153" t="s">
        <v>195</v>
      </c>
      <c r="T153" t="s">
        <v>195</v>
      </c>
      <c r="X153" t="s">
        <v>194</v>
      </c>
      <c r="Y153" t="s">
        <v>194</v>
      </c>
      <c r="AC153" s="5">
        <v>1</v>
      </c>
      <c r="AD153">
        <v>1100</v>
      </c>
      <c r="AE153" t="s">
        <v>196</v>
      </c>
      <c r="AG153" t="s">
        <v>201</v>
      </c>
      <c r="AK153">
        <v>1</v>
      </c>
      <c r="AL153" t="s">
        <v>198</v>
      </c>
      <c r="AM153" t="s">
        <v>198</v>
      </c>
      <c r="AN153" t="s">
        <v>198</v>
      </c>
      <c r="AO153" t="s">
        <v>198</v>
      </c>
      <c r="AP153" t="s">
        <v>198</v>
      </c>
      <c r="AQ153">
        <v>3</v>
      </c>
      <c r="AS153">
        <v>0</v>
      </c>
      <c r="AU153">
        <v>1</v>
      </c>
      <c r="AV153" t="s">
        <v>198</v>
      </c>
      <c r="AW153">
        <v>0</v>
      </c>
      <c r="AX153" t="s">
        <v>198</v>
      </c>
      <c r="AZ153" t="s">
        <v>198</v>
      </c>
      <c r="BA153">
        <v>0</v>
      </c>
      <c r="BB153" t="s">
        <v>198</v>
      </c>
      <c r="BD153" t="s">
        <v>198</v>
      </c>
      <c r="BE153">
        <v>0</v>
      </c>
      <c r="BF153">
        <v>0</v>
      </c>
      <c r="BG153">
        <v>0</v>
      </c>
    </row>
    <row r="154" spans="1:60" x14ac:dyDescent="0.25">
      <c r="A154" t="s">
        <v>265</v>
      </c>
      <c r="B154" t="s">
        <v>247</v>
      </c>
      <c r="C154" t="s">
        <v>192</v>
      </c>
      <c r="D154" t="s">
        <v>193</v>
      </c>
      <c r="E154">
        <v>1986</v>
      </c>
      <c r="F154">
        <v>90</v>
      </c>
      <c r="G154">
        <v>2</v>
      </c>
      <c r="H154">
        <v>4</v>
      </c>
      <c r="I154">
        <v>26</v>
      </c>
      <c r="J154" t="s">
        <v>195</v>
      </c>
      <c r="K154" t="s">
        <v>194</v>
      </c>
      <c r="L154" t="s">
        <v>194</v>
      </c>
      <c r="M154" t="s">
        <v>194</v>
      </c>
      <c r="N154" t="s">
        <v>194</v>
      </c>
      <c r="O154" t="s">
        <v>194</v>
      </c>
      <c r="P154" t="s">
        <v>194</v>
      </c>
      <c r="Q154" t="s">
        <v>195</v>
      </c>
      <c r="R154" t="s">
        <v>195</v>
      </c>
      <c r="S154" t="s">
        <v>195</v>
      </c>
      <c r="T154" t="s">
        <v>195</v>
      </c>
      <c r="U154" t="s">
        <v>195</v>
      </c>
      <c r="V154" t="s">
        <v>194</v>
      </c>
      <c r="W154" t="s">
        <v>194</v>
      </c>
      <c r="X154" t="s">
        <v>195</v>
      </c>
      <c r="Y154" t="s">
        <v>194</v>
      </c>
      <c r="AC154" s="5">
        <v>0.6</v>
      </c>
      <c r="AD154">
        <v>6000</v>
      </c>
      <c r="AE154" t="s">
        <v>200</v>
      </c>
      <c r="AG154" t="s">
        <v>197</v>
      </c>
      <c r="AI154">
        <v>10</v>
      </c>
      <c r="AL154">
        <v>2</v>
      </c>
      <c r="AO154" t="s">
        <v>198</v>
      </c>
      <c r="AP154" t="s">
        <v>198</v>
      </c>
      <c r="AS154">
        <v>0</v>
      </c>
      <c r="AU154">
        <v>0</v>
      </c>
      <c r="AW154">
        <v>1</v>
      </c>
      <c r="BA154">
        <v>0</v>
      </c>
      <c r="BB154" t="s">
        <v>198</v>
      </c>
      <c r="BD154" t="s">
        <v>198</v>
      </c>
      <c r="BE154">
        <v>0</v>
      </c>
      <c r="BF154">
        <v>0</v>
      </c>
      <c r="BG154">
        <v>0</v>
      </c>
    </row>
    <row r="155" spans="1:60" x14ac:dyDescent="0.25">
      <c r="A155" t="s">
        <v>265</v>
      </c>
      <c r="B155" t="s">
        <v>267</v>
      </c>
      <c r="C155" t="s">
        <v>192</v>
      </c>
      <c r="D155" t="s">
        <v>193</v>
      </c>
      <c r="E155">
        <v>2004</v>
      </c>
      <c r="F155">
        <v>55</v>
      </c>
      <c r="G155">
        <v>1</v>
      </c>
      <c r="H155">
        <v>3</v>
      </c>
      <c r="I155">
        <v>16</v>
      </c>
      <c r="J155" t="s">
        <v>194</v>
      </c>
      <c r="K155" t="s">
        <v>194</v>
      </c>
      <c r="L155" t="s">
        <v>194</v>
      </c>
      <c r="M155" t="s">
        <v>194</v>
      </c>
      <c r="N155" t="s">
        <v>194</v>
      </c>
      <c r="O155" t="s">
        <v>194</v>
      </c>
      <c r="P155" t="s">
        <v>194</v>
      </c>
      <c r="Q155" t="s">
        <v>195</v>
      </c>
      <c r="R155" t="s">
        <v>195</v>
      </c>
      <c r="S155" t="s">
        <v>195</v>
      </c>
      <c r="T155" t="s">
        <v>195</v>
      </c>
      <c r="U155" t="s">
        <v>195</v>
      </c>
      <c r="V155" t="s">
        <v>194</v>
      </c>
      <c r="W155" t="s">
        <v>194</v>
      </c>
      <c r="X155" t="s">
        <v>195</v>
      </c>
      <c r="Y155" t="s">
        <v>195</v>
      </c>
      <c r="AC155" s="5">
        <v>0.7</v>
      </c>
      <c r="AD155">
        <v>3500</v>
      </c>
      <c r="AE155" t="s">
        <v>196</v>
      </c>
      <c r="AG155" t="s">
        <v>201</v>
      </c>
      <c r="AK155">
        <v>1</v>
      </c>
      <c r="AL155">
        <v>3</v>
      </c>
      <c r="AN155" t="s">
        <v>198</v>
      </c>
      <c r="AO155" t="s">
        <v>198</v>
      </c>
      <c r="AP155" t="s">
        <v>198</v>
      </c>
      <c r="AQ155">
        <v>3</v>
      </c>
      <c r="AS155">
        <v>0</v>
      </c>
      <c r="AU155">
        <v>0</v>
      </c>
      <c r="AW155">
        <v>0</v>
      </c>
      <c r="AX155" t="s">
        <v>198</v>
      </c>
      <c r="BA155">
        <v>0</v>
      </c>
      <c r="BB155" t="s">
        <v>198</v>
      </c>
      <c r="BD155" t="s">
        <v>198</v>
      </c>
      <c r="BE155">
        <v>0</v>
      </c>
      <c r="BF155">
        <v>0</v>
      </c>
      <c r="BG155">
        <v>0</v>
      </c>
    </row>
    <row r="156" spans="1:60" x14ac:dyDescent="0.25">
      <c r="A156" t="s">
        <v>265</v>
      </c>
      <c r="B156" t="s">
        <v>267</v>
      </c>
      <c r="C156" t="s">
        <v>192</v>
      </c>
      <c r="D156" t="s">
        <v>193</v>
      </c>
      <c r="E156">
        <v>1967</v>
      </c>
      <c r="F156">
        <v>60</v>
      </c>
      <c r="G156">
        <v>3</v>
      </c>
      <c r="H156">
        <v>5</v>
      </c>
      <c r="I156">
        <v>13</v>
      </c>
      <c r="J156" t="s">
        <v>194</v>
      </c>
      <c r="K156" t="s">
        <v>194</v>
      </c>
      <c r="L156" t="s">
        <v>194</v>
      </c>
      <c r="M156" t="s">
        <v>194</v>
      </c>
      <c r="N156" t="s">
        <v>194</v>
      </c>
      <c r="O156" t="s">
        <v>195</v>
      </c>
      <c r="P156" t="s">
        <v>194</v>
      </c>
      <c r="Q156" t="s">
        <v>194</v>
      </c>
      <c r="R156" t="s">
        <v>194</v>
      </c>
      <c r="S156" t="s">
        <v>195</v>
      </c>
      <c r="T156" t="s">
        <v>195</v>
      </c>
      <c r="U156" t="s">
        <v>194</v>
      </c>
      <c r="V156" t="s">
        <v>194</v>
      </c>
      <c r="W156" t="s">
        <v>195</v>
      </c>
      <c r="X156" t="s">
        <v>195</v>
      </c>
      <c r="Y156" t="s">
        <v>194</v>
      </c>
      <c r="Z156" t="s">
        <v>195</v>
      </c>
      <c r="AA156" t="s">
        <v>194</v>
      </c>
      <c r="AB156" t="s">
        <v>194</v>
      </c>
      <c r="AC156" s="5">
        <v>0.55000000000000004</v>
      </c>
      <c r="AD156">
        <v>2500</v>
      </c>
      <c r="AE156" t="s">
        <v>196</v>
      </c>
      <c r="AG156" t="s">
        <v>201</v>
      </c>
      <c r="AK156">
        <v>1</v>
      </c>
      <c r="AL156" t="s">
        <v>198</v>
      </c>
      <c r="AM156" t="s">
        <v>198</v>
      </c>
      <c r="AN156" t="s">
        <v>198</v>
      </c>
      <c r="AO156" t="s">
        <v>198</v>
      </c>
      <c r="AP156" t="s">
        <v>198</v>
      </c>
      <c r="AS156">
        <v>0</v>
      </c>
      <c r="AU156">
        <v>2</v>
      </c>
      <c r="AV156" t="s">
        <v>198</v>
      </c>
      <c r="AW156">
        <v>0</v>
      </c>
      <c r="AX156" t="s">
        <v>198</v>
      </c>
      <c r="AZ156" t="s">
        <v>198</v>
      </c>
      <c r="BA156">
        <v>0</v>
      </c>
      <c r="BB156" t="s">
        <v>198</v>
      </c>
      <c r="BD156" t="s">
        <v>198</v>
      </c>
      <c r="BE156">
        <v>0</v>
      </c>
      <c r="BF156">
        <v>0</v>
      </c>
      <c r="BG156">
        <v>0</v>
      </c>
    </row>
    <row r="157" spans="1:60" x14ac:dyDescent="0.25">
      <c r="A157" t="s">
        <v>265</v>
      </c>
      <c r="B157" t="s">
        <v>247</v>
      </c>
      <c r="C157" t="s">
        <v>192</v>
      </c>
      <c r="D157" t="s">
        <v>193</v>
      </c>
      <c r="E157">
        <v>1995</v>
      </c>
      <c r="F157">
        <v>100</v>
      </c>
      <c r="G157">
        <v>3</v>
      </c>
      <c r="H157">
        <v>4</v>
      </c>
      <c r="I157">
        <v>30</v>
      </c>
      <c r="J157" t="s">
        <v>195</v>
      </c>
      <c r="K157" t="s">
        <v>194</v>
      </c>
      <c r="L157" t="s">
        <v>194</v>
      </c>
      <c r="M157" t="s">
        <v>194</v>
      </c>
      <c r="N157" t="s">
        <v>195</v>
      </c>
      <c r="O157" t="s">
        <v>194</v>
      </c>
      <c r="P157" t="s">
        <v>194</v>
      </c>
      <c r="Q157" t="s">
        <v>195</v>
      </c>
      <c r="R157" t="s">
        <v>195</v>
      </c>
      <c r="S157" t="s">
        <v>195</v>
      </c>
      <c r="T157" t="s">
        <v>195</v>
      </c>
      <c r="U157" t="s">
        <v>195</v>
      </c>
      <c r="V157" t="s">
        <v>195</v>
      </c>
      <c r="W157" t="s">
        <v>195</v>
      </c>
      <c r="X157" t="s">
        <v>195</v>
      </c>
      <c r="Y157" t="s">
        <v>195</v>
      </c>
      <c r="Z157" t="s">
        <v>195</v>
      </c>
      <c r="AA157" t="s">
        <v>194</v>
      </c>
      <c r="AB157" t="s">
        <v>195</v>
      </c>
      <c r="AC157" s="5">
        <v>0.65</v>
      </c>
      <c r="AD157">
        <v>8000</v>
      </c>
      <c r="AE157" t="s">
        <v>200</v>
      </c>
      <c r="AF157" t="s">
        <v>195</v>
      </c>
      <c r="AG157" t="s">
        <v>201</v>
      </c>
      <c r="AL157">
        <v>3.5</v>
      </c>
      <c r="AP157" t="s">
        <v>198</v>
      </c>
      <c r="AR157">
        <v>2000</v>
      </c>
      <c r="AS157">
        <v>0</v>
      </c>
      <c r="AT157">
        <v>2000</v>
      </c>
      <c r="AU157">
        <v>1</v>
      </c>
      <c r="AW157">
        <v>0</v>
      </c>
      <c r="AZ157">
        <v>500</v>
      </c>
      <c r="BA157">
        <v>0</v>
      </c>
      <c r="BB157">
        <v>500</v>
      </c>
      <c r="BC157">
        <v>1</v>
      </c>
      <c r="BD157" t="s">
        <v>198</v>
      </c>
      <c r="BE157">
        <v>0</v>
      </c>
      <c r="BF157">
        <v>2</v>
      </c>
      <c r="BG157">
        <v>15</v>
      </c>
      <c r="BH157" t="s">
        <v>195</v>
      </c>
    </row>
    <row r="158" spans="1:60" x14ac:dyDescent="0.25">
      <c r="A158" t="s">
        <v>265</v>
      </c>
      <c r="B158" t="s">
        <v>267</v>
      </c>
      <c r="C158" t="s">
        <v>192</v>
      </c>
      <c r="D158" t="s">
        <v>193</v>
      </c>
      <c r="F158">
        <v>25</v>
      </c>
      <c r="G158">
        <v>1</v>
      </c>
      <c r="H158">
        <v>2</v>
      </c>
      <c r="I158">
        <v>19</v>
      </c>
      <c r="J158" t="s">
        <v>195</v>
      </c>
      <c r="K158" t="s">
        <v>194</v>
      </c>
      <c r="L158" t="s">
        <v>194</v>
      </c>
      <c r="M158" t="s">
        <v>195</v>
      </c>
      <c r="N158" t="s">
        <v>195</v>
      </c>
      <c r="O158" t="s">
        <v>194</v>
      </c>
      <c r="P158" t="s">
        <v>195</v>
      </c>
      <c r="Q158" t="s">
        <v>194</v>
      </c>
      <c r="R158" t="s">
        <v>195</v>
      </c>
      <c r="S158" t="s">
        <v>195</v>
      </c>
      <c r="T158" t="s">
        <v>195</v>
      </c>
      <c r="U158" t="s">
        <v>195</v>
      </c>
      <c r="V158" t="s">
        <v>194</v>
      </c>
      <c r="W158" t="s">
        <v>195</v>
      </c>
      <c r="X158" t="s">
        <v>195</v>
      </c>
      <c r="Y158" t="s">
        <v>195</v>
      </c>
      <c r="Z158" t="s">
        <v>195</v>
      </c>
      <c r="AA158" t="s">
        <v>195</v>
      </c>
      <c r="AB158" t="s">
        <v>195</v>
      </c>
      <c r="AC158" s="5">
        <v>0.5</v>
      </c>
      <c r="AD158">
        <v>1800</v>
      </c>
      <c r="AE158" t="s">
        <v>196</v>
      </c>
      <c r="AG158" t="s">
        <v>201</v>
      </c>
      <c r="AK158">
        <v>1</v>
      </c>
      <c r="AL158" t="s">
        <v>198</v>
      </c>
      <c r="AN158">
        <v>8</v>
      </c>
      <c r="AQ158">
        <v>3</v>
      </c>
      <c r="AS158">
        <v>0</v>
      </c>
      <c r="AU158">
        <v>1</v>
      </c>
      <c r="AW158">
        <v>0</v>
      </c>
      <c r="AY158">
        <v>1</v>
      </c>
      <c r="AZ158" t="s">
        <v>198</v>
      </c>
      <c r="BA158">
        <v>0</v>
      </c>
      <c r="BC158">
        <v>1</v>
      </c>
      <c r="BE158">
        <v>1</v>
      </c>
      <c r="BF158">
        <v>0</v>
      </c>
      <c r="BG158">
        <v>15</v>
      </c>
    </row>
    <row r="159" spans="1:60" x14ac:dyDescent="0.25">
      <c r="A159" t="s">
        <v>265</v>
      </c>
      <c r="B159" t="s">
        <v>266</v>
      </c>
      <c r="C159" t="s">
        <v>192</v>
      </c>
      <c r="D159" t="s">
        <v>193</v>
      </c>
      <c r="E159">
        <v>2000</v>
      </c>
      <c r="F159">
        <v>74</v>
      </c>
      <c r="G159">
        <v>4</v>
      </c>
      <c r="H159">
        <v>1</v>
      </c>
      <c r="I159">
        <v>17</v>
      </c>
      <c r="J159" t="s">
        <v>194</v>
      </c>
      <c r="K159" t="s">
        <v>194</v>
      </c>
      <c r="L159" t="s">
        <v>194</v>
      </c>
      <c r="M159" t="s">
        <v>194</v>
      </c>
      <c r="N159" t="s">
        <v>195</v>
      </c>
      <c r="O159" t="s">
        <v>194</v>
      </c>
      <c r="P159" t="s">
        <v>195</v>
      </c>
      <c r="Q159" t="s">
        <v>195</v>
      </c>
      <c r="R159" t="s">
        <v>195</v>
      </c>
      <c r="S159" t="s">
        <v>194</v>
      </c>
      <c r="T159" t="s">
        <v>195</v>
      </c>
      <c r="U159" t="s">
        <v>194</v>
      </c>
      <c r="V159" t="s">
        <v>194</v>
      </c>
      <c r="W159" t="s">
        <v>194</v>
      </c>
      <c r="X159" t="s">
        <v>195</v>
      </c>
      <c r="Y159" t="s">
        <v>194</v>
      </c>
      <c r="AC159" s="5">
        <v>0.35</v>
      </c>
      <c r="AD159">
        <v>1300</v>
      </c>
      <c r="AE159" t="s">
        <v>196</v>
      </c>
      <c r="AG159" t="s">
        <v>201</v>
      </c>
      <c r="AL159">
        <v>3.5</v>
      </c>
      <c r="AN159" t="s">
        <v>198</v>
      </c>
      <c r="AQ159" t="s">
        <v>198</v>
      </c>
      <c r="AR159" t="s">
        <v>198</v>
      </c>
      <c r="AS159">
        <v>1</v>
      </c>
      <c r="AU159">
        <v>0</v>
      </c>
      <c r="AV159">
        <v>500</v>
      </c>
      <c r="AW159">
        <v>0</v>
      </c>
      <c r="AX159" t="s">
        <v>198</v>
      </c>
      <c r="BA159">
        <v>0</v>
      </c>
      <c r="BE159">
        <v>1</v>
      </c>
      <c r="BF159">
        <v>0</v>
      </c>
      <c r="BG159">
        <v>0</v>
      </c>
    </row>
    <row r="160" spans="1:60" x14ac:dyDescent="0.25">
      <c r="A160" t="s">
        <v>265</v>
      </c>
      <c r="B160" t="s">
        <v>267</v>
      </c>
      <c r="C160" t="s">
        <v>192</v>
      </c>
      <c r="D160" t="s">
        <v>204</v>
      </c>
      <c r="E160">
        <v>1996</v>
      </c>
      <c r="F160">
        <v>53</v>
      </c>
      <c r="G160">
        <v>1</v>
      </c>
      <c r="H160">
        <v>2</v>
      </c>
      <c r="I160">
        <v>4</v>
      </c>
      <c r="J160" t="s">
        <v>195</v>
      </c>
      <c r="K160" t="s">
        <v>194</v>
      </c>
      <c r="L160" t="s">
        <v>195</v>
      </c>
      <c r="M160" t="s">
        <v>194</v>
      </c>
      <c r="N160" t="s">
        <v>195</v>
      </c>
      <c r="O160" t="s">
        <v>194</v>
      </c>
      <c r="P160" t="s">
        <v>195</v>
      </c>
      <c r="Q160" t="s">
        <v>194</v>
      </c>
      <c r="R160" t="s">
        <v>195</v>
      </c>
      <c r="S160" t="s">
        <v>195</v>
      </c>
      <c r="T160" t="s">
        <v>195</v>
      </c>
      <c r="U160" t="s">
        <v>195</v>
      </c>
      <c r="V160" t="s">
        <v>194</v>
      </c>
      <c r="W160" t="s">
        <v>195</v>
      </c>
      <c r="X160" t="s">
        <v>195</v>
      </c>
      <c r="Y160" t="s">
        <v>194</v>
      </c>
      <c r="AC160" s="5">
        <v>0.63</v>
      </c>
      <c r="AD160">
        <v>1855</v>
      </c>
      <c r="AE160" t="s">
        <v>196</v>
      </c>
      <c r="AG160" t="s">
        <v>201</v>
      </c>
      <c r="AK160">
        <v>1</v>
      </c>
      <c r="AL160" t="s">
        <v>198</v>
      </c>
      <c r="AQ160">
        <v>3</v>
      </c>
      <c r="AS160">
        <v>0</v>
      </c>
      <c r="AT160">
        <v>375</v>
      </c>
      <c r="AU160">
        <v>0</v>
      </c>
      <c r="AV160">
        <v>375</v>
      </c>
      <c r="AW160">
        <v>0</v>
      </c>
      <c r="AZ160" t="s">
        <v>198</v>
      </c>
      <c r="BA160">
        <v>0</v>
      </c>
      <c r="BC160">
        <v>1</v>
      </c>
      <c r="BE160">
        <v>6</v>
      </c>
      <c r="BF160">
        <v>2</v>
      </c>
      <c r="BG160">
        <v>20</v>
      </c>
      <c r="BH160" t="s">
        <v>195</v>
      </c>
    </row>
    <row r="161" spans="1:60" x14ac:dyDescent="0.25">
      <c r="A161" t="s">
        <v>265</v>
      </c>
      <c r="B161" t="s">
        <v>269</v>
      </c>
      <c r="C161" t="s">
        <v>192</v>
      </c>
      <c r="D161" t="s">
        <v>204</v>
      </c>
      <c r="E161">
        <v>2007</v>
      </c>
      <c r="F161">
        <v>130</v>
      </c>
      <c r="G161">
        <v>2</v>
      </c>
      <c r="H161">
        <v>3</v>
      </c>
      <c r="I161">
        <v>51</v>
      </c>
      <c r="J161" t="s">
        <v>195</v>
      </c>
      <c r="K161" t="s">
        <v>194</v>
      </c>
      <c r="L161" t="s">
        <v>194</v>
      </c>
      <c r="M161" t="s">
        <v>194</v>
      </c>
      <c r="N161" t="s">
        <v>195</v>
      </c>
      <c r="O161" t="s">
        <v>195</v>
      </c>
      <c r="P161" t="s">
        <v>195</v>
      </c>
      <c r="Q161" t="s">
        <v>195</v>
      </c>
      <c r="R161" t="s">
        <v>195</v>
      </c>
      <c r="S161" t="s">
        <v>195</v>
      </c>
      <c r="T161" t="s">
        <v>195</v>
      </c>
      <c r="U161" t="s">
        <v>195</v>
      </c>
      <c r="V161" t="s">
        <v>194</v>
      </c>
      <c r="W161" t="s">
        <v>195</v>
      </c>
      <c r="X161" t="s">
        <v>194</v>
      </c>
      <c r="Y161" t="s">
        <v>195</v>
      </c>
      <c r="Z161" t="s">
        <v>195</v>
      </c>
      <c r="AA161" t="s">
        <v>194</v>
      </c>
      <c r="AB161" t="s">
        <v>194</v>
      </c>
      <c r="AC161" s="5">
        <v>0.6</v>
      </c>
      <c r="AD161">
        <v>6000</v>
      </c>
      <c r="AE161" t="s">
        <v>200</v>
      </c>
      <c r="AF161" t="s">
        <v>195</v>
      </c>
      <c r="AG161" t="s">
        <v>197</v>
      </c>
      <c r="AI161">
        <v>13</v>
      </c>
      <c r="AO161">
        <v>2</v>
      </c>
      <c r="AP161">
        <v>2</v>
      </c>
      <c r="AQ161">
        <v>2</v>
      </c>
      <c r="AR161">
        <v>400</v>
      </c>
      <c r="AS161">
        <v>0</v>
      </c>
      <c r="AT161">
        <v>500</v>
      </c>
      <c r="AU161">
        <v>1</v>
      </c>
      <c r="AV161">
        <v>300</v>
      </c>
      <c r="AW161">
        <v>0</v>
      </c>
      <c r="AZ161">
        <v>300</v>
      </c>
      <c r="BA161">
        <v>0</v>
      </c>
      <c r="BC161">
        <v>2</v>
      </c>
      <c r="BE161">
        <v>8</v>
      </c>
      <c r="BF161">
        <v>0</v>
      </c>
      <c r="BH161" t="s">
        <v>195</v>
      </c>
    </row>
    <row r="162" spans="1:60" x14ac:dyDescent="0.25">
      <c r="A162" t="s">
        <v>265</v>
      </c>
      <c r="B162" t="s">
        <v>270</v>
      </c>
      <c r="C162" t="s">
        <v>192</v>
      </c>
      <c r="D162" t="s">
        <v>204</v>
      </c>
      <c r="E162">
        <v>1995</v>
      </c>
      <c r="F162">
        <v>350</v>
      </c>
      <c r="G162">
        <v>2</v>
      </c>
      <c r="H162">
        <v>3</v>
      </c>
      <c r="I162">
        <v>24</v>
      </c>
      <c r="J162" t="s">
        <v>195</v>
      </c>
      <c r="K162" t="s">
        <v>194</v>
      </c>
      <c r="L162" t="s">
        <v>194</v>
      </c>
      <c r="M162" t="s">
        <v>195</v>
      </c>
      <c r="N162" t="s">
        <v>195</v>
      </c>
      <c r="O162" t="s">
        <v>194</v>
      </c>
      <c r="P162" t="s">
        <v>195</v>
      </c>
      <c r="Q162" t="s">
        <v>195</v>
      </c>
      <c r="R162" t="s">
        <v>195</v>
      </c>
      <c r="S162" t="s">
        <v>195</v>
      </c>
      <c r="T162" t="s">
        <v>195</v>
      </c>
      <c r="U162" t="s">
        <v>195</v>
      </c>
      <c r="V162" t="s">
        <v>194</v>
      </c>
      <c r="W162" t="s">
        <v>195</v>
      </c>
      <c r="X162" t="s">
        <v>194</v>
      </c>
      <c r="Y162" t="s">
        <v>194</v>
      </c>
      <c r="Z162" t="s">
        <v>195</v>
      </c>
      <c r="AA162" t="s">
        <v>195</v>
      </c>
      <c r="AB162" t="s">
        <v>194</v>
      </c>
      <c r="AC162" s="5">
        <v>0.7</v>
      </c>
      <c r="AD162">
        <v>25000</v>
      </c>
      <c r="AE162" t="s">
        <v>213</v>
      </c>
      <c r="AF162" t="s">
        <v>194</v>
      </c>
      <c r="AG162" t="s">
        <v>197</v>
      </c>
      <c r="AI162">
        <v>23</v>
      </c>
      <c r="AS162">
        <v>0</v>
      </c>
      <c r="AU162">
        <v>0</v>
      </c>
      <c r="AW162">
        <v>0</v>
      </c>
      <c r="AZ162">
        <v>7000</v>
      </c>
      <c r="BA162">
        <v>0</v>
      </c>
      <c r="BE162">
        <v>0</v>
      </c>
      <c r="BF162">
        <v>2</v>
      </c>
      <c r="BH162" t="s">
        <v>195</v>
      </c>
    </row>
    <row r="163" spans="1:60" x14ac:dyDescent="0.25">
      <c r="A163" t="s">
        <v>271</v>
      </c>
      <c r="B163" t="s">
        <v>272</v>
      </c>
      <c r="C163" t="s">
        <v>192</v>
      </c>
      <c r="D163" t="s">
        <v>193</v>
      </c>
      <c r="E163">
        <v>1995</v>
      </c>
      <c r="F163">
        <v>500</v>
      </c>
      <c r="G163">
        <v>3</v>
      </c>
      <c r="H163">
        <v>5</v>
      </c>
      <c r="I163">
        <v>10</v>
      </c>
      <c r="J163" t="s">
        <v>194</v>
      </c>
      <c r="K163" t="s">
        <v>194</v>
      </c>
      <c r="L163" t="s">
        <v>194</v>
      </c>
      <c r="M163" t="s">
        <v>194</v>
      </c>
      <c r="N163" t="s">
        <v>195</v>
      </c>
      <c r="O163" t="s">
        <v>195</v>
      </c>
      <c r="P163" t="s">
        <v>194</v>
      </c>
      <c r="Q163" t="s">
        <v>195</v>
      </c>
      <c r="R163" t="s">
        <v>195</v>
      </c>
      <c r="S163" t="s">
        <v>195</v>
      </c>
      <c r="T163" t="s">
        <v>195</v>
      </c>
      <c r="U163" t="s">
        <v>194</v>
      </c>
      <c r="V163" t="s">
        <v>194</v>
      </c>
      <c r="W163" t="s">
        <v>195</v>
      </c>
      <c r="X163" t="s">
        <v>195</v>
      </c>
      <c r="Y163" t="s">
        <v>195</v>
      </c>
      <c r="Z163" t="s">
        <v>195</v>
      </c>
      <c r="AA163" t="s">
        <v>195</v>
      </c>
      <c r="AB163" t="s">
        <v>195</v>
      </c>
      <c r="AC163" s="5">
        <v>0.71</v>
      </c>
      <c r="AD163">
        <v>20500</v>
      </c>
      <c r="AF163" t="s">
        <v>195</v>
      </c>
      <c r="AG163" t="s">
        <v>223</v>
      </c>
      <c r="AN163" t="s">
        <v>198</v>
      </c>
      <c r="AP163" t="s">
        <v>198</v>
      </c>
      <c r="AS163">
        <v>1</v>
      </c>
      <c r="AU163">
        <v>2</v>
      </c>
      <c r="AW163">
        <v>0</v>
      </c>
      <c r="AX163" t="s">
        <v>198</v>
      </c>
      <c r="AZ163">
        <v>6000</v>
      </c>
      <c r="BA163">
        <v>1</v>
      </c>
      <c r="BD163" t="s">
        <v>198</v>
      </c>
      <c r="BE163">
        <v>0</v>
      </c>
      <c r="BF163">
        <v>0</v>
      </c>
      <c r="BG163">
        <v>0</v>
      </c>
    </row>
    <row r="164" spans="1:60" x14ac:dyDescent="0.25">
      <c r="A164" t="s">
        <v>271</v>
      </c>
      <c r="B164" t="s">
        <v>273</v>
      </c>
      <c r="C164" t="s">
        <v>192</v>
      </c>
      <c r="D164" t="s">
        <v>193</v>
      </c>
      <c r="J164" t="s">
        <v>194</v>
      </c>
      <c r="K164" t="s">
        <v>194</v>
      </c>
      <c r="L164" t="s">
        <v>194</v>
      </c>
      <c r="M164" t="s">
        <v>194</v>
      </c>
      <c r="N164" t="s">
        <v>194</v>
      </c>
      <c r="O164" t="s">
        <v>194</v>
      </c>
      <c r="P164" t="s">
        <v>194</v>
      </c>
      <c r="Q164" t="s">
        <v>194</v>
      </c>
      <c r="R164" t="s">
        <v>195</v>
      </c>
      <c r="S164" t="s">
        <v>194</v>
      </c>
      <c r="T164" t="s">
        <v>194</v>
      </c>
      <c r="AG164" t="s">
        <v>201</v>
      </c>
      <c r="AK164" t="s">
        <v>198</v>
      </c>
      <c r="AL164" t="s">
        <v>198</v>
      </c>
      <c r="AN164" t="s">
        <v>198</v>
      </c>
      <c r="AO164" t="s">
        <v>198</v>
      </c>
      <c r="AP164" t="s">
        <v>198</v>
      </c>
      <c r="AQ164" t="s">
        <v>198</v>
      </c>
      <c r="AR164" t="s">
        <v>198</v>
      </c>
      <c r="AS164">
        <v>0</v>
      </c>
      <c r="AT164" t="s">
        <v>198</v>
      </c>
      <c r="AU164">
        <v>0</v>
      </c>
      <c r="AW164">
        <v>1</v>
      </c>
      <c r="AX164" t="s">
        <v>198</v>
      </c>
      <c r="AZ164" t="s">
        <v>198</v>
      </c>
      <c r="BA164">
        <v>0</v>
      </c>
      <c r="BB164" t="s">
        <v>198</v>
      </c>
      <c r="BD164" t="s">
        <v>198</v>
      </c>
      <c r="BE164">
        <v>0</v>
      </c>
      <c r="BF164">
        <v>0</v>
      </c>
    </row>
    <row r="165" spans="1:60" x14ac:dyDescent="0.25">
      <c r="A165" t="s">
        <v>271</v>
      </c>
      <c r="B165" t="s">
        <v>272</v>
      </c>
      <c r="C165" t="s">
        <v>192</v>
      </c>
      <c r="D165" t="s">
        <v>193</v>
      </c>
      <c r="F165">
        <v>25</v>
      </c>
      <c r="G165">
        <v>2</v>
      </c>
      <c r="H165">
        <v>1</v>
      </c>
      <c r="I165">
        <v>4</v>
      </c>
      <c r="J165" t="s">
        <v>194</v>
      </c>
      <c r="K165" t="s">
        <v>194</v>
      </c>
      <c r="L165" t="s">
        <v>194</v>
      </c>
      <c r="M165" t="s">
        <v>194</v>
      </c>
      <c r="N165" t="s">
        <v>194</v>
      </c>
      <c r="O165" t="s">
        <v>194</v>
      </c>
      <c r="P165" t="s">
        <v>194</v>
      </c>
      <c r="Q165" t="s">
        <v>194</v>
      </c>
      <c r="R165" t="s">
        <v>194</v>
      </c>
      <c r="S165" t="s">
        <v>195</v>
      </c>
      <c r="T165" t="s">
        <v>194</v>
      </c>
      <c r="U165" t="s">
        <v>194</v>
      </c>
      <c r="V165" t="s">
        <v>194</v>
      </c>
      <c r="W165" t="s">
        <v>195</v>
      </c>
      <c r="X165" t="s">
        <v>195</v>
      </c>
      <c r="Y165" t="s">
        <v>195</v>
      </c>
      <c r="Z165" t="s">
        <v>195</v>
      </c>
      <c r="AA165" t="s">
        <v>195</v>
      </c>
      <c r="AB165" t="s">
        <v>195</v>
      </c>
      <c r="AC165" s="5">
        <v>0.8</v>
      </c>
      <c r="AD165">
        <v>1025</v>
      </c>
      <c r="AE165" t="s">
        <v>196</v>
      </c>
      <c r="AF165" t="s">
        <v>194</v>
      </c>
      <c r="AG165" t="s">
        <v>201</v>
      </c>
      <c r="AK165" t="s">
        <v>198</v>
      </c>
      <c r="AL165" t="s">
        <v>198</v>
      </c>
      <c r="AM165" t="s">
        <v>198</v>
      </c>
      <c r="AN165" t="s">
        <v>198</v>
      </c>
      <c r="AO165" t="s">
        <v>198</v>
      </c>
      <c r="AP165" t="s">
        <v>198</v>
      </c>
      <c r="AS165">
        <v>0</v>
      </c>
      <c r="AT165" t="s">
        <v>198</v>
      </c>
      <c r="AU165">
        <v>1</v>
      </c>
      <c r="AV165" t="s">
        <v>198</v>
      </c>
      <c r="AW165">
        <v>0</v>
      </c>
      <c r="AX165" t="s">
        <v>198</v>
      </c>
      <c r="AZ165" t="s">
        <v>198</v>
      </c>
      <c r="BA165">
        <v>0</v>
      </c>
      <c r="BB165" t="s">
        <v>198</v>
      </c>
      <c r="BD165" t="s">
        <v>198</v>
      </c>
      <c r="BE165">
        <v>0</v>
      </c>
      <c r="BF165">
        <v>0</v>
      </c>
      <c r="BG165">
        <v>0</v>
      </c>
    </row>
    <row r="166" spans="1:60" x14ac:dyDescent="0.25">
      <c r="A166" t="s">
        <v>271</v>
      </c>
      <c r="B166" t="s">
        <v>272</v>
      </c>
      <c r="C166" t="s">
        <v>192</v>
      </c>
      <c r="D166" t="s">
        <v>193</v>
      </c>
      <c r="G166">
        <v>2</v>
      </c>
      <c r="H166">
        <v>1</v>
      </c>
      <c r="I166">
        <v>2</v>
      </c>
      <c r="J166" t="s">
        <v>194</v>
      </c>
      <c r="K166" t="s">
        <v>194</v>
      </c>
      <c r="L166" t="s">
        <v>194</v>
      </c>
      <c r="M166" t="s">
        <v>194</v>
      </c>
      <c r="N166" t="s">
        <v>194</v>
      </c>
      <c r="O166" t="s">
        <v>194</v>
      </c>
      <c r="P166" t="s">
        <v>194</v>
      </c>
      <c r="Q166" t="s">
        <v>194</v>
      </c>
      <c r="R166" t="s">
        <v>194</v>
      </c>
      <c r="S166" t="s">
        <v>194</v>
      </c>
      <c r="T166" t="s">
        <v>195</v>
      </c>
      <c r="U166" t="s">
        <v>194</v>
      </c>
      <c r="V166" t="s">
        <v>194</v>
      </c>
      <c r="W166" t="s">
        <v>195</v>
      </c>
      <c r="X166" t="s">
        <v>195</v>
      </c>
      <c r="Y166" t="s">
        <v>195</v>
      </c>
      <c r="Z166" t="s">
        <v>195</v>
      </c>
      <c r="AA166" t="s">
        <v>195</v>
      </c>
      <c r="AB166" t="s">
        <v>195</v>
      </c>
      <c r="AL166" t="s">
        <v>198</v>
      </c>
      <c r="AM166" t="s">
        <v>198</v>
      </c>
      <c r="AN166" t="s">
        <v>198</v>
      </c>
      <c r="AO166" t="s">
        <v>198</v>
      </c>
      <c r="AP166" t="s">
        <v>198</v>
      </c>
      <c r="AQ166" t="s">
        <v>198</v>
      </c>
      <c r="AR166" t="s">
        <v>198</v>
      </c>
      <c r="AS166">
        <v>0</v>
      </c>
      <c r="AU166">
        <v>1</v>
      </c>
      <c r="AV166" t="s">
        <v>198</v>
      </c>
      <c r="AW166">
        <v>0</v>
      </c>
      <c r="AX166" t="s">
        <v>198</v>
      </c>
      <c r="AZ166" t="s">
        <v>198</v>
      </c>
      <c r="BA166">
        <v>0</v>
      </c>
      <c r="BB166" t="s">
        <v>198</v>
      </c>
      <c r="BD166" t="s">
        <v>198</v>
      </c>
      <c r="BE166">
        <v>0</v>
      </c>
      <c r="BF166">
        <v>0</v>
      </c>
      <c r="BG166">
        <v>0</v>
      </c>
    </row>
    <row r="167" spans="1:60" x14ac:dyDescent="0.25">
      <c r="A167" t="s">
        <v>271</v>
      </c>
      <c r="B167" t="s">
        <v>274</v>
      </c>
      <c r="C167" t="s">
        <v>192</v>
      </c>
      <c r="D167" t="s">
        <v>193</v>
      </c>
      <c r="E167">
        <v>1935</v>
      </c>
      <c r="F167">
        <v>50</v>
      </c>
      <c r="G167">
        <v>5</v>
      </c>
      <c r="H167">
        <v>2</v>
      </c>
      <c r="I167">
        <v>10</v>
      </c>
      <c r="J167" t="s">
        <v>194</v>
      </c>
      <c r="K167" t="s">
        <v>194</v>
      </c>
      <c r="L167" t="s">
        <v>194</v>
      </c>
      <c r="M167" t="s">
        <v>194</v>
      </c>
      <c r="N167" t="s">
        <v>195</v>
      </c>
      <c r="O167" t="s">
        <v>195</v>
      </c>
      <c r="P167" t="s">
        <v>194</v>
      </c>
      <c r="Q167" t="s">
        <v>194</v>
      </c>
      <c r="R167" t="s">
        <v>194</v>
      </c>
      <c r="S167" t="s">
        <v>194</v>
      </c>
      <c r="T167" t="s">
        <v>194</v>
      </c>
      <c r="U167" t="s">
        <v>194</v>
      </c>
      <c r="V167" t="s">
        <v>194</v>
      </c>
      <c r="W167" t="s">
        <v>194</v>
      </c>
      <c r="X167" t="s">
        <v>195</v>
      </c>
      <c r="Y167" t="s">
        <v>194</v>
      </c>
      <c r="Z167" t="s">
        <v>195</v>
      </c>
      <c r="AA167" t="s">
        <v>195</v>
      </c>
      <c r="AB167" t="s">
        <v>194</v>
      </c>
      <c r="AC167" s="5">
        <v>0.8</v>
      </c>
      <c r="AD167">
        <v>2050</v>
      </c>
      <c r="AF167" t="s">
        <v>194</v>
      </c>
      <c r="AK167" t="s">
        <v>198</v>
      </c>
      <c r="AL167" t="s">
        <v>198</v>
      </c>
      <c r="AM167" t="s">
        <v>198</v>
      </c>
      <c r="AN167" t="s">
        <v>198</v>
      </c>
      <c r="AP167" t="s">
        <v>198</v>
      </c>
      <c r="AQ167" t="s">
        <v>198</v>
      </c>
      <c r="AR167" t="s">
        <v>198</v>
      </c>
      <c r="AS167">
        <v>0</v>
      </c>
      <c r="AT167" t="s">
        <v>198</v>
      </c>
      <c r="AU167">
        <v>2</v>
      </c>
      <c r="AV167" t="s">
        <v>198</v>
      </c>
      <c r="AW167">
        <v>0</v>
      </c>
      <c r="AX167" t="s">
        <v>198</v>
      </c>
      <c r="AZ167" t="s">
        <v>198</v>
      </c>
      <c r="BA167">
        <v>0</v>
      </c>
      <c r="BD167" t="s">
        <v>198</v>
      </c>
      <c r="BE167">
        <v>0</v>
      </c>
      <c r="BF167">
        <v>0</v>
      </c>
      <c r="BG167">
        <v>0</v>
      </c>
    </row>
    <row r="168" spans="1:60" x14ac:dyDescent="0.25">
      <c r="A168" t="s">
        <v>271</v>
      </c>
      <c r="B168" t="s">
        <v>275</v>
      </c>
      <c r="C168" t="s">
        <v>192</v>
      </c>
      <c r="D168" t="s">
        <v>204</v>
      </c>
      <c r="E168">
        <v>1993</v>
      </c>
      <c r="F168">
        <v>90</v>
      </c>
      <c r="G168">
        <v>8</v>
      </c>
      <c r="H168">
        <v>2</v>
      </c>
      <c r="I168">
        <v>5</v>
      </c>
      <c r="J168" t="s">
        <v>194</v>
      </c>
      <c r="K168" t="s">
        <v>194</v>
      </c>
      <c r="L168" t="s">
        <v>194</v>
      </c>
      <c r="M168" t="s">
        <v>195</v>
      </c>
      <c r="N168" t="s">
        <v>195</v>
      </c>
      <c r="O168" t="s">
        <v>194</v>
      </c>
      <c r="P168" t="s">
        <v>195</v>
      </c>
      <c r="Q168" t="s">
        <v>195</v>
      </c>
      <c r="R168" t="s">
        <v>195</v>
      </c>
      <c r="S168" t="s">
        <v>195</v>
      </c>
      <c r="T168" t="s">
        <v>195</v>
      </c>
      <c r="U168" t="s">
        <v>194</v>
      </c>
      <c r="V168" t="s">
        <v>195</v>
      </c>
      <c r="W168" t="s">
        <v>195</v>
      </c>
      <c r="X168" t="s">
        <v>194</v>
      </c>
      <c r="Y168" t="s">
        <v>195</v>
      </c>
      <c r="Z168" t="s">
        <v>195</v>
      </c>
      <c r="AA168" t="s">
        <v>195</v>
      </c>
      <c r="AB168" t="s">
        <v>195</v>
      </c>
      <c r="AC168" s="5">
        <v>0.25</v>
      </c>
      <c r="AD168">
        <v>3690</v>
      </c>
      <c r="AE168" t="s">
        <v>196</v>
      </c>
      <c r="AG168" t="s">
        <v>201</v>
      </c>
      <c r="AN168" t="s">
        <v>198</v>
      </c>
      <c r="AO168">
        <v>2</v>
      </c>
      <c r="AP168">
        <v>2</v>
      </c>
      <c r="AQ168">
        <v>2</v>
      </c>
      <c r="AS168">
        <v>2</v>
      </c>
      <c r="AU168">
        <v>1</v>
      </c>
      <c r="AW168">
        <v>1</v>
      </c>
      <c r="AX168" t="s">
        <v>198</v>
      </c>
      <c r="AZ168">
        <v>1100</v>
      </c>
      <c r="BA168">
        <v>0</v>
      </c>
      <c r="BD168" s="4">
        <v>1020</v>
      </c>
      <c r="BE168">
        <v>3</v>
      </c>
      <c r="BF168">
        <v>0</v>
      </c>
      <c r="BG168">
        <v>0</v>
      </c>
    </row>
    <row r="169" spans="1:60" x14ac:dyDescent="0.25">
      <c r="A169" t="s">
        <v>276</v>
      </c>
      <c r="B169" t="s">
        <v>277</v>
      </c>
      <c r="C169" t="s">
        <v>192</v>
      </c>
      <c r="D169" t="s">
        <v>193</v>
      </c>
      <c r="E169" s="6">
        <v>2009</v>
      </c>
      <c r="F169">
        <v>15</v>
      </c>
      <c r="G169">
        <v>0</v>
      </c>
      <c r="H169">
        <v>1</v>
      </c>
      <c r="I169">
        <v>5</v>
      </c>
      <c r="J169" t="s">
        <v>194</v>
      </c>
      <c r="K169" t="s">
        <v>194</v>
      </c>
      <c r="L169" t="s">
        <v>194</v>
      </c>
      <c r="M169" t="s">
        <v>194</v>
      </c>
      <c r="N169" t="s">
        <v>194</v>
      </c>
      <c r="O169" t="s">
        <v>194</v>
      </c>
      <c r="P169" t="s">
        <v>194</v>
      </c>
      <c r="Q169" t="s">
        <v>194</v>
      </c>
      <c r="R169" t="s">
        <v>194</v>
      </c>
      <c r="S169" t="s">
        <v>194</v>
      </c>
      <c r="T169" t="s">
        <v>194</v>
      </c>
      <c r="X169" t="s">
        <v>194</v>
      </c>
      <c r="Y169" t="s">
        <v>194</v>
      </c>
      <c r="Z169" t="s">
        <v>195</v>
      </c>
      <c r="AA169" t="s">
        <v>194</v>
      </c>
      <c r="AB169" t="s">
        <v>194</v>
      </c>
      <c r="AC169" s="5">
        <v>0.33</v>
      </c>
      <c r="AD169">
        <v>120</v>
      </c>
      <c r="AE169" t="s">
        <v>196</v>
      </c>
      <c r="AF169" t="s">
        <v>194</v>
      </c>
      <c r="AG169" t="s">
        <v>201</v>
      </c>
      <c r="AH169" t="s">
        <v>194</v>
      </c>
      <c r="AI169">
        <v>0</v>
      </c>
      <c r="AK169" t="s">
        <v>198</v>
      </c>
      <c r="AL169" t="s">
        <v>198</v>
      </c>
      <c r="AM169" t="s">
        <v>198</v>
      </c>
      <c r="AN169" t="s">
        <v>198</v>
      </c>
      <c r="AO169" t="s">
        <v>198</v>
      </c>
      <c r="AP169" t="s">
        <v>198</v>
      </c>
      <c r="AQ169" t="s">
        <v>198</v>
      </c>
      <c r="AR169" t="s">
        <v>198</v>
      </c>
      <c r="AS169">
        <v>0</v>
      </c>
      <c r="AT169" t="s">
        <v>198</v>
      </c>
      <c r="AU169">
        <v>1</v>
      </c>
      <c r="AV169" t="s">
        <v>198</v>
      </c>
      <c r="AW169">
        <v>0</v>
      </c>
      <c r="AX169" t="s">
        <v>198</v>
      </c>
      <c r="AZ169" t="s">
        <v>198</v>
      </c>
      <c r="BA169">
        <v>0</v>
      </c>
      <c r="BB169" t="s">
        <v>198</v>
      </c>
      <c r="BD169" t="s">
        <v>198</v>
      </c>
      <c r="BE169">
        <v>0</v>
      </c>
      <c r="BF169">
        <v>0</v>
      </c>
      <c r="BG169">
        <v>0</v>
      </c>
    </row>
    <row r="170" spans="1:60" x14ac:dyDescent="0.25">
      <c r="A170" t="s">
        <v>276</v>
      </c>
      <c r="B170" t="s">
        <v>277</v>
      </c>
      <c r="C170" t="s">
        <v>192</v>
      </c>
      <c r="D170" t="s">
        <v>193</v>
      </c>
      <c r="E170">
        <v>2014</v>
      </c>
      <c r="F170">
        <v>15</v>
      </c>
      <c r="G170">
        <v>1</v>
      </c>
      <c r="H170">
        <v>1</v>
      </c>
      <c r="I170">
        <v>11</v>
      </c>
      <c r="J170" t="s">
        <v>194</v>
      </c>
      <c r="K170" t="s">
        <v>194</v>
      </c>
      <c r="L170" t="s">
        <v>194</v>
      </c>
      <c r="M170" t="s">
        <v>194</v>
      </c>
      <c r="N170" t="s">
        <v>194</v>
      </c>
      <c r="O170" t="s">
        <v>194</v>
      </c>
      <c r="P170" t="s">
        <v>194</v>
      </c>
      <c r="Q170" t="s">
        <v>194</v>
      </c>
      <c r="R170" t="s">
        <v>194</v>
      </c>
      <c r="S170" t="s">
        <v>195</v>
      </c>
      <c r="T170" t="s">
        <v>195</v>
      </c>
      <c r="U170" t="s">
        <v>194</v>
      </c>
      <c r="V170" t="s">
        <v>194</v>
      </c>
      <c r="W170" t="s">
        <v>194</v>
      </c>
      <c r="X170" t="s">
        <v>194</v>
      </c>
      <c r="Y170" t="s">
        <v>194</v>
      </c>
      <c r="Z170" t="s">
        <v>194</v>
      </c>
      <c r="AA170" t="s">
        <v>194</v>
      </c>
      <c r="AB170" t="s">
        <v>194</v>
      </c>
      <c r="AC170" s="5">
        <v>0.6</v>
      </c>
      <c r="AD170">
        <v>240</v>
      </c>
      <c r="AE170" t="s">
        <v>196</v>
      </c>
      <c r="AF170" t="s">
        <v>194</v>
      </c>
      <c r="AG170" t="s">
        <v>201</v>
      </c>
      <c r="AH170" t="s">
        <v>195</v>
      </c>
      <c r="AI170">
        <v>1</v>
      </c>
      <c r="AL170" t="s">
        <v>198</v>
      </c>
      <c r="AM170" t="s">
        <v>198</v>
      </c>
      <c r="AN170" t="s">
        <v>198</v>
      </c>
      <c r="AO170" t="s">
        <v>198</v>
      </c>
      <c r="AP170" t="s">
        <v>198</v>
      </c>
      <c r="AQ170">
        <v>1</v>
      </c>
      <c r="AR170">
        <v>200</v>
      </c>
      <c r="AS170">
        <v>0</v>
      </c>
      <c r="AU170">
        <v>1</v>
      </c>
      <c r="AV170" t="s">
        <v>198</v>
      </c>
      <c r="AW170">
        <v>0</v>
      </c>
      <c r="AX170" t="s">
        <v>198</v>
      </c>
      <c r="AZ170" t="s">
        <v>198</v>
      </c>
      <c r="BA170">
        <v>0</v>
      </c>
      <c r="BB170" t="s">
        <v>198</v>
      </c>
      <c r="BD170" t="s">
        <v>198</v>
      </c>
      <c r="BE170">
        <v>0</v>
      </c>
      <c r="BF170">
        <v>0</v>
      </c>
      <c r="BG170">
        <v>0</v>
      </c>
    </row>
    <row r="171" spans="1:60" x14ac:dyDescent="0.25">
      <c r="A171" t="s">
        <v>276</v>
      </c>
      <c r="B171" t="s">
        <v>277</v>
      </c>
      <c r="C171" t="s">
        <v>192</v>
      </c>
      <c r="D171" t="s">
        <v>193</v>
      </c>
      <c r="E171">
        <v>2004</v>
      </c>
      <c r="F171">
        <v>150</v>
      </c>
      <c r="G171">
        <v>1</v>
      </c>
      <c r="H171">
        <v>1</v>
      </c>
      <c r="I171">
        <v>20</v>
      </c>
      <c r="J171" t="s">
        <v>195</v>
      </c>
      <c r="K171" t="s">
        <v>194</v>
      </c>
      <c r="L171" t="s">
        <v>194</v>
      </c>
      <c r="M171" t="s">
        <v>194</v>
      </c>
      <c r="N171" t="s">
        <v>195</v>
      </c>
      <c r="O171" t="s">
        <v>194</v>
      </c>
      <c r="P171" t="s">
        <v>195</v>
      </c>
      <c r="Q171" t="s">
        <v>194</v>
      </c>
      <c r="R171" t="s">
        <v>195</v>
      </c>
      <c r="S171" t="s">
        <v>195</v>
      </c>
      <c r="T171" t="s">
        <v>195</v>
      </c>
      <c r="X171" t="s">
        <v>194</v>
      </c>
      <c r="Y171" t="s">
        <v>194</v>
      </c>
      <c r="Z171" t="s">
        <v>194</v>
      </c>
      <c r="AA171" t="s">
        <v>194</v>
      </c>
      <c r="AB171" t="s">
        <v>194</v>
      </c>
      <c r="AC171" s="5">
        <v>0.67</v>
      </c>
      <c r="AD171">
        <v>6000</v>
      </c>
      <c r="AE171" t="s">
        <v>196</v>
      </c>
      <c r="AF171" t="s">
        <v>194</v>
      </c>
      <c r="AG171" t="s">
        <v>201</v>
      </c>
      <c r="AH171" t="s">
        <v>195</v>
      </c>
      <c r="AI171">
        <v>5</v>
      </c>
      <c r="AK171">
        <v>2</v>
      </c>
      <c r="AL171" t="s">
        <v>198</v>
      </c>
      <c r="AS171">
        <v>1</v>
      </c>
      <c r="AU171">
        <v>1</v>
      </c>
      <c r="AW171">
        <v>0</v>
      </c>
      <c r="AZ171" t="s">
        <v>198</v>
      </c>
      <c r="BA171">
        <v>0</v>
      </c>
      <c r="BC171">
        <v>1</v>
      </c>
      <c r="BE171">
        <v>1</v>
      </c>
      <c r="BF171">
        <v>0</v>
      </c>
      <c r="BG171">
        <v>0</v>
      </c>
    </row>
    <row r="172" spans="1:60" x14ac:dyDescent="0.25">
      <c r="A172" t="s">
        <v>276</v>
      </c>
      <c r="B172" t="s">
        <v>277</v>
      </c>
      <c r="C172" t="s">
        <v>192</v>
      </c>
      <c r="D172" t="s">
        <v>193</v>
      </c>
      <c r="E172">
        <v>1986</v>
      </c>
      <c r="F172">
        <v>150</v>
      </c>
      <c r="G172">
        <v>14</v>
      </c>
      <c r="H172">
        <v>4</v>
      </c>
      <c r="I172">
        <v>15</v>
      </c>
      <c r="J172" t="s">
        <v>194</v>
      </c>
      <c r="K172" t="s">
        <v>194</v>
      </c>
      <c r="L172" t="s">
        <v>194</v>
      </c>
      <c r="M172" t="s">
        <v>194</v>
      </c>
      <c r="N172" t="s">
        <v>194</v>
      </c>
      <c r="O172" t="s">
        <v>194</v>
      </c>
      <c r="P172" t="s">
        <v>194</v>
      </c>
      <c r="Q172" t="s">
        <v>195</v>
      </c>
      <c r="R172" t="s">
        <v>195</v>
      </c>
      <c r="S172" t="s">
        <v>195</v>
      </c>
      <c r="T172" t="s">
        <v>195</v>
      </c>
      <c r="X172" t="s">
        <v>194</v>
      </c>
      <c r="Y172" t="s">
        <v>194</v>
      </c>
      <c r="Z172" t="s">
        <v>194</v>
      </c>
      <c r="AA172" t="s">
        <v>194</v>
      </c>
      <c r="AB172" t="s">
        <v>194</v>
      </c>
      <c r="AC172" s="5">
        <v>0.67</v>
      </c>
      <c r="AD172">
        <v>2100</v>
      </c>
      <c r="AF172" t="s">
        <v>194</v>
      </c>
      <c r="AG172" t="s">
        <v>201</v>
      </c>
      <c r="AI172">
        <v>5</v>
      </c>
      <c r="AK172">
        <v>2</v>
      </c>
      <c r="AL172">
        <v>2</v>
      </c>
      <c r="AN172" t="s">
        <v>198</v>
      </c>
      <c r="AO172" t="s">
        <v>198</v>
      </c>
      <c r="AP172" t="s">
        <v>198</v>
      </c>
      <c r="AQ172">
        <v>2</v>
      </c>
      <c r="AS172">
        <v>1</v>
      </c>
      <c r="AU172">
        <v>0</v>
      </c>
      <c r="AW172">
        <v>0</v>
      </c>
      <c r="AX172" t="s">
        <v>198</v>
      </c>
      <c r="BA172">
        <v>0</v>
      </c>
      <c r="BB172" t="s">
        <v>198</v>
      </c>
      <c r="BD172" t="s">
        <v>198</v>
      </c>
      <c r="BE172">
        <v>0</v>
      </c>
      <c r="BF172">
        <v>0</v>
      </c>
      <c r="BG172">
        <v>0</v>
      </c>
    </row>
    <row r="173" spans="1:60" x14ac:dyDescent="0.25">
      <c r="A173" t="s">
        <v>276</v>
      </c>
      <c r="B173" t="s">
        <v>278</v>
      </c>
      <c r="C173" t="s">
        <v>192</v>
      </c>
      <c r="D173" t="s">
        <v>193</v>
      </c>
      <c r="E173">
        <v>1999</v>
      </c>
      <c r="F173">
        <v>45</v>
      </c>
      <c r="G173">
        <v>2</v>
      </c>
      <c r="H173">
        <v>2</v>
      </c>
      <c r="I173">
        <v>11</v>
      </c>
      <c r="J173" t="s">
        <v>194</v>
      </c>
      <c r="K173" t="s">
        <v>194</v>
      </c>
      <c r="L173" t="s">
        <v>194</v>
      </c>
      <c r="M173" t="s">
        <v>194</v>
      </c>
      <c r="N173" t="s">
        <v>194</v>
      </c>
      <c r="O173" t="s">
        <v>194</v>
      </c>
      <c r="P173" t="s">
        <v>194</v>
      </c>
      <c r="Q173" t="s">
        <v>194</v>
      </c>
      <c r="R173" t="s">
        <v>194</v>
      </c>
      <c r="S173" t="s">
        <v>195</v>
      </c>
      <c r="T173" t="s">
        <v>195</v>
      </c>
      <c r="U173" t="s">
        <v>194</v>
      </c>
      <c r="V173" t="s">
        <v>194</v>
      </c>
      <c r="W173" t="s">
        <v>194</v>
      </c>
      <c r="X173" t="s">
        <v>194</v>
      </c>
      <c r="Y173" t="s">
        <v>194</v>
      </c>
      <c r="Z173" t="s">
        <v>194</v>
      </c>
      <c r="AA173" t="s">
        <v>194</v>
      </c>
      <c r="AB173" t="s">
        <v>194</v>
      </c>
      <c r="AC173" s="5">
        <v>0.54</v>
      </c>
      <c r="AD173">
        <v>3300</v>
      </c>
      <c r="AE173" t="s">
        <v>196</v>
      </c>
      <c r="AF173" t="s">
        <v>194</v>
      </c>
      <c r="AG173" t="s">
        <v>201</v>
      </c>
      <c r="AI173">
        <v>2</v>
      </c>
      <c r="AK173">
        <v>4</v>
      </c>
      <c r="AL173" t="s">
        <v>198</v>
      </c>
      <c r="AM173" t="s">
        <v>198</v>
      </c>
      <c r="AN173" t="s">
        <v>198</v>
      </c>
      <c r="AO173" t="s">
        <v>198</v>
      </c>
      <c r="AP173" t="s">
        <v>198</v>
      </c>
      <c r="AQ173">
        <v>4</v>
      </c>
      <c r="AS173">
        <v>0</v>
      </c>
      <c r="AU173">
        <v>1</v>
      </c>
      <c r="AV173" t="s">
        <v>198</v>
      </c>
      <c r="AW173">
        <v>0</v>
      </c>
      <c r="AX173" t="s">
        <v>198</v>
      </c>
      <c r="AZ173" t="s">
        <v>198</v>
      </c>
      <c r="BA173">
        <v>0</v>
      </c>
      <c r="BB173" t="s">
        <v>198</v>
      </c>
      <c r="BD173" t="s">
        <v>198</v>
      </c>
      <c r="BE173">
        <v>0</v>
      </c>
      <c r="BF173">
        <v>0</v>
      </c>
      <c r="BG173">
        <v>0</v>
      </c>
    </row>
    <row r="174" spans="1:60" x14ac:dyDescent="0.25">
      <c r="A174" t="s">
        <v>276</v>
      </c>
      <c r="B174" t="s">
        <v>277</v>
      </c>
      <c r="C174" t="s">
        <v>192</v>
      </c>
      <c r="D174" t="s">
        <v>193</v>
      </c>
      <c r="E174">
        <v>2010</v>
      </c>
      <c r="F174">
        <v>100</v>
      </c>
      <c r="G174">
        <v>2</v>
      </c>
      <c r="H174">
        <v>3</v>
      </c>
      <c r="I174">
        <v>15</v>
      </c>
      <c r="J174" t="s">
        <v>194</v>
      </c>
      <c r="K174" t="s">
        <v>194</v>
      </c>
      <c r="L174" t="s">
        <v>194</v>
      </c>
      <c r="M174" t="s">
        <v>194</v>
      </c>
      <c r="N174" t="s">
        <v>194</v>
      </c>
      <c r="O174" t="s">
        <v>194</v>
      </c>
      <c r="P174" t="s">
        <v>194</v>
      </c>
      <c r="Q174" t="s">
        <v>194</v>
      </c>
      <c r="R174" t="s">
        <v>195</v>
      </c>
      <c r="S174" t="s">
        <v>195</v>
      </c>
      <c r="T174" t="s">
        <v>194</v>
      </c>
      <c r="AC174" s="5">
        <v>0.63</v>
      </c>
      <c r="AD174">
        <v>900</v>
      </c>
      <c r="AE174" t="s">
        <v>196</v>
      </c>
      <c r="AF174" t="s">
        <v>194</v>
      </c>
      <c r="AG174" t="s">
        <v>201</v>
      </c>
      <c r="AH174" t="s">
        <v>195</v>
      </c>
      <c r="AI174">
        <v>5</v>
      </c>
      <c r="AK174" t="s">
        <v>198</v>
      </c>
      <c r="AL174" t="s">
        <v>198</v>
      </c>
      <c r="AN174" t="s">
        <v>198</v>
      </c>
      <c r="AO174" t="s">
        <v>198</v>
      </c>
      <c r="AP174" t="s">
        <v>198</v>
      </c>
      <c r="AS174">
        <v>0</v>
      </c>
      <c r="AT174" t="s">
        <v>198</v>
      </c>
      <c r="AU174">
        <v>1</v>
      </c>
      <c r="AW174">
        <v>0</v>
      </c>
      <c r="AX174" t="s">
        <v>198</v>
      </c>
      <c r="AZ174" t="s">
        <v>198</v>
      </c>
      <c r="BA174">
        <v>0</v>
      </c>
      <c r="BB174" t="s">
        <v>198</v>
      </c>
      <c r="BD174" t="s">
        <v>198</v>
      </c>
      <c r="BE174">
        <v>0</v>
      </c>
    </row>
    <row r="175" spans="1:60" x14ac:dyDescent="0.25">
      <c r="A175" t="s">
        <v>276</v>
      </c>
      <c r="B175" t="s">
        <v>278</v>
      </c>
      <c r="C175" t="s">
        <v>192</v>
      </c>
      <c r="D175" t="s">
        <v>193</v>
      </c>
      <c r="E175">
        <v>2007</v>
      </c>
      <c r="F175">
        <v>50</v>
      </c>
      <c r="G175">
        <v>1</v>
      </c>
      <c r="H175">
        <v>3</v>
      </c>
      <c r="I175">
        <v>12</v>
      </c>
      <c r="J175" t="s">
        <v>194</v>
      </c>
      <c r="K175" t="s">
        <v>194</v>
      </c>
      <c r="L175" t="s">
        <v>194</v>
      </c>
      <c r="M175" t="s">
        <v>194</v>
      </c>
      <c r="N175" t="s">
        <v>194</v>
      </c>
      <c r="O175" t="s">
        <v>194</v>
      </c>
      <c r="P175" t="s">
        <v>194</v>
      </c>
      <c r="Q175" t="s">
        <v>195</v>
      </c>
      <c r="R175" t="s">
        <v>195</v>
      </c>
      <c r="S175" t="s">
        <v>195</v>
      </c>
      <c r="T175" t="s">
        <v>194</v>
      </c>
      <c r="U175" t="s">
        <v>195</v>
      </c>
      <c r="V175" t="s">
        <v>194</v>
      </c>
      <c r="W175" t="s">
        <v>195</v>
      </c>
      <c r="X175" t="s">
        <v>195</v>
      </c>
      <c r="Y175" t="s">
        <v>195</v>
      </c>
      <c r="AC175" s="5">
        <v>0.4</v>
      </c>
      <c r="AD175">
        <v>3000</v>
      </c>
      <c r="AE175" t="s">
        <v>196</v>
      </c>
      <c r="AF175" t="s">
        <v>194</v>
      </c>
      <c r="AG175" t="s">
        <v>201</v>
      </c>
      <c r="AH175" t="s">
        <v>195</v>
      </c>
      <c r="AI175">
        <v>2</v>
      </c>
      <c r="AK175" t="s">
        <v>198</v>
      </c>
      <c r="AL175">
        <v>3</v>
      </c>
      <c r="AM175">
        <v>3</v>
      </c>
      <c r="AN175" t="s">
        <v>198</v>
      </c>
      <c r="AO175" t="s">
        <v>198</v>
      </c>
      <c r="AP175" t="s">
        <v>198</v>
      </c>
      <c r="AQ175">
        <v>3</v>
      </c>
      <c r="AS175">
        <v>0</v>
      </c>
      <c r="AT175" t="s">
        <v>198</v>
      </c>
      <c r="AU175">
        <v>1</v>
      </c>
      <c r="AW175">
        <v>0</v>
      </c>
      <c r="AX175" t="s">
        <v>198</v>
      </c>
      <c r="BA175">
        <v>0</v>
      </c>
      <c r="BB175" t="s">
        <v>198</v>
      </c>
      <c r="BD175" t="s">
        <v>198</v>
      </c>
      <c r="BE175">
        <v>0</v>
      </c>
      <c r="BF175">
        <v>0</v>
      </c>
      <c r="BG175">
        <v>5</v>
      </c>
    </row>
    <row r="176" spans="1:60" x14ac:dyDescent="0.25">
      <c r="A176" t="s">
        <v>276</v>
      </c>
      <c r="B176" t="s">
        <v>277</v>
      </c>
      <c r="C176" t="s">
        <v>192</v>
      </c>
      <c r="D176" t="s">
        <v>193</v>
      </c>
      <c r="E176">
        <v>1989</v>
      </c>
      <c r="F176">
        <v>200</v>
      </c>
      <c r="G176">
        <v>2</v>
      </c>
      <c r="H176">
        <v>3</v>
      </c>
      <c r="I176">
        <v>20</v>
      </c>
      <c r="J176" t="s">
        <v>195</v>
      </c>
      <c r="K176" t="s">
        <v>194</v>
      </c>
      <c r="L176" t="s">
        <v>194</v>
      </c>
      <c r="M176" t="s">
        <v>194</v>
      </c>
      <c r="N176" t="s">
        <v>195</v>
      </c>
      <c r="O176" t="s">
        <v>194</v>
      </c>
      <c r="P176" t="s">
        <v>194</v>
      </c>
      <c r="Q176" t="s">
        <v>194</v>
      </c>
      <c r="R176" t="s">
        <v>195</v>
      </c>
      <c r="S176" t="s">
        <v>195</v>
      </c>
      <c r="T176" t="s">
        <v>195</v>
      </c>
      <c r="U176" t="s">
        <v>195</v>
      </c>
      <c r="V176" t="s">
        <v>194</v>
      </c>
      <c r="W176" t="s">
        <v>195</v>
      </c>
      <c r="X176" t="s">
        <v>195</v>
      </c>
      <c r="Y176" t="s">
        <v>195</v>
      </c>
      <c r="AC176" s="5">
        <v>0.63</v>
      </c>
      <c r="AD176">
        <v>300</v>
      </c>
      <c r="AE176" t="s">
        <v>196</v>
      </c>
      <c r="AF176" t="s">
        <v>194</v>
      </c>
      <c r="AG176" t="s">
        <v>201</v>
      </c>
      <c r="AH176" t="s">
        <v>195</v>
      </c>
      <c r="AI176">
        <v>10</v>
      </c>
      <c r="AL176" t="s">
        <v>198</v>
      </c>
      <c r="AP176" t="s">
        <v>198</v>
      </c>
      <c r="AS176">
        <v>0</v>
      </c>
      <c r="AU176">
        <v>1</v>
      </c>
      <c r="AW176">
        <v>0</v>
      </c>
      <c r="AZ176" t="s">
        <v>198</v>
      </c>
      <c r="BA176">
        <v>0</v>
      </c>
      <c r="BC176">
        <v>2</v>
      </c>
      <c r="BD176" t="s">
        <v>198</v>
      </c>
      <c r="BE176">
        <v>0</v>
      </c>
      <c r="BF176">
        <v>0</v>
      </c>
      <c r="BG176">
        <v>5</v>
      </c>
    </row>
    <row r="177" spans="1:60" x14ac:dyDescent="0.25">
      <c r="A177" t="s">
        <v>276</v>
      </c>
      <c r="B177" t="s">
        <v>279</v>
      </c>
      <c r="C177" t="s">
        <v>192</v>
      </c>
      <c r="D177" t="s">
        <v>193</v>
      </c>
      <c r="E177">
        <v>2007</v>
      </c>
      <c r="F177">
        <v>0</v>
      </c>
      <c r="G177">
        <v>0</v>
      </c>
      <c r="H177">
        <v>0</v>
      </c>
      <c r="I177">
        <v>1</v>
      </c>
      <c r="J177" t="s">
        <v>194</v>
      </c>
      <c r="K177" t="s">
        <v>194</v>
      </c>
      <c r="L177" t="s">
        <v>194</v>
      </c>
      <c r="M177" t="s">
        <v>194</v>
      </c>
      <c r="N177" t="s">
        <v>194</v>
      </c>
      <c r="O177" t="s">
        <v>194</v>
      </c>
      <c r="P177" t="s">
        <v>194</v>
      </c>
      <c r="Q177" t="s">
        <v>194</v>
      </c>
      <c r="R177" t="s">
        <v>194</v>
      </c>
      <c r="S177" t="s">
        <v>195</v>
      </c>
      <c r="T177" t="s">
        <v>195</v>
      </c>
      <c r="U177" t="s">
        <v>194</v>
      </c>
      <c r="V177" t="s">
        <v>194</v>
      </c>
      <c r="W177" t="s">
        <v>194</v>
      </c>
      <c r="X177" t="s">
        <v>194</v>
      </c>
      <c r="Y177" t="s">
        <v>194</v>
      </c>
      <c r="Z177" t="s">
        <v>194</v>
      </c>
      <c r="AA177" t="s">
        <v>194</v>
      </c>
      <c r="AB177" t="s">
        <v>194</v>
      </c>
      <c r="AC177" t="s">
        <v>198</v>
      </c>
      <c r="AD177">
        <v>100</v>
      </c>
      <c r="AE177" t="s">
        <v>196</v>
      </c>
      <c r="AF177" t="s">
        <v>194</v>
      </c>
      <c r="AG177" t="s">
        <v>201</v>
      </c>
      <c r="AH177" t="s">
        <v>195</v>
      </c>
      <c r="AI177">
        <v>5</v>
      </c>
      <c r="AK177">
        <v>1</v>
      </c>
      <c r="AL177" t="s">
        <v>198</v>
      </c>
      <c r="AM177" t="s">
        <v>198</v>
      </c>
      <c r="AN177" t="s">
        <v>198</v>
      </c>
      <c r="AO177" t="s">
        <v>198</v>
      </c>
      <c r="AP177" t="s">
        <v>198</v>
      </c>
      <c r="AQ177">
        <v>7</v>
      </c>
      <c r="AR177">
        <v>200</v>
      </c>
      <c r="AS177">
        <v>0</v>
      </c>
      <c r="AU177">
        <v>1</v>
      </c>
      <c r="AV177" t="s">
        <v>198</v>
      </c>
      <c r="AW177">
        <v>0</v>
      </c>
      <c r="AX177" t="s">
        <v>198</v>
      </c>
      <c r="AZ177" t="s">
        <v>198</v>
      </c>
      <c r="BA177">
        <v>0</v>
      </c>
      <c r="BB177" t="s">
        <v>198</v>
      </c>
      <c r="BD177" t="s">
        <v>198</v>
      </c>
      <c r="BE177">
        <v>0</v>
      </c>
      <c r="BF177">
        <v>0</v>
      </c>
      <c r="BG177">
        <v>0</v>
      </c>
    </row>
    <row r="178" spans="1:60" x14ac:dyDescent="0.25">
      <c r="A178" t="s">
        <v>276</v>
      </c>
      <c r="B178" t="s">
        <v>277</v>
      </c>
      <c r="C178" t="s">
        <v>192</v>
      </c>
      <c r="D178" t="s">
        <v>193</v>
      </c>
      <c r="E178">
        <v>1994</v>
      </c>
      <c r="G178">
        <v>2</v>
      </c>
      <c r="H178">
        <v>1</v>
      </c>
      <c r="I178">
        <v>12</v>
      </c>
      <c r="J178" t="s">
        <v>194</v>
      </c>
      <c r="K178" t="s">
        <v>194</v>
      </c>
      <c r="L178" t="s">
        <v>194</v>
      </c>
      <c r="M178" t="s">
        <v>194</v>
      </c>
      <c r="N178" t="s">
        <v>194</v>
      </c>
      <c r="O178" t="s">
        <v>194</v>
      </c>
      <c r="P178" t="s">
        <v>194</v>
      </c>
      <c r="Q178" t="s">
        <v>194</v>
      </c>
      <c r="R178" t="s">
        <v>194</v>
      </c>
      <c r="S178" t="s">
        <v>195</v>
      </c>
      <c r="T178" t="s">
        <v>195</v>
      </c>
      <c r="U178" t="s">
        <v>220</v>
      </c>
      <c r="V178" t="s">
        <v>220</v>
      </c>
      <c r="W178" t="s">
        <v>220</v>
      </c>
      <c r="X178" t="s">
        <v>195</v>
      </c>
      <c r="Y178" t="s">
        <v>195</v>
      </c>
      <c r="Z178" t="s">
        <v>194</v>
      </c>
      <c r="AA178" t="s">
        <v>194</v>
      </c>
      <c r="AB178" t="s">
        <v>194</v>
      </c>
      <c r="AG178" t="s">
        <v>201</v>
      </c>
      <c r="AH178" t="s">
        <v>195</v>
      </c>
      <c r="AL178" t="s">
        <v>198</v>
      </c>
      <c r="AM178" t="s">
        <v>198</v>
      </c>
      <c r="AN178" t="s">
        <v>198</v>
      </c>
      <c r="AO178" t="s">
        <v>198</v>
      </c>
      <c r="AP178" t="s">
        <v>198</v>
      </c>
      <c r="AS178">
        <v>0</v>
      </c>
      <c r="AU178">
        <v>1</v>
      </c>
      <c r="AV178" t="s">
        <v>198</v>
      </c>
      <c r="AW178">
        <v>0</v>
      </c>
      <c r="AX178" t="s">
        <v>198</v>
      </c>
      <c r="AZ178" t="s">
        <v>198</v>
      </c>
      <c r="BA178">
        <v>0</v>
      </c>
      <c r="BB178" t="s">
        <v>198</v>
      </c>
      <c r="BD178" t="s">
        <v>198</v>
      </c>
      <c r="BE178">
        <v>0</v>
      </c>
      <c r="BF178">
        <v>0</v>
      </c>
      <c r="BG178">
        <v>0</v>
      </c>
    </row>
    <row r="179" spans="1:60" x14ac:dyDescent="0.25">
      <c r="A179" t="s">
        <v>276</v>
      </c>
      <c r="B179" t="s">
        <v>277</v>
      </c>
      <c r="C179" t="s">
        <v>192</v>
      </c>
      <c r="D179" t="s">
        <v>193</v>
      </c>
      <c r="E179">
        <v>2001</v>
      </c>
      <c r="F179">
        <v>22</v>
      </c>
      <c r="G179">
        <v>0</v>
      </c>
      <c r="H179">
        <v>1</v>
      </c>
      <c r="I179">
        <v>7</v>
      </c>
      <c r="J179" t="s">
        <v>194</v>
      </c>
      <c r="K179" t="s">
        <v>194</v>
      </c>
      <c r="L179" t="s">
        <v>194</v>
      </c>
      <c r="M179" t="s">
        <v>194</v>
      </c>
      <c r="N179" t="s">
        <v>194</v>
      </c>
      <c r="O179" t="s">
        <v>194</v>
      </c>
      <c r="P179" t="s">
        <v>194</v>
      </c>
      <c r="Q179" t="s">
        <v>194</v>
      </c>
      <c r="R179" t="s">
        <v>194</v>
      </c>
      <c r="S179" t="s">
        <v>195</v>
      </c>
      <c r="T179" t="s">
        <v>195</v>
      </c>
      <c r="X179" t="s">
        <v>195</v>
      </c>
      <c r="Y179" t="s">
        <v>195</v>
      </c>
      <c r="AC179" s="5">
        <v>0.5</v>
      </c>
      <c r="AD179">
        <v>900</v>
      </c>
      <c r="AE179" t="s">
        <v>196</v>
      </c>
      <c r="AF179" t="s">
        <v>194</v>
      </c>
      <c r="AG179" t="s">
        <v>201</v>
      </c>
      <c r="AH179" t="s">
        <v>195</v>
      </c>
      <c r="AI179">
        <v>3</v>
      </c>
      <c r="AK179">
        <v>2</v>
      </c>
      <c r="AL179" t="s">
        <v>198</v>
      </c>
      <c r="AM179" t="s">
        <v>198</v>
      </c>
      <c r="AN179" t="s">
        <v>198</v>
      </c>
      <c r="AO179" t="s">
        <v>198</v>
      </c>
      <c r="AP179" t="s">
        <v>198</v>
      </c>
      <c r="AQ179">
        <v>2</v>
      </c>
      <c r="AS179">
        <v>0</v>
      </c>
      <c r="AU179">
        <v>1</v>
      </c>
      <c r="AV179" t="s">
        <v>198</v>
      </c>
      <c r="AW179">
        <v>0</v>
      </c>
      <c r="AX179" t="s">
        <v>198</v>
      </c>
      <c r="AZ179" t="s">
        <v>198</v>
      </c>
      <c r="BA179">
        <v>0</v>
      </c>
      <c r="BB179" t="s">
        <v>198</v>
      </c>
      <c r="BD179" t="s">
        <v>198</v>
      </c>
      <c r="BE179">
        <v>0</v>
      </c>
      <c r="BF179">
        <v>0</v>
      </c>
      <c r="BG179">
        <v>0</v>
      </c>
    </row>
    <row r="180" spans="1:60" x14ac:dyDescent="0.25">
      <c r="A180" t="s">
        <v>205</v>
      </c>
      <c r="B180" t="s">
        <v>280</v>
      </c>
      <c r="C180" t="s">
        <v>192</v>
      </c>
      <c r="D180" t="s">
        <v>193</v>
      </c>
      <c r="E180">
        <v>1988</v>
      </c>
      <c r="F180">
        <v>100</v>
      </c>
      <c r="G180">
        <v>1</v>
      </c>
      <c r="H180">
        <v>2</v>
      </c>
      <c r="I180">
        <v>15</v>
      </c>
      <c r="J180" t="s">
        <v>195</v>
      </c>
      <c r="K180" t="s">
        <v>194</v>
      </c>
      <c r="L180" t="s">
        <v>194</v>
      </c>
      <c r="M180" t="s">
        <v>194</v>
      </c>
      <c r="N180" t="s">
        <v>195</v>
      </c>
      <c r="O180" t="s">
        <v>194</v>
      </c>
      <c r="P180" t="s">
        <v>194</v>
      </c>
      <c r="Q180" t="s">
        <v>194</v>
      </c>
      <c r="R180" t="s">
        <v>194</v>
      </c>
      <c r="S180" t="s">
        <v>195</v>
      </c>
      <c r="T180" t="s">
        <v>195</v>
      </c>
      <c r="U180" t="s">
        <v>195</v>
      </c>
      <c r="V180" t="s">
        <v>194</v>
      </c>
      <c r="W180" t="s">
        <v>194</v>
      </c>
      <c r="X180" t="s">
        <v>194</v>
      </c>
      <c r="Y180" t="s">
        <v>194</v>
      </c>
      <c r="Z180" t="s">
        <v>194</v>
      </c>
      <c r="AA180" t="s">
        <v>194</v>
      </c>
      <c r="AB180" t="s">
        <v>195</v>
      </c>
      <c r="AC180" s="5">
        <v>0.4</v>
      </c>
      <c r="AD180">
        <v>1650</v>
      </c>
      <c r="AF180" t="s">
        <v>194</v>
      </c>
      <c r="AG180" t="s">
        <v>201</v>
      </c>
      <c r="AI180">
        <v>10</v>
      </c>
      <c r="AK180">
        <v>4</v>
      </c>
      <c r="AL180" t="s">
        <v>198</v>
      </c>
      <c r="AM180" t="s">
        <v>198</v>
      </c>
      <c r="AN180">
        <v>1</v>
      </c>
      <c r="AP180" t="s">
        <v>198</v>
      </c>
      <c r="AQ180">
        <v>4</v>
      </c>
      <c r="AS180">
        <v>2</v>
      </c>
      <c r="AU180">
        <v>0</v>
      </c>
      <c r="AV180" t="s">
        <v>198</v>
      </c>
      <c r="AW180">
        <v>0</v>
      </c>
      <c r="AY180">
        <v>1</v>
      </c>
      <c r="AZ180" t="s">
        <v>198</v>
      </c>
      <c r="BA180">
        <v>0</v>
      </c>
      <c r="BC180">
        <v>1</v>
      </c>
      <c r="BD180" t="s">
        <v>198</v>
      </c>
      <c r="BE180">
        <v>0</v>
      </c>
      <c r="BF180">
        <v>0</v>
      </c>
      <c r="BG180">
        <v>0</v>
      </c>
    </row>
    <row r="181" spans="1:60" x14ac:dyDescent="0.25">
      <c r="A181" t="s">
        <v>205</v>
      </c>
      <c r="B181" t="s">
        <v>281</v>
      </c>
      <c r="C181" t="s">
        <v>192</v>
      </c>
      <c r="D181" t="s">
        <v>193</v>
      </c>
      <c r="E181">
        <v>1994</v>
      </c>
      <c r="F181">
        <v>70</v>
      </c>
      <c r="G181">
        <v>1</v>
      </c>
      <c r="H181">
        <v>1</v>
      </c>
      <c r="I181">
        <v>2</v>
      </c>
      <c r="J181" t="s">
        <v>194</v>
      </c>
      <c r="K181" t="s">
        <v>194</v>
      </c>
      <c r="L181" t="s">
        <v>194</v>
      </c>
      <c r="M181" t="s">
        <v>194</v>
      </c>
      <c r="N181" t="s">
        <v>194</v>
      </c>
      <c r="O181" t="s">
        <v>194</v>
      </c>
      <c r="P181" t="s">
        <v>195</v>
      </c>
      <c r="Q181" t="s">
        <v>194</v>
      </c>
      <c r="R181" t="s">
        <v>194</v>
      </c>
      <c r="S181" t="s">
        <v>195</v>
      </c>
      <c r="T181" t="s">
        <v>195</v>
      </c>
      <c r="AC181" s="5">
        <v>0.4</v>
      </c>
      <c r="AD181">
        <v>1500</v>
      </c>
      <c r="AF181" t="s">
        <v>194</v>
      </c>
      <c r="AG181" t="s">
        <v>201</v>
      </c>
      <c r="AI181">
        <v>6</v>
      </c>
      <c r="AJ181" t="s">
        <v>194</v>
      </c>
      <c r="AK181">
        <v>3</v>
      </c>
      <c r="AL181" t="s">
        <v>198</v>
      </c>
      <c r="AM181" t="s">
        <v>198</v>
      </c>
      <c r="AN181" t="s">
        <v>198</v>
      </c>
      <c r="AO181" t="s">
        <v>198</v>
      </c>
      <c r="AP181">
        <v>3</v>
      </c>
      <c r="AQ181">
        <v>3</v>
      </c>
      <c r="AS181">
        <v>0</v>
      </c>
      <c r="AU181">
        <v>1</v>
      </c>
      <c r="AV181" t="s">
        <v>198</v>
      </c>
      <c r="AW181">
        <v>0</v>
      </c>
      <c r="AX181" t="s">
        <v>198</v>
      </c>
      <c r="AZ181" t="s">
        <v>198</v>
      </c>
      <c r="BA181">
        <v>0</v>
      </c>
      <c r="BB181" t="s">
        <v>198</v>
      </c>
      <c r="BE181">
        <v>0</v>
      </c>
      <c r="BF181">
        <v>0</v>
      </c>
    </row>
    <row r="182" spans="1:60" x14ac:dyDescent="0.25">
      <c r="A182" t="s">
        <v>205</v>
      </c>
      <c r="B182" t="s">
        <v>280</v>
      </c>
      <c r="C182" t="s">
        <v>192</v>
      </c>
      <c r="D182" t="s">
        <v>193</v>
      </c>
      <c r="E182">
        <v>2000</v>
      </c>
      <c r="F182">
        <v>25</v>
      </c>
      <c r="G182">
        <v>2</v>
      </c>
      <c r="H182">
        <v>1</v>
      </c>
      <c r="I182">
        <v>3</v>
      </c>
      <c r="J182" t="s">
        <v>194</v>
      </c>
      <c r="K182" t="s">
        <v>194</v>
      </c>
      <c r="L182" t="s">
        <v>194</v>
      </c>
      <c r="M182" t="s">
        <v>194</v>
      </c>
      <c r="N182" t="s">
        <v>194</v>
      </c>
      <c r="O182" t="s">
        <v>194</v>
      </c>
      <c r="P182" t="s">
        <v>195</v>
      </c>
      <c r="Q182" t="s">
        <v>195</v>
      </c>
      <c r="R182" t="s">
        <v>194</v>
      </c>
      <c r="S182" t="s">
        <v>195</v>
      </c>
      <c r="T182" t="s">
        <v>195</v>
      </c>
      <c r="AC182" s="5">
        <v>0.52</v>
      </c>
      <c r="AD182">
        <v>1500</v>
      </c>
      <c r="AF182" t="s">
        <v>194</v>
      </c>
      <c r="AG182" t="s">
        <v>201</v>
      </c>
      <c r="AJ182" t="s">
        <v>194</v>
      </c>
      <c r="AK182">
        <v>4</v>
      </c>
      <c r="AL182">
        <v>4</v>
      </c>
      <c r="AM182" t="s">
        <v>198</v>
      </c>
      <c r="AN182" t="s">
        <v>198</v>
      </c>
      <c r="AO182" t="s">
        <v>198</v>
      </c>
      <c r="AP182">
        <v>4</v>
      </c>
      <c r="AQ182">
        <v>4</v>
      </c>
      <c r="AS182">
        <v>0</v>
      </c>
      <c r="AU182">
        <v>1</v>
      </c>
      <c r="AV182" t="s">
        <v>198</v>
      </c>
      <c r="AW182">
        <v>0</v>
      </c>
      <c r="AX182" t="s">
        <v>198</v>
      </c>
      <c r="BA182">
        <v>0</v>
      </c>
      <c r="BB182" t="s">
        <v>198</v>
      </c>
      <c r="BE182">
        <v>0</v>
      </c>
      <c r="BF182">
        <v>0</v>
      </c>
    </row>
    <row r="183" spans="1:60" x14ac:dyDescent="0.25">
      <c r="A183" t="s">
        <v>205</v>
      </c>
      <c r="B183" t="s">
        <v>280</v>
      </c>
      <c r="C183" t="s">
        <v>192</v>
      </c>
      <c r="D183" t="s">
        <v>193</v>
      </c>
      <c r="F183">
        <v>20</v>
      </c>
      <c r="G183">
        <v>2</v>
      </c>
      <c r="H183">
        <v>2</v>
      </c>
      <c r="I183">
        <v>6</v>
      </c>
      <c r="J183" t="s">
        <v>194</v>
      </c>
      <c r="K183" t="s">
        <v>194</v>
      </c>
      <c r="L183" t="s">
        <v>194</v>
      </c>
      <c r="M183" t="s">
        <v>194</v>
      </c>
      <c r="N183" t="s">
        <v>194</v>
      </c>
      <c r="O183" t="s">
        <v>194</v>
      </c>
      <c r="P183" t="s">
        <v>194</v>
      </c>
      <c r="Q183" t="s">
        <v>194</v>
      </c>
      <c r="R183" t="s">
        <v>194</v>
      </c>
      <c r="S183" t="s">
        <v>195</v>
      </c>
      <c r="T183" t="s">
        <v>195</v>
      </c>
      <c r="Z183" t="s">
        <v>194</v>
      </c>
      <c r="AA183" t="s">
        <v>194</v>
      </c>
      <c r="AB183" t="s">
        <v>195</v>
      </c>
      <c r="AC183" s="5">
        <v>0.52</v>
      </c>
      <c r="AD183">
        <v>500</v>
      </c>
      <c r="AF183" t="s">
        <v>194</v>
      </c>
      <c r="AG183" t="s">
        <v>197</v>
      </c>
      <c r="AJ183" t="s">
        <v>194</v>
      </c>
      <c r="AK183">
        <v>3.5</v>
      </c>
      <c r="AL183" t="s">
        <v>198</v>
      </c>
      <c r="AM183" t="s">
        <v>198</v>
      </c>
      <c r="AN183" t="s">
        <v>198</v>
      </c>
      <c r="AO183" t="s">
        <v>198</v>
      </c>
      <c r="AP183" t="s">
        <v>198</v>
      </c>
      <c r="AQ183">
        <v>3.5</v>
      </c>
      <c r="AS183">
        <v>1</v>
      </c>
      <c r="AU183">
        <v>1</v>
      </c>
      <c r="AV183" t="s">
        <v>198</v>
      </c>
      <c r="AW183">
        <v>0</v>
      </c>
      <c r="AX183" t="s">
        <v>198</v>
      </c>
      <c r="AZ183" t="s">
        <v>198</v>
      </c>
      <c r="BA183">
        <v>0</v>
      </c>
      <c r="BB183" t="s">
        <v>198</v>
      </c>
      <c r="BD183" t="s">
        <v>198</v>
      </c>
      <c r="BE183">
        <v>0</v>
      </c>
      <c r="BF183">
        <v>0</v>
      </c>
    </row>
    <row r="184" spans="1:60" x14ac:dyDescent="0.25">
      <c r="A184" t="s">
        <v>205</v>
      </c>
      <c r="B184" t="s">
        <v>280</v>
      </c>
      <c r="C184" t="s">
        <v>192</v>
      </c>
      <c r="D184" t="s">
        <v>193</v>
      </c>
      <c r="E184">
        <v>2000</v>
      </c>
      <c r="F184">
        <v>400</v>
      </c>
      <c r="G184">
        <v>10</v>
      </c>
      <c r="I184">
        <v>10</v>
      </c>
      <c r="J184" t="s">
        <v>194</v>
      </c>
      <c r="K184" t="s">
        <v>194</v>
      </c>
      <c r="L184" t="s">
        <v>194</v>
      </c>
      <c r="M184" t="s">
        <v>194</v>
      </c>
      <c r="N184" t="s">
        <v>194</v>
      </c>
      <c r="O184" t="s">
        <v>194</v>
      </c>
      <c r="P184" t="s">
        <v>195</v>
      </c>
      <c r="Q184" t="s">
        <v>194</v>
      </c>
      <c r="R184" t="s">
        <v>194</v>
      </c>
      <c r="S184" t="s">
        <v>195</v>
      </c>
      <c r="T184" t="s">
        <v>195</v>
      </c>
      <c r="AC184" s="5">
        <v>0.74</v>
      </c>
      <c r="AD184">
        <v>24000</v>
      </c>
      <c r="AF184" t="s">
        <v>194</v>
      </c>
      <c r="AG184" t="s">
        <v>201</v>
      </c>
      <c r="AI184">
        <v>25</v>
      </c>
      <c r="AK184">
        <v>4</v>
      </c>
      <c r="AL184" t="s">
        <v>198</v>
      </c>
      <c r="AM184" t="s">
        <v>198</v>
      </c>
      <c r="AN184" t="s">
        <v>198</v>
      </c>
      <c r="AO184" t="s">
        <v>198</v>
      </c>
      <c r="AP184">
        <v>4</v>
      </c>
      <c r="AQ184">
        <v>4</v>
      </c>
      <c r="AS184">
        <v>0</v>
      </c>
      <c r="AU184">
        <v>0</v>
      </c>
      <c r="AV184" t="s">
        <v>198</v>
      </c>
      <c r="AW184">
        <v>0</v>
      </c>
      <c r="AX184" t="s">
        <v>198</v>
      </c>
      <c r="AZ184" t="s">
        <v>198</v>
      </c>
      <c r="BA184">
        <v>0</v>
      </c>
      <c r="BB184" t="s">
        <v>198</v>
      </c>
      <c r="BE184">
        <v>0</v>
      </c>
      <c r="BF184">
        <v>0</v>
      </c>
    </row>
    <row r="185" spans="1:60" x14ac:dyDescent="0.25">
      <c r="A185" t="s">
        <v>205</v>
      </c>
      <c r="B185" t="s">
        <v>280</v>
      </c>
      <c r="C185" t="s">
        <v>192</v>
      </c>
      <c r="D185" t="s">
        <v>193</v>
      </c>
      <c r="F185">
        <v>35</v>
      </c>
      <c r="G185">
        <v>5</v>
      </c>
      <c r="H185">
        <v>1</v>
      </c>
      <c r="I185">
        <v>3</v>
      </c>
      <c r="J185" t="s">
        <v>194</v>
      </c>
      <c r="K185" t="s">
        <v>194</v>
      </c>
      <c r="L185" t="s">
        <v>194</v>
      </c>
      <c r="M185" t="s">
        <v>194</v>
      </c>
      <c r="N185" t="s">
        <v>194</v>
      </c>
      <c r="O185" t="s">
        <v>194</v>
      </c>
      <c r="P185" t="s">
        <v>195</v>
      </c>
      <c r="Q185" t="s">
        <v>194</v>
      </c>
      <c r="R185" t="s">
        <v>194</v>
      </c>
      <c r="S185" t="s">
        <v>195</v>
      </c>
      <c r="T185" t="s">
        <v>195</v>
      </c>
      <c r="U185" t="s">
        <v>195</v>
      </c>
      <c r="X185" t="s">
        <v>195</v>
      </c>
      <c r="Y185" t="s">
        <v>194</v>
      </c>
      <c r="Z185" t="s">
        <v>195</v>
      </c>
      <c r="AA185" t="s">
        <v>195</v>
      </c>
      <c r="AB185" t="s">
        <v>195</v>
      </c>
      <c r="AC185" s="5">
        <v>0.52</v>
      </c>
      <c r="AD185">
        <v>300</v>
      </c>
      <c r="AF185" t="s">
        <v>194</v>
      </c>
      <c r="AG185" t="s">
        <v>201</v>
      </c>
      <c r="AK185">
        <v>4</v>
      </c>
      <c r="AL185" t="s">
        <v>198</v>
      </c>
      <c r="AM185" t="s">
        <v>198</v>
      </c>
      <c r="AN185" t="s">
        <v>198</v>
      </c>
      <c r="AO185" t="s">
        <v>198</v>
      </c>
      <c r="AP185">
        <v>4</v>
      </c>
      <c r="AQ185">
        <v>4</v>
      </c>
      <c r="AS185">
        <v>0</v>
      </c>
      <c r="AU185">
        <v>1</v>
      </c>
      <c r="AV185" t="s">
        <v>198</v>
      </c>
      <c r="AW185">
        <v>0</v>
      </c>
      <c r="AX185" t="s">
        <v>198</v>
      </c>
      <c r="AZ185" t="s">
        <v>198</v>
      </c>
      <c r="BA185">
        <v>0</v>
      </c>
      <c r="BB185" t="s">
        <v>198</v>
      </c>
      <c r="BE185">
        <v>0</v>
      </c>
      <c r="BF185">
        <v>0</v>
      </c>
    </row>
    <row r="186" spans="1:60" x14ac:dyDescent="0.25">
      <c r="A186" t="s">
        <v>205</v>
      </c>
      <c r="B186" t="s">
        <v>282</v>
      </c>
      <c r="C186" t="s">
        <v>192</v>
      </c>
      <c r="D186" t="s">
        <v>193</v>
      </c>
      <c r="E186">
        <v>2004</v>
      </c>
      <c r="F186">
        <v>100</v>
      </c>
      <c r="G186">
        <v>10</v>
      </c>
      <c r="H186">
        <v>2</v>
      </c>
      <c r="I186">
        <v>10</v>
      </c>
      <c r="J186" t="s">
        <v>195</v>
      </c>
      <c r="K186" t="s">
        <v>194</v>
      </c>
      <c r="L186" t="s">
        <v>194</v>
      </c>
      <c r="M186" t="s">
        <v>194</v>
      </c>
      <c r="N186" t="s">
        <v>194</v>
      </c>
      <c r="O186" t="s">
        <v>194</v>
      </c>
      <c r="P186" t="s">
        <v>194</v>
      </c>
      <c r="Q186" t="s">
        <v>194</v>
      </c>
      <c r="R186" t="s">
        <v>195</v>
      </c>
      <c r="S186" t="s">
        <v>195</v>
      </c>
      <c r="T186" t="s">
        <v>195</v>
      </c>
      <c r="U186" t="s">
        <v>195</v>
      </c>
      <c r="AC186" s="5">
        <v>0.74</v>
      </c>
      <c r="AD186">
        <v>2500</v>
      </c>
      <c r="AI186">
        <v>3</v>
      </c>
      <c r="AL186" t="s">
        <v>198</v>
      </c>
      <c r="AM186">
        <v>3</v>
      </c>
      <c r="AO186" t="s">
        <v>198</v>
      </c>
      <c r="AP186" t="s">
        <v>198</v>
      </c>
      <c r="AS186">
        <v>0</v>
      </c>
      <c r="AU186">
        <v>1</v>
      </c>
      <c r="AW186">
        <v>0</v>
      </c>
      <c r="AZ186" t="s">
        <v>198</v>
      </c>
      <c r="BA186">
        <v>0</v>
      </c>
      <c r="BB186" t="s">
        <v>198</v>
      </c>
      <c r="BD186" t="s">
        <v>198</v>
      </c>
      <c r="BE186">
        <v>0</v>
      </c>
      <c r="BF186">
        <v>0</v>
      </c>
    </row>
    <row r="187" spans="1:60" x14ac:dyDescent="0.25">
      <c r="A187" t="s">
        <v>205</v>
      </c>
      <c r="B187" t="s">
        <v>280</v>
      </c>
      <c r="C187" t="s">
        <v>192</v>
      </c>
      <c r="D187" t="s">
        <v>193</v>
      </c>
      <c r="E187">
        <v>2004</v>
      </c>
      <c r="F187">
        <v>200</v>
      </c>
      <c r="G187">
        <v>2</v>
      </c>
      <c r="H187">
        <v>1</v>
      </c>
      <c r="I187">
        <v>25</v>
      </c>
      <c r="J187" t="s">
        <v>195</v>
      </c>
      <c r="K187" t="s">
        <v>194</v>
      </c>
      <c r="L187" t="s">
        <v>194</v>
      </c>
      <c r="M187" t="s">
        <v>194</v>
      </c>
      <c r="N187" t="s">
        <v>195</v>
      </c>
      <c r="O187" t="s">
        <v>194</v>
      </c>
      <c r="P187" t="s">
        <v>195</v>
      </c>
      <c r="Q187" t="s">
        <v>194</v>
      </c>
      <c r="R187" t="s">
        <v>195</v>
      </c>
      <c r="S187" t="s">
        <v>195</v>
      </c>
      <c r="T187" t="s">
        <v>195</v>
      </c>
      <c r="U187" t="s">
        <v>195</v>
      </c>
      <c r="X187" t="s">
        <v>194</v>
      </c>
      <c r="Y187" t="s">
        <v>195</v>
      </c>
      <c r="AC187" s="5">
        <v>0.74</v>
      </c>
      <c r="AD187">
        <v>2100</v>
      </c>
      <c r="AG187" t="s">
        <v>201</v>
      </c>
      <c r="AI187">
        <v>5</v>
      </c>
      <c r="AL187" t="s">
        <v>198</v>
      </c>
      <c r="AS187">
        <v>0</v>
      </c>
      <c r="AU187">
        <v>1</v>
      </c>
      <c r="AW187">
        <v>0</v>
      </c>
      <c r="AZ187" t="s">
        <v>198</v>
      </c>
      <c r="BA187">
        <v>0</v>
      </c>
      <c r="BC187">
        <v>3</v>
      </c>
      <c r="BE187">
        <v>5</v>
      </c>
      <c r="BF187">
        <v>0</v>
      </c>
    </row>
    <row r="188" spans="1:60" x14ac:dyDescent="0.25">
      <c r="A188" t="s">
        <v>205</v>
      </c>
      <c r="B188" t="s">
        <v>280</v>
      </c>
      <c r="C188" t="s">
        <v>192</v>
      </c>
      <c r="D188" t="s">
        <v>193</v>
      </c>
      <c r="F188">
        <v>16</v>
      </c>
      <c r="G188">
        <v>1</v>
      </c>
      <c r="H188">
        <v>1</v>
      </c>
      <c r="I188">
        <v>4</v>
      </c>
      <c r="J188" t="s">
        <v>194</v>
      </c>
      <c r="K188" t="s">
        <v>194</v>
      </c>
      <c r="L188" t="s">
        <v>194</v>
      </c>
      <c r="M188" t="s">
        <v>194</v>
      </c>
      <c r="N188" t="s">
        <v>194</v>
      </c>
      <c r="O188" t="s">
        <v>194</v>
      </c>
      <c r="P188" t="s">
        <v>194</v>
      </c>
      <c r="Q188" t="s">
        <v>194</v>
      </c>
      <c r="R188" t="s">
        <v>194</v>
      </c>
      <c r="S188" t="s">
        <v>195</v>
      </c>
      <c r="T188" t="s">
        <v>195</v>
      </c>
      <c r="AC188" s="5">
        <v>0.52</v>
      </c>
      <c r="AD188">
        <v>1500</v>
      </c>
      <c r="AF188" t="s">
        <v>194</v>
      </c>
      <c r="AG188" t="s">
        <v>201</v>
      </c>
      <c r="AJ188" t="s">
        <v>194</v>
      </c>
      <c r="AL188" t="s">
        <v>198</v>
      </c>
      <c r="AM188" t="s">
        <v>198</v>
      </c>
      <c r="AN188" t="s">
        <v>198</v>
      </c>
      <c r="AO188" t="s">
        <v>198</v>
      </c>
      <c r="AP188" t="s">
        <v>198</v>
      </c>
      <c r="AS188">
        <v>0</v>
      </c>
      <c r="AU188">
        <v>1</v>
      </c>
      <c r="AV188" t="s">
        <v>198</v>
      </c>
      <c r="AW188">
        <v>0</v>
      </c>
      <c r="AX188" t="s">
        <v>198</v>
      </c>
      <c r="AZ188" t="s">
        <v>198</v>
      </c>
      <c r="BA188">
        <v>0</v>
      </c>
      <c r="BB188" t="s">
        <v>198</v>
      </c>
      <c r="BD188" t="s">
        <v>198</v>
      </c>
      <c r="BE188">
        <v>0</v>
      </c>
      <c r="BF188">
        <v>0</v>
      </c>
    </row>
    <row r="189" spans="1:60" x14ac:dyDescent="0.25">
      <c r="A189" t="s">
        <v>205</v>
      </c>
      <c r="B189" t="s">
        <v>283</v>
      </c>
      <c r="C189" t="s">
        <v>192</v>
      </c>
      <c r="D189" t="s">
        <v>193</v>
      </c>
      <c r="E189">
        <v>2001</v>
      </c>
      <c r="F189">
        <v>60</v>
      </c>
      <c r="G189">
        <v>1</v>
      </c>
      <c r="H189">
        <v>3</v>
      </c>
      <c r="I189">
        <v>3</v>
      </c>
      <c r="J189" t="s">
        <v>194</v>
      </c>
      <c r="K189" t="s">
        <v>194</v>
      </c>
      <c r="L189" t="s">
        <v>194</v>
      </c>
      <c r="M189" t="s">
        <v>194</v>
      </c>
      <c r="N189" t="s">
        <v>194</v>
      </c>
      <c r="O189" t="s">
        <v>194</v>
      </c>
      <c r="P189" t="s">
        <v>195</v>
      </c>
      <c r="Q189" t="s">
        <v>194</v>
      </c>
      <c r="R189" t="s">
        <v>194</v>
      </c>
      <c r="S189" t="s">
        <v>195</v>
      </c>
      <c r="T189" t="s">
        <v>195</v>
      </c>
      <c r="AC189" s="5">
        <v>0.4</v>
      </c>
      <c r="AD189">
        <v>1200</v>
      </c>
      <c r="AF189" t="s">
        <v>194</v>
      </c>
      <c r="AG189" t="s">
        <v>201</v>
      </c>
      <c r="AJ189" t="s">
        <v>194</v>
      </c>
      <c r="AK189">
        <v>5</v>
      </c>
      <c r="AL189" t="s">
        <v>198</v>
      </c>
      <c r="AM189" t="s">
        <v>198</v>
      </c>
      <c r="AN189" t="s">
        <v>198</v>
      </c>
      <c r="AO189" t="s">
        <v>198</v>
      </c>
      <c r="AP189">
        <v>5</v>
      </c>
      <c r="AQ189">
        <v>5</v>
      </c>
      <c r="AS189">
        <v>1</v>
      </c>
      <c r="AT189">
        <v>100</v>
      </c>
      <c r="AU189">
        <v>1</v>
      </c>
      <c r="AV189" t="s">
        <v>198</v>
      </c>
      <c r="AW189">
        <v>0</v>
      </c>
      <c r="AX189" t="s">
        <v>198</v>
      </c>
      <c r="AZ189" t="s">
        <v>198</v>
      </c>
      <c r="BA189">
        <v>0</v>
      </c>
      <c r="BB189" t="s">
        <v>198</v>
      </c>
      <c r="BE189">
        <v>0</v>
      </c>
      <c r="BF189">
        <v>0</v>
      </c>
    </row>
    <row r="190" spans="1:60" x14ac:dyDescent="0.25">
      <c r="A190" t="s">
        <v>205</v>
      </c>
      <c r="B190" t="s">
        <v>280</v>
      </c>
      <c r="C190" t="s">
        <v>192</v>
      </c>
      <c r="D190" t="s">
        <v>193</v>
      </c>
      <c r="E190">
        <v>1990</v>
      </c>
      <c r="F190">
        <v>25</v>
      </c>
      <c r="G190">
        <v>2</v>
      </c>
      <c r="H190">
        <v>1</v>
      </c>
      <c r="I190">
        <v>3</v>
      </c>
      <c r="J190" t="s">
        <v>194</v>
      </c>
      <c r="K190" t="s">
        <v>194</v>
      </c>
      <c r="L190" t="s">
        <v>194</v>
      </c>
      <c r="M190" t="s">
        <v>194</v>
      </c>
      <c r="N190" t="s">
        <v>194</v>
      </c>
      <c r="O190" t="s">
        <v>194</v>
      </c>
      <c r="P190" t="s">
        <v>195</v>
      </c>
      <c r="Q190" t="s">
        <v>194</v>
      </c>
      <c r="R190" t="s">
        <v>194</v>
      </c>
      <c r="S190" t="s">
        <v>195</v>
      </c>
      <c r="T190" t="s">
        <v>195</v>
      </c>
      <c r="U190" t="s">
        <v>195</v>
      </c>
      <c r="V190" t="s">
        <v>194</v>
      </c>
      <c r="W190" t="s">
        <v>194</v>
      </c>
      <c r="X190" t="s">
        <v>194</v>
      </c>
      <c r="Y190" t="s">
        <v>195</v>
      </c>
      <c r="Z190" t="s">
        <v>195</v>
      </c>
      <c r="AA190" t="s">
        <v>194</v>
      </c>
      <c r="AB190" t="s">
        <v>194</v>
      </c>
      <c r="AC190" s="5">
        <v>0.65</v>
      </c>
      <c r="AD190">
        <v>2000</v>
      </c>
      <c r="AF190" t="s">
        <v>194</v>
      </c>
      <c r="AG190" t="s">
        <v>201</v>
      </c>
      <c r="AI190">
        <v>7</v>
      </c>
      <c r="AJ190" t="s">
        <v>194</v>
      </c>
      <c r="AL190" t="s">
        <v>198</v>
      </c>
      <c r="AM190" t="s">
        <v>198</v>
      </c>
      <c r="AN190" t="s">
        <v>198</v>
      </c>
      <c r="AO190" t="s">
        <v>198</v>
      </c>
      <c r="AS190">
        <v>0</v>
      </c>
      <c r="AU190">
        <v>1</v>
      </c>
      <c r="AV190" t="s">
        <v>198</v>
      </c>
      <c r="AW190">
        <v>0</v>
      </c>
      <c r="AX190" t="s">
        <v>198</v>
      </c>
      <c r="AZ190" t="s">
        <v>198</v>
      </c>
      <c r="BA190">
        <v>0</v>
      </c>
      <c r="BB190" t="s">
        <v>198</v>
      </c>
      <c r="BE190">
        <v>0</v>
      </c>
      <c r="BF190">
        <v>0</v>
      </c>
    </row>
    <row r="191" spans="1:60" x14ac:dyDescent="0.25">
      <c r="A191" t="s">
        <v>205</v>
      </c>
      <c r="B191" t="s">
        <v>282</v>
      </c>
      <c r="C191" t="s">
        <v>192</v>
      </c>
      <c r="D191" t="s">
        <v>193</v>
      </c>
      <c r="E191">
        <v>1998</v>
      </c>
      <c r="F191">
        <v>45</v>
      </c>
      <c r="G191">
        <v>1</v>
      </c>
      <c r="H191">
        <v>1</v>
      </c>
      <c r="I191">
        <v>1</v>
      </c>
      <c r="J191" t="s">
        <v>194</v>
      </c>
      <c r="K191" t="s">
        <v>194</v>
      </c>
      <c r="L191" t="s">
        <v>194</v>
      </c>
      <c r="M191" t="s">
        <v>194</v>
      </c>
      <c r="N191" t="s">
        <v>194</v>
      </c>
      <c r="O191" t="s">
        <v>195</v>
      </c>
      <c r="P191" t="s">
        <v>195</v>
      </c>
      <c r="Q191" t="s">
        <v>194</v>
      </c>
      <c r="R191" t="s">
        <v>194</v>
      </c>
      <c r="S191" t="s">
        <v>195</v>
      </c>
      <c r="T191" t="s">
        <v>195</v>
      </c>
      <c r="U191" t="s">
        <v>194</v>
      </c>
      <c r="V191" t="s">
        <v>194</v>
      </c>
      <c r="W191" t="s">
        <v>194</v>
      </c>
      <c r="X191" t="s">
        <v>195</v>
      </c>
      <c r="Y191" t="s">
        <v>195</v>
      </c>
      <c r="Z191" t="s">
        <v>194</v>
      </c>
      <c r="AA191" t="s">
        <v>194</v>
      </c>
      <c r="AB191" t="s">
        <v>194</v>
      </c>
      <c r="AC191" s="5">
        <v>0.52</v>
      </c>
      <c r="AD191">
        <v>1250</v>
      </c>
      <c r="AF191" t="s">
        <v>194</v>
      </c>
      <c r="AG191" t="s">
        <v>197</v>
      </c>
      <c r="AJ191" t="s">
        <v>194</v>
      </c>
      <c r="AK191">
        <v>15</v>
      </c>
      <c r="AL191" t="s">
        <v>198</v>
      </c>
      <c r="AM191" t="s">
        <v>198</v>
      </c>
      <c r="AN191" t="s">
        <v>198</v>
      </c>
      <c r="AO191" t="s">
        <v>198</v>
      </c>
      <c r="AP191">
        <v>15</v>
      </c>
      <c r="AQ191">
        <v>15</v>
      </c>
      <c r="AS191">
        <v>0</v>
      </c>
      <c r="AU191">
        <v>2</v>
      </c>
      <c r="AV191" t="s">
        <v>198</v>
      </c>
      <c r="AW191">
        <v>0</v>
      </c>
      <c r="AX191" t="s">
        <v>198</v>
      </c>
      <c r="AZ191" t="s">
        <v>198</v>
      </c>
      <c r="BA191">
        <v>0</v>
      </c>
      <c r="BB191" t="s">
        <v>198</v>
      </c>
      <c r="BE191">
        <v>0</v>
      </c>
      <c r="BF191">
        <v>0</v>
      </c>
      <c r="BG191">
        <v>0</v>
      </c>
      <c r="BH191" t="s">
        <v>194</v>
      </c>
    </row>
    <row r="192" spans="1:60" x14ac:dyDescent="0.25">
      <c r="A192" t="s">
        <v>265</v>
      </c>
      <c r="B192" t="s">
        <v>253</v>
      </c>
      <c r="C192" t="s">
        <v>284</v>
      </c>
      <c r="D192" t="s">
        <v>193</v>
      </c>
      <c r="F192">
        <v>100</v>
      </c>
      <c r="G192">
        <v>1</v>
      </c>
      <c r="H192">
        <v>3</v>
      </c>
      <c r="I192">
        <v>30</v>
      </c>
      <c r="J192" t="s">
        <v>195</v>
      </c>
      <c r="K192" t="s">
        <v>194</v>
      </c>
      <c r="L192" t="s">
        <v>194</v>
      </c>
      <c r="M192" t="s">
        <v>194</v>
      </c>
      <c r="N192" t="s">
        <v>194</v>
      </c>
      <c r="O192" t="s">
        <v>194</v>
      </c>
      <c r="P192" t="s">
        <v>195</v>
      </c>
      <c r="Q192" t="s">
        <v>195</v>
      </c>
      <c r="R192" t="s">
        <v>195</v>
      </c>
      <c r="S192" t="s">
        <v>194</v>
      </c>
      <c r="T192" t="s">
        <v>195</v>
      </c>
      <c r="U192" t="s">
        <v>195</v>
      </c>
      <c r="V192" t="s">
        <v>220</v>
      </c>
      <c r="W192" t="s">
        <v>285</v>
      </c>
      <c r="X192" t="s">
        <v>195</v>
      </c>
      <c r="Y192" t="s">
        <v>194</v>
      </c>
      <c r="Z192" t="s">
        <v>195</v>
      </c>
      <c r="AA192" t="s">
        <v>194</v>
      </c>
      <c r="AB192" t="s">
        <v>194</v>
      </c>
      <c r="AC192" s="5">
        <v>1</v>
      </c>
      <c r="AD192">
        <v>5000</v>
      </c>
      <c r="AF192" t="s">
        <v>195</v>
      </c>
      <c r="AG192" t="s">
        <v>197</v>
      </c>
      <c r="AI192">
        <v>2</v>
      </c>
      <c r="AJ192" t="s">
        <v>195</v>
      </c>
      <c r="AK192">
        <v>3</v>
      </c>
      <c r="AL192">
        <v>3</v>
      </c>
      <c r="AM192">
        <v>3</v>
      </c>
      <c r="AN192">
        <v>3</v>
      </c>
      <c r="AO192" t="s">
        <v>198</v>
      </c>
      <c r="AP192">
        <v>3</v>
      </c>
      <c r="AQ192" t="s">
        <v>198</v>
      </c>
      <c r="AR192" t="s">
        <v>198</v>
      </c>
      <c r="AS192">
        <v>0</v>
      </c>
      <c r="AU192">
        <v>1</v>
      </c>
      <c r="AW192">
        <v>1</v>
      </c>
      <c r="BA192">
        <v>0</v>
      </c>
      <c r="BB192" t="s">
        <v>198</v>
      </c>
      <c r="BE192">
        <v>0</v>
      </c>
      <c r="BF192">
        <v>1</v>
      </c>
      <c r="BG192">
        <v>5</v>
      </c>
      <c r="BH192" t="s">
        <v>195</v>
      </c>
    </row>
    <row r="193" spans="1:60" x14ac:dyDescent="0.25">
      <c r="A193" t="s">
        <v>265</v>
      </c>
      <c r="B193" t="s">
        <v>253</v>
      </c>
      <c r="C193" t="s">
        <v>284</v>
      </c>
      <c r="D193" t="s">
        <v>193</v>
      </c>
      <c r="E193">
        <v>2002</v>
      </c>
      <c r="F193">
        <v>127</v>
      </c>
      <c r="G193">
        <v>1</v>
      </c>
      <c r="H193">
        <v>3</v>
      </c>
      <c r="I193">
        <v>33</v>
      </c>
      <c r="J193" t="s">
        <v>195</v>
      </c>
      <c r="K193" t="s">
        <v>194</v>
      </c>
      <c r="L193" t="s">
        <v>194</v>
      </c>
      <c r="M193" t="s">
        <v>194</v>
      </c>
      <c r="N193" t="s">
        <v>195</v>
      </c>
      <c r="O193" t="s">
        <v>195</v>
      </c>
      <c r="P193" t="s">
        <v>194</v>
      </c>
      <c r="Q193" t="s">
        <v>195</v>
      </c>
      <c r="R193" t="s">
        <v>195</v>
      </c>
      <c r="S193" t="s">
        <v>195</v>
      </c>
      <c r="T193" t="s">
        <v>195</v>
      </c>
      <c r="U193" t="s">
        <v>285</v>
      </c>
      <c r="V193" t="s">
        <v>220</v>
      </c>
      <c r="W193" t="s">
        <v>195</v>
      </c>
      <c r="X193" t="s">
        <v>194</v>
      </c>
      <c r="Y193" t="s">
        <v>194</v>
      </c>
      <c r="Z193" t="s">
        <v>194</v>
      </c>
      <c r="AA193" t="s">
        <v>194</v>
      </c>
      <c r="AB193" t="s">
        <v>194</v>
      </c>
      <c r="AC193" s="5">
        <v>0.7</v>
      </c>
      <c r="AD193">
        <v>5000</v>
      </c>
      <c r="AF193" t="s">
        <v>195</v>
      </c>
      <c r="AG193" t="s">
        <v>201</v>
      </c>
      <c r="AI193">
        <v>5</v>
      </c>
      <c r="AJ193" t="s">
        <v>195</v>
      </c>
      <c r="AK193">
        <v>3</v>
      </c>
      <c r="AL193">
        <v>3</v>
      </c>
      <c r="AM193">
        <v>3</v>
      </c>
      <c r="AO193">
        <v>3</v>
      </c>
      <c r="AP193" t="s">
        <v>198</v>
      </c>
      <c r="AQ193">
        <v>3</v>
      </c>
      <c r="AR193">
        <v>750</v>
      </c>
      <c r="AS193">
        <v>0</v>
      </c>
      <c r="AT193">
        <v>1250</v>
      </c>
      <c r="AU193">
        <v>2</v>
      </c>
      <c r="AW193">
        <v>0</v>
      </c>
      <c r="BA193">
        <v>0</v>
      </c>
      <c r="BC193">
        <v>1</v>
      </c>
      <c r="BD193" t="s">
        <v>198</v>
      </c>
      <c r="BE193">
        <v>0</v>
      </c>
      <c r="BF193">
        <v>1</v>
      </c>
      <c r="BG193">
        <v>2</v>
      </c>
      <c r="BH193" t="s">
        <v>195</v>
      </c>
    </row>
    <row r="194" spans="1:60" x14ac:dyDescent="0.25">
      <c r="A194" t="s">
        <v>265</v>
      </c>
      <c r="B194" t="s">
        <v>253</v>
      </c>
      <c r="C194" t="s">
        <v>284</v>
      </c>
      <c r="D194" t="s">
        <v>193</v>
      </c>
      <c r="E194">
        <v>2008</v>
      </c>
      <c r="F194">
        <v>180</v>
      </c>
      <c r="G194">
        <v>8</v>
      </c>
      <c r="H194">
        <v>2</v>
      </c>
      <c r="I194">
        <v>60</v>
      </c>
      <c r="J194" t="s">
        <v>195</v>
      </c>
      <c r="K194" t="s">
        <v>194</v>
      </c>
      <c r="L194" t="s">
        <v>194</v>
      </c>
      <c r="M194" t="s">
        <v>194</v>
      </c>
      <c r="N194" t="s">
        <v>195</v>
      </c>
      <c r="O194" t="s">
        <v>194</v>
      </c>
      <c r="P194" t="s">
        <v>194</v>
      </c>
      <c r="Q194" t="s">
        <v>195</v>
      </c>
      <c r="R194" t="s">
        <v>195</v>
      </c>
      <c r="S194" t="s">
        <v>195</v>
      </c>
      <c r="T194" t="s">
        <v>195</v>
      </c>
      <c r="U194" t="s">
        <v>195</v>
      </c>
      <c r="V194" t="s">
        <v>285</v>
      </c>
      <c r="W194" t="s">
        <v>220</v>
      </c>
      <c r="X194" t="s">
        <v>194</v>
      </c>
      <c r="Y194" t="s">
        <v>194</v>
      </c>
      <c r="Z194" t="s">
        <v>194</v>
      </c>
      <c r="AA194" t="s">
        <v>194</v>
      </c>
      <c r="AB194" t="s">
        <v>194</v>
      </c>
      <c r="AC194" s="5">
        <v>0.8</v>
      </c>
      <c r="AD194">
        <v>6000</v>
      </c>
      <c r="AF194" t="s">
        <v>195</v>
      </c>
      <c r="AG194" t="s">
        <v>201</v>
      </c>
      <c r="AI194">
        <v>15</v>
      </c>
      <c r="AJ194" t="s">
        <v>195</v>
      </c>
      <c r="AP194" t="s">
        <v>198</v>
      </c>
      <c r="AR194">
        <v>990</v>
      </c>
      <c r="AS194">
        <v>0</v>
      </c>
      <c r="AU194">
        <v>2</v>
      </c>
      <c r="AW194">
        <v>0</v>
      </c>
      <c r="BA194">
        <v>1</v>
      </c>
      <c r="BC194">
        <v>3</v>
      </c>
      <c r="BD194" t="s">
        <v>198</v>
      </c>
      <c r="BE194">
        <v>8</v>
      </c>
      <c r="BF194">
        <v>1</v>
      </c>
      <c r="BG194">
        <v>10</v>
      </c>
      <c r="BH194" t="s">
        <v>195</v>
      </c>
    </row>
    <row r="195" spans="1:60" x14ac:dyDescent="0.25">
      <c r="A195" t="s">
        <v>265</v>
      </c>
      <c r="B195" t="s">
        <v>253</v>
      </c>
      <c r="C195" t="s">
        <v>284</v>
      </c>
      <c r="D195" t="s">
        <v>193</v>
      </c>
      <c r="E195">
        <v>1979</v>
      </c>
      <c r="F195">
        <v>62</v>
      </c>
      <c r="G195">
        <v>1</v>
      </c>
      <c r="H195">
        <v>1</v>
      </c>
      <c r="I195">
        <v>15</v>
      </c>
      <c r="J195" t="s">
        <v>194</v>
      </c>
      <c r="K195" t="s">
        <v>194</v>
      </c>
      <c r="L195" t="s">
        <v>194</v>
      </c>
      <c r="M195" t="s">
        <v>194</v>
      </c>
      <c r="N195" t="s">
        <v>194</v>
      </c>
      <c r="O195" t="s">
        <v>194</v>
      </c>
      <c r="P195" t="s">
        <v>195</v>
      </c>
      <c r="Q195" t="s">
        <v>194</v>
      </c>
      <c r="R195" t="s">
        <v>195</v>
      </c>
      <c r="S195" t="s">
        <v>195</v>
      </c>
      <c r="T195" t="s">
        <v>194</v>
      </c>
      <c r="U195" t="s">
        <v>220</v>
      </c>
      <c r="V195" t="s">
        <v>220</v>
      </c>
      <c r="W195" t="s">
        <v>220</v>
      </c>
      <c r="X195" t="s">
        <v>194</v>
      </c>
      <c r="Y195" t="s">
        <v>194</v>
      </c>
      <c r="Z195" t="s">
        <v>195</v>
      </c>
      <c r="AA195" t="s">
        <v>195</v>
      </c>
      <c r="AB195" t="s">
        <v>194</v>
      </c>
      <c r="AC195" s="5">
        <v>0.2</v>
      </c>
      <c r="AD195">
        <v>1250</v>
      </c>
      <c r="AF195" t="s">
        <v>194</v>
      </c>
      <c r="AG195" t="s">
        <v>201</v>
      </c>
      <c r="AI195">
        <v>2</v>
      </c>
      <c r="AJ195" t="s">
        <v>194</v>
      </c>
      <c r="AK195" t="s">
        <v>198</v>
      </c>
      <c r="AL195" t="s">
        <v>198</v>
      </c>
      <c r="AN195" t="s">
        <v>198</v>
      </c>
      <c r="AO195" t="s">
        <v>198</v>
      </c>
      <c r="AR195">
        <v>125</v>
      </c>
      <c r="AS195">
        <v>0</v>
      </c>
      <c r="AT195" t="s">
        <v>198</v>
      </c>
      <c r="AU195">
        <v>2</v>
      </c>
      <c r="AV195">
        <v>75</v>
      </c>
      <c r="AW195">
        <v>0</v>
      </c>
      <c r="AX195" t="s">
        <v>198</v>
      </c>
      <c r="AZ195" t="s">
        <v>198</v>
      </c>
      <c r="BA195">
        <v>0</v>
      </c>
      <c r="BB195" t="s">
        <v>198</v>
      </c>
      <c r="BE195">
        <v>0</v>
      </c>
      <c r="BF195">
        <v>0</v>
      </c>
      <c r="BG195">
        <v>0</v>
      </c>
      <c r="BH195" t="s">
        <v>194</v>
      </c>
    </row>
    <row r="196" spans="1:60" x14ac:dyDescent="0.25">
      <c r="A196" t="s">
        <v>265</v>
      </c>
      <c r="B196" t="s">
        <v>286</v>
      </c>
      <c r="C196" t="s">
        <v>284</v>
      </c>
      <c r="D196" t="s">
        <v>193</v>
      </c>
      <c r="E196">
        <v>1979</v>
      </c>
      <c r="F196">
        <v>60</v>
      </c>
      <c r="G196">
        <v>1</v>
      </c>
      <c r="H196">
        <v>1</v>
      </c>
      <c r="I196">
        <v>2</v>
      </c>
      <c r="J196" t="s">
        <v>194</v>
      </c>
      <c r="K196" t="s">
        <v>194</v>
      </c>
      <c r="L196" t="s">
        <v>195</v>
      </c>
      <c r="M196" t="s">
        <v>194</v>
      </c>
      <c r="N196" t="s">
        <v>195</v>
      </c>
      <c r="O196" t="s">
        <v>194</v>
      </c>
      <c r="P196" t="s">
        <v>194</v>
      </c>
      <c r="Q196" t="s">
        <v>194</v>
      </c>
      <c r="R196" t="s">
        <v>195</v>
      </c>
      <c r="S196" t="s">
        <v>195</v>
      </c>
      <c r="T196" t="s">
        <v>195</v>
      </c>
      <c r="AC196" s="5">
        <v>0.52</v>
      </c>
      <c r="AD196">
        <v>1250</v>
      </c>
      <c r="AF196" t="s">
        <v>194</v>
      </c>
      <c r="AG196" t="s">
        <v>201</v>
      </c>
      <c r="AI196">
        <v>10</v>
      </c>
      <c r="AJ196" t="s">
        <v>194</v>
      </c>
      <c r="AK196">
        <v>5</v>
      </c>
      <c r="AL196" t="s">
        <v>198</v>
      </c>
      <c r="AM196">
        <v>5</v>
      </c>
      <c r="AN196" t="s">
        <v>198</v>
      </c>
      <c r="AO196">
        <v>5</v>
      </c>
      <c r="AP196" t="s">
        <v>198</v>
      </c>
      <c r="AQ196">
        <v>5</v>
      </c>
      <c r="AR196">
        <v>250</v>
      </c>
      <c r="AS196">
        <v>0</v>
      </c>
      <c r="AT196">
        <v>250</v>
      </c>
      <c r="AU196">
        <v>0</v>
      </c>
      <c r="AW196">
        <v>0</v>
      </c>
      <c r="AX196" t="s">
        <v>198</v>
      </c>
      <c r="AZ196" t="s">
        <v>198</v>
      </c>
      <c r="BA196">
        <v>0</v>
      </c>
      <c r="BD196" t="s">
        <v>198</v>
      </c>
      <c r="BE196">
        <v>1</v>
      </c>
      <c r="BF196">
        <v>1</v>
      </c>
      <c r="BG196">
        <v>5</v>
      </c>
      <c r="BH196" t="s">
        <v>194</v>
      </c>
    </row>
    <row r="197" spans="1:60" x14ac:dyDescent="0.25">
      <c r="A197" t="s">
        <v>265</v>
      </c>
      <c r="B197" t="s">
        <v>247</v>
      </c>
      <c r="C197" t="s">
        <v>284</v>
      </c>
      <c r="D197" t="s">
        <v>193</v>
      </c>
      <c r="E197">
        <v>2006</v>
      </c>
      <c r="F197">
        <v>100</v>
      </c>
      <c r="G197">
        <v>1</v>
      </c>
      <c r="H197">
        <v>2</v>
      </c>
      <c r="I197">
        <v>16</v>
      </c>
      <c r="J197" t="s">
        <v>194</v>
      </c>
      <c r="K197" t="s">
        <v>195</v>
      </c>
      <c r="L197" t="s">
        <v>194</v>
      </c>
      <c r="M197" t="s">
        <v>194</v>
      </c>
      <c r="N197" t="s">
        <v>194</v>
      </c>
      <c r="O197" t="s">
        <v>194</v>
      </c>
      <c r="P197" t="s">
        <v>195</v>
      </c>
      <c r="Q197" t="s">
        <v>194</v>
      </c>
      <c r="R197" t="s">
        <v>194</v>
      </c>
      <c r="S197" t="s">
        <v>195</v>
      </c>
      <c r="T197" t="s">
        <v>195</v>
      </c>
      <c r="U197" t="s">
        <v>285</v>
      </c>
      <c r="V197" t="s">
        <v>285</v>
      </c>
      <c r="W197" t="s">
        <v>285</v>
      </c>
      <c r="X197" t="s">
        <v>195</v>
      </c>
      <c r="Y197" t="s">
        <v>195</v>
      </c>
      <c r="Z197" t="s">
        <v>195</v>
      </c>
      <c r="AA197" t="s">
        <v>195</v>
      </c>
      <c r="AB197" t="s">
        <v>195</v>
      </c>
      <c r="AC197" s="5">
        <v>0.6</v>
      </c>
      <c r="AD197">
        <v>1250</v>
      </c>
      <c r="AF197" t="s">
        <v>195</v>
      </c>
      <c r="AG197" t="s">
        <v>201</v>
      </c>
      <c r="AI197">
        <v>3</v>
      </c>
      <c r="AK197">
        <v>3</v>
      </c>
      <c r="AL197" t="s">
        <v>198</v>
      </c>
      <c r="AM197" t="s">
        <v>198</v>
      </c>
      <c r="AN197" t="s">
        <v>198</v>
      </c>
      <c r="AO197" t="s">
        <v>198</v>
      </c>
      <c r="AQ197">
        <v>3</v>
      </c>
      <c r="AS197">
        <v>0</v>
      </c>
      <c r="AT197">
        <v>325</v>
      </c>
      <c r="AU197">
        <v>1</v>
      </c>
      <c r="AV197" t="s">
        <v>198</v>
      </c>
      <c r="AW197">
        <v>0</v>
      </c>
      <c r="AX197" t="s">
        <v>198</v>
      </c>
      <c r="AZ197" t="s">
        <v>198</v>
      </c>
      <c r="BA197">
        <v>1</v>
      </c>
      <c r="BB197" t="s">
        <v>198</v>
      </c>
      <c r="BE197">
        <v>1</v>
      </c>
      <c r="BF197">
        <v>0</v>
      </c>
      <c r="BH197" t="s">
        <v>194</v>
      </c>
    </row>
    <row r="198" spans="1:60" x14ac:dyDescent="0.25">
      <c r="A198" t="s">
        <v>265</v>
      </c>
      <c r="B198" t="s">
        <v>287</v>
      </c>
      <c r="C198" t="s">
        <v>284</v>
      </c>
      <c r="D198" t="s">
        <v>193</v>
      </c>
      <c r="E198">
        <v>2002</v>
      </c>
      <c r="F198">
        <v>20</v>
      </c>
      <c r="G198">
        <v>0</v>
      </c>
      <c r="H198">
        <v>1</v>
      </c>
      <c r="I198">
        <v>1</v>
      </c>
      <c r="J198" t="s">
        <v>194</v>
      </c>
      <c r="K198" t="s">
        <v>194</v>
      </c>
      <c r="L198" t="s">
        <v>194</v>
      </c>
      <c r="M198" t="s">
        <v>194</v>
      </c>
      <c r="N198" t="s">
        <v>194</v>
      </c>
      <c r="O198" t="s">
        <v>194</v>
      </c>
      <c r="P198" t="s">
        <v>195</v>
      </c>
      <c r="Q198" t="s">
        <v>194</v>
      </c>
      <c r="R198" t="s">
        <v>195</v>
      </c>
      <c r="S198" t="s">
        <v>194</v>
      </c>
      <c r="T198" t="s">
        <v>195</v>
      </c>
      <c r="AC198" s="5">
        <v>0.52</v>
      </c>
      <c r="AD198">
        <v>650</v>
      </c>
      <c r="AF198" t="s">
        <v>194</v>
      </c>
      <c r="AG198" t="s">
        <v>201</v>
      </c>
      <c r="AI198">
        <v>1</v>
      </c>
      <c r="AJ198" t="s">
        <v>194</v>
      </c>
      <c r="AK198">
        <v>4</v>
      </c>
      <c r="AL198" t="s">
        <v>198</v>
      </c>
      <c r="AN198" t="s">
        <v>198</v>
      </c>
      <c r="AO198" t="s">
        <v>198</v>
      </c>
      <c r="AQ198" t="s">
        <v>198</v>
      </c>
      <c r="AR198" t="s">
        <v>198</v>
      </c>
      <c r="AS198">
        <v>0</v>
      </c>
      <c r="AT198">
        <v>500</v>
      </c>
      <c r="AU198">
        <v>1</v>
      </c>
      <c r="AV198">
        <v>125</v>
      </c>
      <c r="AW198">
        <v>0</v>
      </c>
      <c r="AX198" t="s">
        <v>198</v>
      </c>
      <c r="AZ198" t="s">
        <v>198</v>
      </c>
      <c r="BA198">
        <v>0</v>
      </c>
      <c r="BB198" t="s">
        <v>198</v>
      </c>
      <c r="BE198">
        <v>0</v>
      </c>
      <c r="BF198">
        <v>0</v>
      </c>
      <c r="BH198" t="s">
        <v>194</v>
      </c>
    </row>
    <row r="199" spans="1:60" x14ac:dyDescent="0.25">
      <c r="A199" t="s">
        <v>276</v>
      </c>
      <c r="B199" t="s">
        <v>288</v>
      </c>
      <c r="C199" t="s">
        <v>192</v>
      </c>
      <c r="D199" t="s">
        <v>193</v>
      </c>
      <c r="E199">
        <v>1994</v>
      </c>
      <c r="F199">
        <v>15</v>
      </c>
      <c r="G199">
        <v>1</v>
      </c>
      <c r="H199">
        <v>2</v>
      </c>
      <c r="I199">
        <v>2</v>
      </c>
      <c r="J199" t="s">
        <v>194</v>
      </c>
      <c r="K199" t="s">
        <v>194</v>
      </c>
      <c r="L199" t="s">
        <v>194</v>
      </c>
      <c r="M199" t="s">
        <v>194</v>
      </c>
      <c r="N199" t="s">
        <v>194</v>
      </c>
      <c r="O199" t="s">
        <v>195</v>
      </c>
      <c r="P199" t="s">
        <v>194</v>
      </c>
      <c r="Q199" t="s">
        <v>194</v>
      </c>
      <c r="R199" t="s">
        <v>194</v>
      </c>
      <c r="S199" t="s">
        <v>195</v>
      </c>
      <c r="T199" t="s">
        <v>195</v>
      </c>
      <c r="U199" t="s">
        <v>220</v>
      </c>
      <c r="V199" t="s">
        <v>220</v>
      </c>
      <c r="W199" t="s">
        <v>285</v>
      </c>
      <c r="X199" t="s">
        <v>194</v>
      </c>
      <c r="Y199" t="s">
        <v>194</v>
      </c>
      <c r="Z199" t="s">
        <v>195</v>
      </c>
      <c r="AA199" t="s">
        <v>194</v>
      </c>
      <c r="AB199" t="s">
        <v>194</v>
      </c>
      <c r="AC199" s="5">
        <v>0.65</v>
      </c>
      <c r="AD199">
        <v>200</v>
      </c>
      <c r="AE199" t="s">
        <v>196</v>
      </c>
      <c r="AF199" t="s">
        <v>194</v>
      </c>
      <c r="AG199" t="s">
        <v>201</v>
      </c>
      <c r="AK199">
        <v>4</v>
      </c>
      <c r="AL199" t="s">
        <v>198</v>
      </c>
      <c r="AM199" t="s">
        <v>198</v>
      </c>
      <c r="AN199" t="s">
        <v>198</v>
      </c>
      <c r="AO199" t="s">
        <v>198</v>
      </c>
      <c r="AP199" t="s">
        <v>198</v>
      </c>
      <c r="AQ199">
        <v>3</v>
      </c>
      <c r="AR199">
        <v>150</v>
      </c>
      <c r="AS199">
        <v>0</v>
      </c>
      <c r="AT199">
        <v>375</v>
      </c>
      <c r="AU199">
        <v>1</v>
      </c>
      <c r="AV199" t="s">
        <v>198</v>
      </c>
      <c r="AW199">
        <v>0</v>
      </c>
      <c r="AX199" t="s">
        <v>198</v>
      </c>
      <c r="AZ199" t="s">
        <v>198</v>
      </c>
      <c r="BA199">
        <v>0</v>
      </c>
      <c r="BB199" t="s">
        <v>198</v>
      </c>
      <c r="BD199" t="s">
        <v>198</v>
      </c>
      <c r="BE199">
        <v>0</v>
      </c>
      <c r="BF199">
        <v>0</v>
      </c>
      <c r="BG199">
        <v>0</v>
      </c>
      <c r="BH199" t="s">
        <v>194</v>
      </c>
    </row>
    <row r="200" spans="1:60" x14ac:dyDescent="0.25">
      <c r="A200" t="s">
        <v>276</v>
      </c>
      <c r="B200" t="s">
        <v>289</v>
      </c>
      <c r="C200" t="s">
        <v>192</v>
      </c>
      <c r="D200" t="s">
        <v>193</v>
      </c>
      <c r="E200">
        <v>1981</v>
      </c>
      <c r="F200">
        <v>50</v>
      </c>
      <c r="G200">
        <v>3</v>
      </c>
      <c r="H200">
        <v>3</v>
      </c>
      <c r="I200">
        <v>3</v>
      </c>
      <c r="J200" t="s">
        <v>194</v>
      </c>
      <c r="K200" t="s">
        <v>194</v>
      </c>
      <c r="L200" t="s">
        <v>194</v>
      </c>
      <c r="M200" t="s">
        <v>194</v>
      </c>
      <c r="N200" t="s">
        <v>194</v>
      </c>
      <c r="O200" t="s">
        <v>195</v>
      </c>
      <c r="P200" t="s">
        <v>194</v>
      </c>
      <c r="Q200" t="s">
        <v>194</v>
      </c>
      <c r="R200" t="s">
        <v>194</v>
      </c>
      <c r="S200" t="s">
        <v>195</v>
      </c>
      <c r="T200" t="s">
        <v>195</v>
      </c>
      <c r="U200" t="s">
        <v>220</v>
      </c>
      <c r="V200" t="s">
        <v>220</v>
      </c>
      <c r="W200" t="s">
        <v>220</v>
      </c>
      <c r="X200" t="s">
        <v>194</v>
      </c>
      <c r="Y200" t="s">
        <v>195</v>
      </c>
      <c r="Z200" t="s">
        <v>195</v>
      </c>
      <c r="AA200" t="s">
        <v>195</v>
      </c>
      <c r="AB200" t="s">
        <v>194</v>
      </c>
      <c r="AC200" s="5">
        <v>0.56999999999999995</v>
      </c>
      <c r="AD200">
        <v>1625</v>
      </c>
      <c r="AE200" t="s">
        <v>196</v>
      </c>
      <c r="AF200" t="s">
        <v>194</v>
      </c>
      <c r="AG200" t="s">
        <v>290</v>
      </c>
      <c r="AI200">
        <v>3</v>
      </c>
      <c r="AK200">
        <v>1</v>
      </c>
      <c r="AL200" t="s">
        <v>198</v>
      </c>
      <c r="AM200" t="s">
        <v>198</v>
      </c>
      <c r="AN200" t="s">
        <v>198</v>
      </c>
      <c r="AO200" t="s">
        <v>198</v>
      </c>
      <c r="AP200" t="s">
        <v>198</v>
      </c>
      <c r="AQ200">
        <v>10</v>
      </c>
      <c r="AR200">
        <v>325</v>
      </c>
      <c r="AS200">
        <v>0</v>
      </c>
      <c r="AU200">
        <v>1</v>
      </c>
      <c r="AV200" t="s">
        <v>198</v>
      </c>
      <c r="AW200">
        <v>0</v>
      </c>
      <c r="AX200" t="s">
        <v>198</v>
      </c>
      <c r="AZ200" t="s">
        <v>198</v>
      </c>
      <c r="BA200">
        <v>0</v>
      </c>
      <c r="BB200" t="s">
        <v>198</v>
      </c>
      <c r="BD200" t="s">
        <v>198</v>
      </c>
      <c r="BE200">
        <v>0</v>
      </c>
      <c r="BF200">
        <v>0</v>
      </c>
      <c r="BG200">
        <v>0</v>
      </c>
      <c r="BH200" t="s">
        <v>194</v>
      </c>
    </row>
    <row r="201" spans="1:60" x14ac:dyDescent="0.25">
      <c r="A201" t="s">
        <v>276</v>
      </c>
      <c r="B201" t="s">
        <v>291</v>
      </c>
      <c r="C201" t="s">
        <v>192</v>
      </c>
      <c r="D201" t="s">
        <v>193</v>
      </c>
      <c r="E201">
        <v>2010</v>
      </c>
      <c r="F201">
        <v>12</v>
      </c>
      <c r="G201">
        <v>5</v>
      </c>
      <c r="H201">
        <v>1</v>
      </c>
      <c r="I201">
        <v>2</v>
      </c>
      <c r="J201" t="s">
        <v>194</v>
      </c>
      <c r="K201" t="s">
        <v>194</v>
      </c>
      <c r="L201" t="s">
        <v>194</v>
      </c>
      <c r="M201" t="s">
        <v>194</v>
      </c>
      <c r="N201" t="s">
        <v>194</v>
      </c>
      <c r="O201" t="s">
        <v>194</v>
      </c>
      <c r="P201" t="s">
        <v>194</v>
      </c>
      <c r="Q201" t="s">
        <v>194</v>
      </c>
      <c r="R201" t="s">
        <v>195</v>
      </c>
      <c r="S201" t="s">
        <v>195</v>
      </c>
      <c r="T201" t="s">
        <v>194</v>
      </c>
      <c r="U201" t="s">
        <v>285</v>
      </c>
      <c r="V201" t="s">
        <v>220</v>
      </c>
      <c r="W201" t="s">
        <v>220</v>
      </c>
      <c r="X201" t="s">
        <v>194</v>
      </c>
      <c r="Y201" t="s">
        <v>195</v>
      </c>
      <c r="Z201" t="s">
        <v>194</v>
      </c>
      <c r="AA201" t="s">
        <v>194</v>
      </c>
      <c r="AB201" t="s">
        <v>194</v>
      </c>
      <c r="AC201" s="5">
        <v>0.5</v>
      </c>
      <c r="AD201">
        <v>500</v>
      </c>
      <c r="AE201" t="s">
        <v>196</v>
      </c>
      <c r="AF201" t="s">
        <v>194</v>
      </c>
      <c r="AG201" t="s">
        <v>201</v>
      </c>
      <c r="AI201">
        <v>2</v>
      </c>
      <c r="AK201" t="s">
        <v>198</v>
      </c>
      <c r="AL201" t="s">
        <v>198</v>
      </c>
      <c r="AN201" t="s">
        <v>198</v>
      </c>
      <c r="AO201" t="s">
        <v>198</v>
      </c>
      <c r="AP201" t="s">
        <v>198</v>
      </c>
      <c r="AQ201">
        <v>2</v>
      </c>
      <c r="AR201">
        <v>575</v>
      </c>
      <c r="AS201">
        <v>0</v>
      </c>
      <c r="AT201" t="s">
        <v>198</v>
      </c>
      <c r="AU201">
        <v>0</v>
      </c>
      <c r="AV201">
        <v>25</v>
      </c>
      <c r="AW201">
        <v>0</v>
      </c>
      <c r="AX201" t="s">
        <v>198</v>
      </c>
      <c r="AZ201" t="s">
        <v>198</v>
      </c>
      <c r="BA201">
        <v>0</v>
      </c>
      <c r="BB201" t="s">
        <v>198</v>
      </c>
      <c r="BD201" t="s">
        <v>198</v>
      </c>
      <c r="BE201">
        <v>1</v>
      </c>
      <c r="BF201">
        <v>0</v>
      </c>
    </row>
    <row r="202" spans="1:60" x14ac:dyDescent="0.25">
      <c r="A202" t="s">
        <v>276</v>
      </c>
      <c r="B202" t="s">
        <v>292</v>
      </c>
      <c r="C202" t="s">
        <v>192</v>
      </c>
      <c r="D202" t="s">
        <v>193</v>
      </c>
      <c r="E202">
        <v>1997</v>
      </c>
      <c r="F202">
        <v>35</v>
      </c>
      <c r="G202">
        <v>0</v>
      </c>
      <c r="H202">
        <v>2</v>
      </c>
      <c r="I202">
        <v>2</v>
      </c>
      <c r="J202" t="s">
        <v>194</v>
      </c>
      <c r="K202" t="s">
        <v>194</v>
      </c>
      <c r="L202" t="s">
        <v>194</v>
      </c>
      <c r="M202" t="s">
        <v>194</v>
      </c>
      <c r="N202" t="s">
        <v>195</v>
      </c>
      <c r="O202" t="s">
        <v>194</v>
      </c>
      <c r="P202" t="s">
        <v>195</v>
      </c>
      <c r="Q202" t="s">
        <v>194</v>
      </c>
      <c r="R202" t="s">
        <v>195</v>
      </c>
      <c r="S202" t="s">
        <v>195</v>
      </c>
      <c r="T202" t="s">
        <v>195</v>
      </c>
      <c r="U202" t="s">
        <v>220</v>
      </c>
      <c r="V202" t="s">
        <v>220</v>
      </c>
      <c r="W202" t="s">
        <v>220</v>
      </c>
      <c r="X202" t="s">
        <v>194</v>
      </c>
      <c r="Y202" t="s">
        <v>194</v>
      </c>
      <c r="Z202" t="s">
        <v>195</v>
      </c>
      <c r="AA202" t="s">
        <v>194</v>
      </c>
      <c r="AB202" t="s">
        <v>194</v>
      </c>
      <c r="AC202" s="5">
        <v>0.9</v>
      </c>
      <c r="AD202">
        <v>1875</v>
      </c>
      <c r="AE202" t="s">
        <v>196</v>
      </c>
      <c r="AF202" t="s">
        <v>194</v>
      </c>
      <c r="AG202" t="s">
        <v>201</v>
      </c>
      <c r="AI202">
        <v>3</v>
      </c>
      <c r="AK202">
        <v>3</v>
      </c>
      <c r="AL202" t="s">
        <v>198</v>
      </c>
      <c r="AM202">
        <v>3</v>
      </c>
      <c r="AN202" t="s">
        <v>198</v>
      </c>
      <c r="AQ202">
        <v>3</v>
      </c>
      <c r="AR202">
        <v>375</v>
      </c>
      <c r="AS202">
        <v>1</v>
      </c>
      <c r="AT202">
        <v>625</v>
      </c>
      <c r="AU202">
        <v>1</v>
      </c>
      <c r="AW202">
        <v>2</v>
      </c>
      <c r="AX202" t="s">
        <v>198</v>
      </c>
      <c r="AZ202" t="s">
        <v>198</v>
      </c>
      <c r="BA202">
        <v>0</v>
      </c>
      <c r="BC202">
        <v>1</v>
      </c>
      <c r="BE202">
        <v>0</v>
      </c>
      <c r="BF202">
        <v>0</v>
      </c>
      <c r="BG202">
        <v>0</v>
      </c>
      <c r="BH202" t="s">
        <v>194</v>
      </c>
    </row>
    <row r="203" spans="1:60" x14ac:dyDescent="0.25">
      <c r="A203" t="s">
        <v>276</v>
      </c>
      <c r="B203" t="s">
        <v>292</v>
      </c>
      <c r="C203" t="s">
        <v>192</v>
      </c>
      <c r="D203" t="s">
        <v>193</v>
      </c>
      <c r="E203">
        <v>1979</v>
      </c>
      <c r="F203">
        <v>30</v>
      </c>
      <c r="G203">
        <v>0</v>
      </c>
      <c r="H203">
        <v>2</v>
      </c>
      <c r="I203">
        <v>4</v>
      </c>
      <c r="J203" t="s">
        <v>194</v>
      </c>
      <c r="K203" t="s">
        <v>194</v>
      </c>
      <c r="L203" t="s">
        <v>194</v>
      </c>
      <c r="M203" t="s">
        <v>194</v>
      </c>
      <c r="N203" t="s">
        <v>194</v>
      </c>
      <c r="O203" t="s">
        <v>194</v>
      </c>
      <c r="P203" t="s">
        <v>195</v>
      </c>
      <c r="Q203" t="s">
        <v>194</v>
      </c>
      <c r="R203" t="s">
        <v>194</v>
      </c>
      <c r="S203" t="s">
        <v>195</v>
      </c>
      <c r="T203" t="s">
        <v>195</v>
      </c>
      <c r="U203" t="s">
        <v>220</v>
      </c>
      <c r="V203" t="s">
        <v>220</v>
      </c>
      <c r="W203" t="s">
        <v>285</v>
      </c>
      <c r="X203" t="s">
        <v>195</v>
      </c>
      <c r="Y203" t="s">
        <v>195</v>
      </c>
      <c r="Z203" t="s">
        <v>195</v>
      </c>
      <c r="AA203" t="s">
        <v>195</v>
      </c>
      <c r="AB203" t="s">
        <v>194</v>
      </c>
      <c r="AC203" s="5">
        <v>0.5</v>
      </c>
      <c r="AD203">
        <v>2500</v>
      </c>
      <c r="AE203" t="s">
        <v>196</v>
      </c>
      <c r="AF203" t="s">
        <v>194</v>
      </c>
      <c r="AG203" t="s">
        <v>201</v>
      </c>
      <c r="AI203">
        <v>3</v>
      </c>
      <c r="AK203">
        <v>4.5</v>
      </c>
      <c r="AL203" t="s">
        <v>198</v>
      </c>
      <c r="AM203" t="s">
        <v>198</v>
      </c>
      <c r="AN203" t="s">
        <v>198</v>
      </c>
      <c r="AO203" t="s">
        <v>198</v>
      </c>
      <c r="AQ203">
        <v>2.5</v>
      </c>
      <c r="AR203">
        <v>25</v>
      </c>
      <c r="AS203">
        <v>0</v>
      </c>
      <c r="AT203">
        <v>50</v>
      </c>
      <c r="AU203">
        <v>1</v>
      </c>
      <c r="AV203" t="s">
        <v>198</v>
      </c>
      <c r="AW203">
        <v>0</v>
      </c>
      <c r="AX203" t="s">
        <v>198</v>
      </c>
      <c r="AZ203" t="s">
        <v>198</v>
      </c>
      <c r="BA203">
        <v>0</v>
      </c>
      <c r="BB203" t="s">
        <v>198</v>
      </c>
      <c r="BE203">
        <v>0</v>
      </c>
      <c r="BF203">
        <v>0</v>
      </c>
      <c r="BG203">
        <v>0</v>
      </c>
      <c r="BH203" t="s">
        <v>194</v>
      </c>
    </row>
    <row r="204" spans="1:60" x14ac:dyDescent="0.25">
      <c r="A204" t="s">
        <v>276</v>
      </c>
      <c r="B204" t="s">
        <v>293</v>
      </c>
      <c r="C204" t="s">
        <v>192</v>
      </c>
      <c r="D204" t="s">
        <v>193</v>
      </c>
      <c r="E204">
        <v>2002</v>
      </c>
      <c r="F204">
        <v>16</v>
      </c>
      <c r="G204">
        <v>0</v>
      </c>
      <c r="H204">
        <v>1</v>
      </c>
      <c r="I204">
        <v>2</v>
      </c>
      <c r="J204" t="s">
        <v>194</v>
      </c>
      <c r="K204" t="s">
        <v>194</v>
      </c>
      <c r="L204" t="s">
        <v>194</v>
      </c>
      <c r="M204" t="s">
        <v>194</v>
      </c>
      <c r="N204" t="s">
        <v>194</v>
      </c>
      <c r="O204" t="s">
        <v>194</v>
      </c>
      <c r="P204" t="s">
        <v>195</v>
      </c>
      <c r="Q204" t="s">
        <v>194</v>
      </c>
      <c r="R204" t="s">
        <v>194</v>
      </c>
      <c r="S204" t="s">
        <v>195</v>
      </c>
      <c r="T204" t="s">
        <v>195</v>
      </c>
      <c r="U204" t="s">
        <v>220</v>
      </c>
      <c r="V204" t="s">
        <v>220</v>
      </c>
      <c r="W204" t="s">
        <v>220</v>
      </c>
      <c r="X204" t="s">
        <v>194</v>
      </c>
      <c r="Y204" t="s">
        <v>195</v>
      </c>
      <c r="Z204" t="s">
        <v>195</v>
      </c>
      <c r="AA204" t="s">
        <v>194</v>
      </c>
      <c r="AB204" t="s">
        <v>194</v>
      </c>
      <c r="AC204" s="5">
        <v>0.35</v>
      </c>
      <c r="AD204">
        <v>850</v>
      </c>
      <c r="AE204" t="s">
        <v>196</v>
      </c>
      <c r="AF204" t="s">
        <v>194</v>
      </c>
      <c r="AG204" t="s">
        <v>201</v>
      </c>
      <c r="AI204">
        <v>1</v>
      </c>
      <c r="AK204">
        <v>4</v>
      </c>
      <c r="AL204" t="s">
        <v>198</v>
      </c>
      <c r="AM204" t="s">
        <v>198</v>
      </c>
      <c r="AN204" t="s">
        <v>198</v>
      </c>
      <c r="AO204" t="s">
        <v>198</v>
      </c>
      <c r="AQ204">
        <v>4</v>
      </c>
      <c r="AR204">
        <v>1875</v>
      </c>
      <c r="AS204">
        <v>0</v>
      </c>
      <c r="AT204">
        <v>1000</v>
      </c>
      <c r="AU204">
        <v>1</v>
      </c>
      <c r="AV204" t="s">
        <v>198</v>
      </c>
      <c r="AW204">
        <v>0</v>
      </c>
      <c r="AX204" t="s">
        <v>198</v>
      </c>
      <c r="AZ204" t="s">
        <v>198</v>
      </c>
      <c r="BA204">
        <v>0</v>
      </c>
      <c r="BB204" t="s">
        <v>198</v>
      </c>
      <c r="BE204">
        <v>0</v>
      </c>
      <c r="BF204">
        <v>0</v>
      </c>
      <c r="BG204">
        <v>0</v>
      </c>
      <c r="BH204" t="s">
        <v>194</v>
      </c>
    </row>
    <row r="205" spans="1:60" x14ac:dyDescent="0.25">
      <c r="A205" t="s">
        <v>276</v>
      </c>
      <c r="B205" t="s">
        <v>294</v>
      </c>
      <c r="C205" t="s">
        <v>192</v>
      </c>
      <c r="D205" t="s">
        <v>193</v>
      </c>
      <c r="E205">
        <v>2002</v>
      </c>
      <c r="F205">
        <v>50</v>
      </c>
      <c r="G205">
        <v>4</v>
      </c>
      <c r="H205">
        <v>3</v>
      </c>
      <c r="I205">
        <v>6</v>
      </c>
      <c r="J205" t="s">
        <v>194</v>
      </c>
      <c r="K205" t="s">
        <v>194</v>
      </c>
      <c r="L205" t="s">
        <v>194</v>
      </c>
      <c r="M205" t="s">
        <v>194</v>
      </c>
      <c r="N205" t="s">
        <v>194</v>
      </c>
      <c r="O205" t="s">
        <v>194</v>
      </c>
      <c r="P205" t="s">
        <v>195</v>
      </c>
      <c r="Q205" t="s">
        <v>194</v>
      </c>
      <c r="R205" t="s">
        <v>194</v>
      </c>
      <c r="S205" t="s">
        <v>195</v>
      </c>
      <c r="T205" t="s">
        <v>195</v>
      </c>
      <c r="U205" t="s">
        <v>220</v>
      </c>
      <c r="V205" t="s">
        <v>220</v>
      </c>
      <c r="W205" t="s">
        <v>285</v>
      </c>
      <c r="X205" t="s">
        <v>194</v>
      </c>
      <c r="Y205" t="s">
        <v>195</v>
      </c>
      <c r="Z205" t="s">
        <v>195</v>
      </c>
      <c r="AA205" t="s">
        <v>195</v>
      </c>
      <c r="AB205" t="s">
        <v>194</v>
      </c>
      <c r="AC205" s="5">
        <v>0.9</v>
      </c>
      <c r="AD205">
        <v>6000</v>
      </c>
      <c r="AE205" t="s">
        <v>196</v>
      </c>
      <c r="AF205" t="s">
        <v>194</v>
      </c>
      <c r="AG205" t="s">
        <v>201</v>
      </c>
      <c r="AI205">
        <v>3</v>
      </c>
      <c r="AK205">
        <v>10</v>
      </c>
      <c r="AL205" t="s">
        <v>198</v>
      </c>
      <c r="AM205" t="s">
        <v>198</v>
      </c>
      <c r="AN205" t="s">
        <v>198</v>
      </c>
      <c r="AO205" t="s">
        <v>198</v>
      </c>
      <c r="AQ205">
        <v>5</v>
      </c>
      <c r="AR205">
        <v>750</v>
      </c>
      <c r="AS205">
        <v>0</v>
      </c>
      <c r="AT205">
        <v>375</v>
      </c>
      <c r="AU205">
        <v>1</v>
      </c>
      <c r="AV205" t="s">
        <v>198</v>
      </c>
      <c r="AW205">
        <v>0</v>
      </c>
      <c r="AX205" t="s">
        <v>198</v>
      </c>
      <c r="AZ205" t="s">
        <v>198</v>
      </c>
      <c r="BA205">
        <v>0</v>
      </c>
      <c r="BB205" t="s">
        <v>198</v>
      </c>
      <c r="BD205">
        <v>50</v>
      </c>
      <c r="BE205">
        <v>0</v>
      </c>
      <c r="BF205">
        <v>0</v>
      </c>
      <c r="BG205">
        <v>0</v>
      </c>
      <c r="BH205" t="s">
        <v>194</v>
      </c>
    </row>
    <row r="206" spans="1:60" x14ac:dyDescent="0.25">
      <c r="A206" t="s">
        <v>276</v>
      </c>
      <c r="B206" t="s">
        <v>294</v>
      </c>
      <c r="C206" t="s">
        <v>192</v>
      </c>
      <c r="D206" t="s">
        <v>193</v>
      </c>
      <c r="E206">
        <v>1995</v>
      </c>
      <c r="F206">
        <v>40</v>
      </c>
      <c r="G206">
        <v>0</v>
      </c>
      <c r="H206">
        <v>2</v>
      </c>
      <c r="I206">
        <v>5</v>
      </c>
      <c r="J206" t="s">
        <v>194</v>
      </c>
      <c r="K206" t="s">
        <v>194</v>
      </c>
      <c r="L206" t="s">
        <v>194</v>
      </c>
      <c r="M206" t="s">
        <v>194</v>
      </c>
      <c r="N206" t="s">
        <v>194</v>
      </c>
      <c r="O206" t="s">
        <v>195</v>
      </c>
      <c r="P206" t="s">
        <v>195</v>
      </c>
      <c r="Q206" t="s">
        <v>194</v>
      </c>
      <c r="R206" t="s">
        <v>194</v>
      </c>
      <c r="S206" t="s">
        <v>195</v>
      </c>
      <c r="T206" t="s">
        <v>195</v>
      </c>
      <c r="U206" t="s">
        <v>220</v>
      </c>
      <c r="V206" t="s">
        <v>220</v>
      </c>
      <c r="W206" t="s">
        <v>285</v>
      </c>
      <c r="X206" t="s">
        <v>194</v>
      </c>
      <c r="Y206" t="s">
        <v>195</v>
      </c>
      <c r="Z206" t="s">
        <v>195</v>
      </c>
      <c r="AA206" t="s">
        <v>194</v>
      </c>
      <c r="AB206" t="s">
        <v>194</v>
      </c>
      <c r="AC206" s="5">
        <v>0.85</v>
      </c>
      <c r="AD206">
        <v>12500</v>
      </c>
      <c r="AE206" t="s">
        <v>196</v>
      </c>
      <c r="AF206" t="s">
        <v>194</v>
      </c>
      <c r="AG206" t="s">
        <v>201</v>
      </c>
      <c r="AI206">
        <v>3</v>
      </c>
      <c r="AK206">
        <v>2</v>
      </c>
      <c r="AL206" t="s">
        <v>198</v>
      </c>
      <c r="AM206" t="s">
        <v>198</v>
      </c>
      <c r="AN206" t="s">
        <v>198</v>
      </c>
      <c r="AO206" t="s">
        <v>198</v>
      </c>
      <c r="AQ206">
        <v>4</v>
      </c>
      <c r="AR206">
        <v>250</v>
      </c>
      <c r="AS206">
        <v>0</v>
      </c>
      <c r="AT206">
        <v>125</v>
      </c>
      <c r="AU206">
        <v>1</v>
      </c>
      <c r="AV206" t="s">
        <v>198</v>
      </c>
      <c r="AW206">
        <v>0</v>
      </c>
      <c r="AX206" t="s">
        <v>198</v>
      </c>
      <c r="AZ206" t="s">
        <v>198</v>
      </c>
      <c r="BA206">
        <v>0</v>
      </c>
      <c r="BB206" t="s">
        <v>198</v>
      </c>
      <c r="BD206">
        <v>300</v>
      </c>
      <c r="BE206">
        <v>0</v>
      </c>
      <c r="BF206">
        <v>0</v>
      </c>
      <c r="BG206">
        <v>0</v>
      </c>
      <c r="BH206" t="s">
        <v>194</v>
      </c>
    </row>
    <row r="207" spans="1:60" x14ac:dyDescent="0.25">
      <c r="A207" t="s">
        <v>276</v>
      </c>
      <c r="B207" t="s">
        <v>295</v>
      </c>
      <c r="C207" t="s">
        <v>192</v>
      </c>
      <c r="D207" t="s">
        <v>193</v>
      </c>
      <c r="E207">
        <v>1989</v>
      </c>
      <c r="F207">
        <v>17</v>
      </c>
      <c r="G207">
        <v>1</v>
      </c>
      <c r="H207">
        <v>1</v>
      </c>
      <c r="I207">
        <v>2</v>
      </c>
      <c r="J207" t="s">
        <v>194</v>
      </c>
      <c r="K207" t="s">
        <v>194</v>
      </c>
      <c r="L207" t="s">
        <v>194</v>
      </c>
      <c r="M207" t="s">
        <v>194</v>
      </c>
      <c r="N207" t="s">
        <v>194</v>
      </c>
      <c r="O207" t="s">
        <v>194</v>
      </c>
      <c r="P207" t="s">
        <v>195</v>
      </c>
      <c r="Q207" t="s">
        <v>194</v>
      </c>
      <c r="R207" t="s">
        <v>194</v>
      </c>
      <c r="S207" t="s">
        <v>195</v>
      </c>
      <c r="T207" t="s">
        <v>195</v>
      </c>
      <c r="U207" t="s">
        <v>220</v>
      </c>
      <c r="V207" t="s">
        <v>220</v>
      </c>
      <c r="W207" t="s">
        <v>220</v>
      </c>
      <c r="X207" t="s">
        <v>194</v>
      </c>
      <c r="Y207" t="s">
        <v>194</v>
      </c>
      <c r="Z207" t="s">
        <v>194</v>
      </c>
      <c r="AA207" t="s">
        <v>194</v>
      </c>
      <c r="AB207" t="s">
        <v>194</v>
      </c>
      <c r="AC207" s="5">
        <v>0.5</v>
      </c>
      <c r="AD207">
        <v>1800</v>
      </c>
      <c r="AE207" t="s">
        <v>213</v>
      </c>
      <c r="AF207" t="s">
        <v>194</v>
      </c>
      <c r="AG207" t="s">
        <v>201</v>
      </c>
      <c r="AI207">
        <v>2</v>
      </c>
      <c r="AK207">
        <v>2</v>
      </c>
      <c r="AL207" t="s">
        <v>198</v>
      </c>
      <c r="AM207" t="s">
        <v>198</v>
      </c>
      <c r="AN207" t="s">
        <v>198</v>
      </c>
      <c r="AO207" t="s">
        <v>198</v>
      </c>
      <c r="AQ207">
        <v>2</v>
      </c>
      <c r="AS207">
        <v>2</v>
      </c>
      <c r="AT207">
        <v>280</v>
      </c>
      <c r="AU207">
        <v>1</v>
      </c>
      <c r="AV207" t="s">
        <v>198</v>
      </c>
      <c r="AW207">
        <v>0</v>
      </c>
      <c r="AZ207" t="s">
        <v>198</v>
      </c>
      <c r="BA207">
        <v>0</v>
      </c>
      <c r="BB207" t="s">
        <v>198</v>
      </c>
      <c r="BD207">
        <v>800</v>
      </c>
      <c r="BE207">
        <v>1</v>
      </c>
      <c r="BF207">
        <v>0</v>
      </c>
      <c r="BG207">
        <v>0</v>
      </c>
    </row>
    <row r="208" spans="1:60" x14ac:dyDescent="0.25">
      <c r="A208" t="s">
        <v>276</v>
      </c>
      <c r="B208" t="s">
        <v>291</v>
      </c>
      <c r="C208" t="s">
        <v>192</v>
      </c>
      <c r="D208" t="s">
        <v>204</v>
      </c>
      <c r="E208">
        <v>2006</v>
      </c>
      <c r="F208">
        <v>150</v>
      </c>
      <c r="G208">
        <v>30</v>
      </c>
      <c r="H208">
        <v>5</v>
      </c>
      <c r="I208">
        <v>10</v>
      </c>
      <c r="J208" t="s">
        <v>195</v>
      </c>
      <c r="K208" t="s">
        <v>194</v>
      </c>
      <c r="L208" t="s">
        <v>195</v>
      </c>
      <c r="M208" t="s">
        <v>194</v>
      </c>
      <c r="N208" t="s">
        <v>195</v>
      </c>
      <c r="O208" t="s">
        <v>194</v>
      </c>
      <c r="P208" t="s">
        <v>195</v>
      </c>
      <c r="Q208" t="s">
        <v>195</v>
      </c>
      <c r="R208" t="s">
        <v>195</v>
      </c>
      <c r="S208" t="s">
        <v>195</v>
      </c>
      <c r="T208" t="s">
        <v>195</v>
      </c>
      <c r="U208" t="s">
        <v>195</v>
      </c>
      <c r="V208" t="s">
        <v>220</v>
      </c>
      <c r="W208" t="s">
        <v>285</v>
      </c>
      <c r="X208" t="s">
        <v>195</v>
      </c>
      <c r="Y208" t="s">
        <v>195</v>
      </c>
      <c r="Z208" t="s">
        <v>195</v>
      </c>
      <c r="AA208" t="s">
        <v>194</v>
      </c>
      <c r="AB208" t="s">
        <v>195</v>
      </c>
      <c r="AC208" s="5">
        <v>0.71</v>
      </c>
      <c r="AD208">
        <v>6150</v>
      </c>
      <c r="AE208" t="s">
        <v>196</v>
      </c>
      <c r="AF208" t="s">
        <v>194</v>
      </c>
      <c r="AG208" t="s">
        <v>201</v>
      </c>
      <c r="AI208">
        <v>4</v>
      </c>
      <c r="AK208">
        <v>2</v>
      </c>
      <c r="AM208">
        <v>2</v>
      </c>
      <c r="AN208">
        <v>2</v>
      </c>
      <c r="AQ208">
        <v>2</v>
      </c>
      <c r="AR208">
        <v>625</v>
      </c>
      <c r="AS208">
        <v>3</v>
      </c>
      <c r="AU208">
        <v>0</v>
      </c>
      <c r="AV208">
        <v>125</v>
      </c>
      <c r="AW208">
        <v>0</v>
      </c>
      <c r="AZ208">
        <v>1800</v>
      </c>
      <c r="BA208">
        <v>0</v>
      </c>
      <c r="BC208">
        <v>1</v>
      </c>
      <c r="BD208">
        <v>500</v>
      </c>
      <c r="BE208">
        <v>13</v>
      </c>
      <c r="BF208">
        <v>2</v>
      </c>
      <c r="BH208" t="s">
        <v>195</v>
      </c>
    </row>
    <row r="209" spans="1:60" x14ac:dyDescent="0.25">
      <c r="A209" t="s">
        <v>276</v>
      </c>
      <c r="B209" t="s">
        <v>296</v>
      </c>
      <c r="C209" t="s">
        <v>192</v>
      </c>
      <c r="D209" t="s">
        <v>193</v>
      </c>
      <c r="F209">
        <v>25</v>
      </c>
      <c r="I209">
        <v>1</v>
      </c>
      <c r="J209" t="s">
        <v>194</v>
      </c>
      <c r="K209" t="s">
        <v>194</v>
      </c>
      <c r="L209" t="s">
        <v>194</v>
      </c>
      <c r="M209" t="s">
        <v>194</v>
      </c>
      <c r="N209" t="s">
        <v>194</v>
      </c>
      <c r="O209" t="s">
        <v>195</v>
      </c>
      <c r="P209" t="s">
        <v>195</v>
      </c>
      <c r="Q209" t="s">
        <v>194</v>
      </c>
      <c r="R209" t="s">
        <v>195</v>
      </c>
      <c r="S209" t="s">
        <v>195</v>
      </c>
      <c r="T209" t="s">
        <v>195</v>
      </c>
      <c r="AC209" s="5">
        <v>0.56999999999999995</v>
      </c>
      <c r="AD209">
        <v>600</v>
      </c>
      <c r="AE209" t="s">
        <v>200</v>
      </c>
      <c r="AG209" t="s">
        <v>197</v>
      </c>
      <c r="AH209" t="s">
        <v>195</v>
      </c>
      <c r="AI209">
        <v>8</v>
      </c>
      <c r="AK209">
        <v>3</v>
      </c>
      <c r="AL209" t="s">
        <v>198</v>
      </c>
      <c r="AM209">
        <v>3</v>
      </c>
      <c r="AN209" t="s">
        <v>198</v>
      </c>
      <c r="AO209" t="s">
        <v>198</v>
      </c>
      <c r="AQ209">
        <v>3</v>
      </c>
      <c r="AS209">
        <v>1</v>
      </c>
      <c r="AT209">
        <v>125</v>
      </c>
      <c r="AU209">
        <v>1</v>
      </c>
      <c r="AW209">
        <v>1</v>
      </c>
      <c r="AZ209" t="s">
        <v>198</v>
      </c>
      <c r="BA209">
        <v>0</v>
      </c>
      <c r="BB209" t="s">
        <v>198</v>
      </c>
      <c r="BE209">
        <v>0</v>
      </c>
      <c r="BF209">
        <v>0</v>
      </c>
    </row>
    <row r="210" spans="1:60" x14ac:dyDescent="0.25">
      <c r="A210" t="s">
        <v>276</v>
      </c>
      <c r="B210" t="s">
        <v>297</v>
      </c>
      <c r="C210" t="s">
        <v>192</v>
      </c>
      <c r="D210" t="s">
        <v>193</v>
      </c>
      <c r="E210">
        <v>2013</v>
      </c>
      <c r="F210">
        <v>5</v>
      </c>
      <c r="I210">
        <v>2</v>
      </c>
      <c r="J210" t="s">
        <v>194</v>
      </c>
      <c r="K210" t="s">
        <v>194</v>
      </c>
      <c r="L210" t="s">
        <v>194</v>
      </c>
      <c r="M210" t="s">
        <v>194</v>
      </c>
      <c r="N210" t="s">
        <v>194</v>
      </c>
      <c r="O210" t="s">
        <v>194</v>
      </c>
      <c r="P210" t="s">
        <v>194</v>
      </c>
      <c r="Q210" t="s">
        <v>194</v>
      </c>
      <c r="R210" t="s">
        <v>194</v>
      </c>
      <c r="S210" t="s">
        <v>194</v>
      </c>
      <c r="T210" t="s">
        <v>195</v>
      </c>
      <c r="AC210" s="5">
        <v>0.56999999999999995</v>
      </c>
      <c r="AD210">
        <v>125</v>
      </c>
      <c r="AE210" t="s">
        <v>196</v>
      </c>
      <c r="AG210" t="s">
        <v>201</v>
      </c>
      <c r="AH210" t="s">
        <v>195</v>
      </c>
      <c r="AI210">
        <v>0</v>
      </c>
      <c r="AK210">
        <v>2</v>
      </c>
      <c r="AL210" t="s">
        <v>198</v>
      </c>
      <c r="AM210" t="s">
        <v>198</v>
      </c>
      <c r="AN210" t="s">
        <v>198</v>
      </c>
      <c r="AO210" t="s">
        <v>198</v>
      </c>
      <c r="AP210" t="s">
        <v>198</v>
      </c>
      <c r="AQ210" t="s">
        <v>198</v>
      </c>
      <c r="AR210" t="s">
        <v>198</v>
      </c>
      <c r="AS210">
        <v>0</v>
      </c>
      <c r="AT210">
        <v>500</v>
      </c>
      <c r="AU210">
        <v>1</v>
      </c>
      <c r="AV210" t="s">
        <v>198</v>
      </c>
      <c r="AW210">
        <v>0</v>
      </c>
      <c r="AZ210" t="s">
        <v>198</v>
      </c>
      <c r="BA210">
        <v>0</v>
      </c>
      <c r="BB210" t="s">
        <v>198</v>
      </c>
      <c r="BD210" t="s">
        <v>198</v>
      </c>
      <c r="BE210">
        <v>0</v>
      </c>
      <c r="BF210">
        <v>0</v>
      </c>
      <c r="BH210" t="s">
        <v>194</v>
      </c>
    </row>
    <row r="211" spans="1:60" x14ac:dyDescent="0.25">
      <c r="A211" t="s">
        <v>265</v>
      </c>
      <c r="B211" t="s">
        <v>270</v>
      </c>
      <c r="C211" t="s">
        <v>192</v>
      </c>
      <c r="D211" t="s">
        <v>193</v>
      </c>
      <c r="E211">
        <v>2010</v>
      </c>
      <c r="F211">
        <v>10</v>
      </c>
      <c r="G211">
        <v>2</v>
      </c>
      <c r="H211">
        <v>1</v>
      </c>
      <c r="I211">
        <v>4</v>
      </c>
      <c r="J211" t="s">
        <v>194</v>
      </c>
      <c r="K211" t="s">
        <v>194</v>
      </c>
      <c r="L211" t="s">
        <v>194</v>
      </c>
      <c r="M211" t="s">
        <v>194</v>
      </c>
      <c r="N211" t="s">
        <v>194</v>
      </c>
      <c r="O211" t="s">
        <v>194</v>
      </c>
      <c r="P211" t="s">
        <v>195</v>
      </c>
      <c r="Q211" t="s">
        <v>194</v>
      </c>
      <c r="R211" t="s">
        <v>194</v>
      </c>
      <c r="S211" t="s">
        <v>194</v>
      </c>
      <c r="T211" t="s">
        <v>195</v>
      </c>
      <c r="U211" t="s">
        <v>220</v>
      </c>
      <c r="V211" t="s">
        <v>220</v>
      </c>
      <c r="W211" t="s">
        <v>285</v>
      </c>
      <c r="X211" t="s">
        <v>195</v>
      </c>
      <c r="Y211" t="s">
        <v>195</v>
      </c>
      <c r="Z211" t="s">
        <v>195</v>
      </c>
      <c r="AA211" t="s">
        <v>194</v>
      </c>
      <c r="AB211" t="s">
        <v>194</v>
      </c>
      <c r="AC211" s="5">
        <v>0.7</v>
      </c>
      <c r="AD211">
        <v>875</v>
      </c>
      <c r="AE211" t="s">
        <v>196</v>
      </c>
      <c r="AG211" t="s">
        <v>197</v>
      </c>
      <c r="AI211">
        <v>1</v>
      </c>
      <c r="AJ211" t="s">
        <v>194</v>
      </c>
      <c r="AK211">
        <v>4</v>
      </c>
      <c r="AL211" t="s">
        <v>198</v>
      </c>
      <c r="AM211" t="s">
        <v>198</v>
      </c>
      <c r="AN211" t="s">
        <v>198</v>
      </c>
      <c r="AO211" t="s">
        <v>198</v>
      </c>
      <c r="AQ211" t="s">
        <v>198</v>
      </c>
      <c r="AR211" t="s">
        <v>198</v>
      </c>
      <c r="AS211">
        <v>0</v>
      </c>
      <c r="AT211">
        <v>375</v>
      </c>
      <c r="AU211">
        <v>1</v>
      </c>
      <c r="AV211" t="s">
        <v>198</v>
      </c>
      <c r="AW211">
        <v>0</v>
      </c>
      <c r="AZ211" t="s">
        <v>198</v>
      </c>
      <c r="BA211">
        <v>0</v>
      </c>
      <c r="BB211" t="s">
        <v>198</v>
      </c>
      <c r="BD211">
        <v>50</v>
      </c>
      <c r="BE211">
        <v>0</v>
      </c>
      <c r="BF211">
        <v>0</v>
      </c>
      <c r="BG211">
        <v>0</v>
      </c>
      <c r="BH211" t="s">
        <v>194</v>
      </c>
    </row>
    <row r="212" spans="1:60" x14ac:dyDescent="0.25">
      <c r="A212" t="s">
        <v>265</v>
      </c>
      <c r="B212" t="s">
        <v>298</v>
      </c>
      <c r="C212" t="s">
        <v>192</v>
      </c>
      <c r="D212" t="s">
        <v>193</v>
      </c>
      <c r="E212">
        <v>2006</v>
      </c>
      <c r="F212">
        <v>50</v>
      </c>
      <c r="G212">
        <v>5</v>
      </c>
      <c r="H212">
        <v>1</v>
      </c>
      <c r="I212">
        <v>3</v>
      </c>
      <c r="J212" t="s">
        <v>194</v>
      </c>
      <c r="K212" t="s">
        <v>194</v>
      </c>
      <c r="L212" t="s">
        <v>194</v>
      </c>
      <c r="M212" t="s">
        <v>194</v>
      </c>
      <c r="N212" t="s">
        <v>194</v>
      </c>
      <c r="O212" t="s">
        <v>194</v>
      </c>
      <c r="P212" t="s">
        <v>195</v>
      </c>
      <c r="Q212" t="s">
        <v>194</v>
      </c>
      <c r="R212" t="s">
        <v>194</v>
      </c>
      <c r="S212" t="s">
        <v>194</v>
      </c>
      <c r="T212" t="s">
        <v>195</v>
      </c>
      <c r="U212" t="s">
        <v>285</v>
      </c>
      <c r="V212" t="s">
        <v>220</v>
      </c>
      <c r="W212" t="s">
        <v>285</v>
      </c>
      <c r="X212" t="s">
        <v>194</v>
      </c>
      <c r="Y212" t="s">
        <v>194</v>
      </c>
      <c r="AC212" s="5">
        <v>0.5</v>
      </c>
      <c r="AD212">
        <v>1250</v>
      </c>
      <c r="AE212" t="s">
        <v>213</v>
      </c>
      <c r="AF212" t="s">
        <v>195</v>
      </c>
      <c r="AG212" t="s">
        <v>197</v>
      </c>
      <c r="AI212">
        <v>3</v>
      </c>
      <c r="AJ212" t="s">
        <v>194</v>
      </c>
      <c r="AK212">
        <v>1</v>
      </c>
      <c r="AL212" t="s">
        <v>198</v>
      </c>
      <c r="AM212" t="s">
        <v>198</v>
      </c>
      <c r="AN212" t="s">
        <v>198</v>
      </c>
      <c r="AO212" t="s">
        <v>198</v>
      </c>
      <c r="AP212">
        <v>1</v>
      </c>
      <c r="AQ212" t="s">
        <v>198</v>
      </c>
      <c r="AR212" t="s">
        <v>198</v>
      </c>
      <c r="AS212">
        <v>2</v>
      </c>
      <c r="AT212">
        <v>250</v>
      </c>
      <c r="AU212">
        <v>2</v>
      </c>
      <c r="AV212" t="s">
        <v>198</v>
      </c>
      <c r="AW212">
        <v>0</v>
      </c>
      <c r="AZ212" t="s">
        <v>198</v>
      </c>
      <c r="BA212">
        <v>0</v>
      </c>
      <c r="BB212" t="s">
        <v>198</v>
      </c>
      <c r="BE212">
        <v>1</v>
      </c>
      <c r="BF212">
        <v>0</v>
      </c>
      <c r="BH212" t="s">
        <v>194</v>
      </c>
    </row>
    <row r="213" spans="1:60" x14ac:dyDescent="0.25">
      <c r="A213" t="s">
        <v>265</v>
      </c>
      <c r="B213" t="s">
        <v>270</v>
      </c>
      <c r="C213" t="s">
        <v>192</v>
      </c>
      <c r="D213" t="s">
        <v>193</v>
      </c>
      <c r="E213" s="6">
        <v>2009</v>
      </c>
      <c r="F213">
        <v>9</v>
      </c>
      <c r="G213">
        <v>1</v>
      </c>
      <c r="H213">
        <v>1</v>
      </c>
      <c r="I213">
        <v>3</v>
      </c>
      <c r="J213" t="s">
        <v>194</v>
      </c>
      <c r="K213" t="s">
        <v>194</v>
      </c>
      <c r="L213" t="s">
        <v>194</v>
      </c>
      <c r="M213" t="s">
        <v>194</v>
      </c>
      <c r="N213" t="s">
        <v>194</v>
      </c>
      <c r="O213" t="s">
        <v>194</v>
      </c>
      <c r="P213" t="s">
        <v>194</v>
      </c>
      <c r="Q213" t="s">
        <v>194</v>
      </c>
      <c r="R213" t="s">
        <v>194</v>
      </c>
      <c r="S213" t="s">
        <v>194</v>
      </c>
      <c r="T213" t="s">
        <v>195</v>
      </c>
      <c r="U213" t="s">
        <v>220</v>
      </c>
      <c r="V213" t="s">
        <v>220</v>
      </c>
      <c r="W213" t="s">
        <v>220</v>
      </c>
      <c r="X213" t="s">
        <v>194</v>
      </c>
      <c r="Y213" t="s">
        <v>194</v>
      </c>
      <c r="Z213" t="s">
        <v>195</v>
      </c>
      <c r="AA213" t="s">
        <v>194</v>
      </c>
      <c r="AB213" t="s">
        <v>194</v>
      </c>
      <c r="AC213" s="5">
        <v>0.6</v>
      </c>
      <c r="AD213">
        <v>375</v>
      </c>
      <c r="AE213" t="s">
        <v>196</v>
      </c>
      <c r="AF213" t="s">
        <v>194</v>
      </c>
      <c r="AG213" t="s">
        <v>201</v>
      </c>
      <c r="AI213">
        <v>2</v>
      </c>
      <c r="AJ213" t="s">
        <v>194</v>
      </c>
      <c r="AK213">
        <v>2</v>
      </c>
      <c r="AL213" t="s">
        <v>198</v>
      </c>
      <c r="AM213" t="s">
        <v>198</v>
      </c>
      <c r="AN213" t="s">
        <v>198</v>
      </c>
      <c r="AO213" t="s">
        <v>198</v>
      </c>
      <c r="AP213" t="s">
        <v>198</v>
      </c>
      <c r="AQ213" t="s">
        <v>198</v>
      </c>
      <c r="AR213" t="s">
        <v>198</v>
      </c>
      <c r="AS213">
        <v>0</v>
      </c>
      <c r="AT213">
        <v>175</v>
      </c>
      <c r="AU213">
        <v>1</v>
      </c>
      <c r="AV213" t="s">
        <v>198</v>
      </c>
      <c r="AW213">
        <v>0</v>
      </c>
      <c r="AZ213" t="s">
        <v>198</v>
      </c>
      <c r="BA213">
        <v>0</v>
      </c>
      <c r="BB213" t="s">
        <v>198</v>
      </c>
      <c r="BD213" t="s">
        <v>198</v>
      </c>
      <c r="BE213">
        <v>0</v>
      </c>
      <c r="BF213">
        <v>0</v>
      </c>
      <c r="BG213">
        <v>0</v>
      </c>
      <c r="BH213" t="s">
        <v>194</v>
      </c>
    </row>
    <row r="214" spans="1:60" x14ac:dyDescent="0.25">
      <c r="A214" t="s">
        <v>265</v>
      </c>
      <c r="B214" t="s">
        <v>299</v>
      </c>
      <c r="C214" t="s">
        <v>192</v>
      </c>
      <c r="D214" t="s">
        <v>193</v>
      </c>
      <c r="E214">
        <v>2006</v>
      </c>
      <c r="F214">
        <v>15</v>
      </c>
      <c r="G214">
        <v>5</v>
      </c>
      <c r="H214">
        <v>1</v>
      </c>
      <c r="I214">
        <v>2</v>
      </c>
      <c r="J214" t="s">
        <v>194</v>
      </c>
      <c r="K214" t="s">
        <v>194</v>
      </c>
      <c r="L214" t="s">
        <v>194</v>
      </c>
      <c r="M214" t="s">
        <v>194</v>
      </c>
      <c r="N214" t="s">
        <v>194</v>
      </c>
      <c r="O214" t="s">
        <v>194</v>
      </c>
      <c r="P214" t="s">
        <v>194</v>
      </c>
      <c r="Q214" t="s">
        <v>195</v>
      </c>
      <c r="R214" t="s">
        <v>195</v>
      </c>
      <c r="S214" t="s">
        <v>194</v>
      </c>
      <c r="T214" t="s">
        <v>195</v>
      </c>
      <c r="U214" t="s">
        <v>220</v>
      </c>
      <c r="V214" t="s">
        <v>220</v>
      </c>
      <c r="W214" t="s">
        <v>220</v>
      </c>
      <c r="Z214" t="s">
        <v>195</v>
      </c>
      <c r="AA214" t="s">
        <v>194</v>
      </c>
      <c r="AB214" t="s">
        <v>194</v>
      </c>
      <c r="AC214" s="5">
        <v>0.35</v>
      </c>
      <c r="AD214">
        <v>1200</v>
      </c>
      <c r="AE214" t="s">
        <v>196</v>
      </c>
      <c r="AF214" t="s">
        <v>194</v>
      </c>
      <c r="AG214" t="s">
        <v>201</v>
      </c>
      <c r="AI214">
        <v>1</v>
      </c>
      <c r="AJ214" t="s">
        <v>194</v>
      </c>
      <c r="AK214">
        <v>3</v>
      </c>
      <c r="AN214" t="s">
        <v>198</v>
      </c>
      <c r="AO214" t="s">
        <v>198</v>
      </c>
      <c r="AP214" t="s">
        <v>198</v>
      </c>
      <c r="AQ214" t="s">
        <v>198</v>
      </c>
      <c r="AR214" t="s">
        <v>198</v>
      </c>
      <c r="AS214">
        <v>0</v>
      </c>
      <c r="AT214">
        <v>1500</v>
      </c>
      <c r="AU214">
        <v>2</v>
      </c>
      <c r="AV214">
        <v>250</v>
      </c>
      <c r="AW214">
        <v>0</v>
      </c>
      <c r="AZ214">
        <v>300</v>
      </c>
      <c r="BA214">
        <v>0</v>
      </c>
      <c r="BB214" t="s">
        <v>198</v>
      </c>
      <c r="BD214" t="s">
        <v>198</v>
      </c>
      <c r="BE214">
        <v>0</v>
      </c>
      <c r="BF214">
        <v>0</v>
      </c>
      <c r="BG214">
        <v>0</v>
      </c>
      <c r="BH214" t="s">
        <v>194</v>
      </c>
    </row>
    <row r="215" spans="1:60" x14ac:dyDescent="0.25">
      <c r="A215" t="s">
        <v>265</v>
      </c>
      <c r="B215" t="s">
        <v>299</v>
      </c>
      <c r="C215" t="s">
        <v>192</v>
      </c>
      <c r="D215" t="s">
        <v>193</v>
      </c>
      <c r="E215">
        <v>2008</v>
      </c>
      <c r="F215">
        <v>8</v>
      </c>
      <c r="G215">
        <v>2</v>
      </c>
      <c r="H215">
        <v>1</v>
      </c>
      <c r="I215">
        <v>1</v>
      </c>
      <c r="J215" t="s">
        <v>194</v>
      </c>
      <c r="K215" t="s">
        <v>194</v>
      </c>
      <c r="L215" t="s">
        <v>194</v>
      </c>
      <c r="M215" t="s">
        <v>194</v>
      </c>
      <c r="N215" t="s">
        <v>194</v>
      </c>
      <c r="O215" t="s">
        <v>194</v>
      </c>
      <c r="P215" t="s">
        <v>194</v>
      </c>
      <c r="Q215" t="s">
        <v>194</v>
      </c>
      <c r="R215" t="s">
        <v>194</v>
      </c>
      <c r="S215" t="s">
        <v>194</v>
      </c>
      <c r="T215" t="s">
        <v>194</v>
      </c>
      <c r="AC215" s="5">
        <v>0.4</v>
      </c>
      <c r="AD215">
        <v>400</v>
      </c>
      <c r="AK215" t="s">
        <v>198</v>
      </c>
      <c r="AL215" t="s">
        <v>198</v>
      </c>
      <c r="AM215" t="s">
        <v>198</v>
      </c>
      <c r="AN215" t="s">
        <v>198</v>
      </c>
      <c r="AO215" t="s">
        <v>198</v>
      </c>
      <c r="AP215" t="s">
        <v>198</v>
      </c>
      <c r="AQ215" t="s">
        <v>198</v>
      </c>
      <c r="AR215" t="s">
        <v>198</v>
      </c>
      <c r="AS215">
        <v>0</v>
      </c>
      <c r="AT215" t="s">
        <v>198</v>
      </c>
      <c r="AU215">
        <v>1</v>
      </c>
      <c r="AV215" t="s">
        <v>198</v>
      </c>
      <c r="AW215">
        <v>0</v>
      </c>
      <c r="AZ215" t="s">
        <v>198</v>
      </c>
      <c r="BA215">
        <v>0</v>
      </c>
      <c r="BB215" t="s">
        <v>198</v>
      </c>
      <c r="BD215" t="s">
        <v>198</v>
      </c>
      <c r="BE215">
        <v>0</v>
      </c>
      <c r="BF215">
        <v>0</v>
      </c>
    </row>
    <row r="216" spans="1:60" x14ac:dyDescent="0.25">
      <c r="A216" t="s">
        <v>209</v>
      </c>
      <c r="B216" t="s">
        <v>214</v>
      </c>
      <c r="C216" t="s">
        <v>192</v>
      </c>
      <c r="E216">
        <v>1984</v>
      </c>
      <c r="F216">
        <v>10</v>
      </c>
      <c r="G216">
        <v>2</v>
      </c>
      <c r="H216">
        <v>1</v>
      </c>
      <c r="I216">
        <v>4</v>
      </c>
      <c r="J216" t="s">
        <v>194</v>
      </c>
      <c r="K216" t="s">
        <v>194</v>
      </c>
      <c r="L216" t="s">
        <v>194</v>
      </c>
      <c r="M216" t="s">
        <v>194</v>
      </c>
      <c r="N216" t="s">
        <v>194</v>
      </c>
      <c r="O216" t="s">
        <v>194</v>
      </c>
      <c r="P216" t="s">
        <v>195</v>
      </c>
      <c r="Q216" t="s">
        <v>194</v>
      </c>
      <c r="R216" t="s">
        <v>194</v>
      </c>
      <c r="S216" t="s">
        <v>194</v>
      </c>
      <c r="T216" t="s">
        <v>195</v>
      </c>
      <c r="U216" t="s">
        <v>194</v>
      </c>
      <c r="V216" t="s">
        <v>194</v>
      </c>
      <c r="W216" t="s">
        <v>194</v>
      </c>
      <c r="X216" t="s">
        <v>194</v>
      </c>
      <c r="Y216" t="s">
        <v>194</v>
      </c>
      <c r="Z216" t="s">
        <v>195</v>
      </c>
      <c r="AA216" t="s">
        <v>194</v>
      </c>
      <c r="AB216" t="s">
        <v>194</v>
      </c>
      <c r="AC216" s="5">
        <v>0.4</v>
      </c>
      <c r="AD216">
        <v>375</v>
      </c>
      <c r="AG216" t="s">
        <v>201</v>
      </c>
      <c r="AI216">
        <v>2</v>
      </c>
      <c r="AJ216" t="s">
        <v>194</v>
      </c>
      <c r="AL216" t="s">
        <v>198</v>
      </c>
      <c r="AM216" t="s">
        <v>198</v>
      </c>
      <c r="AN216" t="s">
        <v>198</v>
      </c>
      <c r="AO216" t="s">
        <v>198</v>
      </c>
      <c r="AQ216" t="s">
        <v>198</v>
      </c>
      <c r="AR216" t="s">
        <v>198</v>
      </c>
      <c r="AS216">
        <v>0</v>
      </c>
      <c r="AT216">
        <v>75</v>
      </c>
      <c r="AU216">
        <v>0</v>
      </c>
      <c r="AV216" t="s">
        <v>198</v>
      </c>
      <c r="AZ216" t="s">
        <v>198</v>
      </c>
      <c r="BB216" t="s">
        <v>198</v>
      </c>
      <c r="BD216">
        <v>75</v>
      </c>
      <c r="BE216">
        <v>0</v>
      </c>
    </row>
    <row r="217" spans="1:60" x14ac:dyDescent="0.25">
      <c r="A217" t="s">
        <v>276</v>
      </c>
      <c r="B217" t="s">
        <v>291</v>
      </c>
      <c r="C217" t="s">
        <v>192</v>
      </c>
      <c r="F217">
        <v>2</v>
      </c>
      <c r="H217">
        <v>1</v>
      </c>
      <c r="I217">
        <v>1</v>
      </c>
      <c r="J217" t="s">
        <v>194</v>
      </c>
      <c r="K217" t="s">
        <v>194</v>
      </c>
      <c r="L217" t="s">
        <v>194</v>
      </c>
      <c r="M217" t="s">
        <v>194</v>
      </c>
      <c r="N217" t="s">
        <v>194</v>
      </c>
      <c r="O217" t="s">
        <v>194</v>
      </c>
      <c r="P217" t="s">
        <v>194</v>
      </c>
      <c r="Q217" t="s">
        <v>194</v>
      </c>
      <c r="R217" t="s">
        <v>194</v>
      </c>
      <c r="S217" t="s">
        <v>194</v>
      </c>
      <c r="T217" t="s">
        <v>194</v>
      </c>
      <c r="U217" t="s">
        <v>194</v>
      </c>
      <c r="V217" t="s">
        <v>194</v>
      </c>
      <c r="W217" t="s">
        <v>194</v>
      </c>
      <c r="X217" t="s">
        <v>194</v>
      </c>
      <c r="Y217" t="s">
        <v>194</v>
      </c>
      <c r="Z217" t="s">
        <v>194</v>
      </c>
      <c r="AA217" t="s">
        <v>194</v>
      </c>
      <c r="AB217" t="s">
        <v>194</v>
      </c>
      <c r="AC217" s="5">
        <v>1</v>
      </c>
      <c r="AD217">
        <v>500</v>
      </c>
      <c r="AG217" t="s">
        <v>201</v>
      </c>
      <c r="AI217">
        <v>0</v>
      </c>
      <c r="AJ217" t="s">
        <v>194</v>
      </c>
      <c r="AK217" t="s">
        <v>198</v>
      </c>
      <c r="AL217" t="s">
        <v>198</v>
      </c>
      <c r="AM217" t="s">
        <v>198</v>
      </c>
      <c r="AN217" t="s">
        <v>198</v>
      </c>
      <c r="AO217" t="s">
        <v>198</v>
      </c>
      <c r="AP217" t="s">
        <v>198</v>
      </c>
      <c r="AQ217" t="s">
        <v>198</v>
      </c>
      <c r="AR217" t="s">
        <v>198</v>
      </c>
      <c r="AT217" t="s">
        <v>198</v>
      </c>
      <c r="AV217" t="s">
        <v>198</v>
      </c>
      <c r="AZ217" t="s">
        <v>198</v>
      </c>
      <c r="BB217" t="s">
        <v>198</v>
      </c>
      <c r="BD217" t="s">
        <v>198</v>
      </c>
    </row>
    <row r="218" spans="1:60" x14ac:dyDescent="0.25">
      <c r="A218" t="s">
        <v>276</v>
      </c>
      <c r="B218" t="s">
        <v>279</v>
      </c>
      <c r="C218" t="s">
        <v>192</v>
      </c>
      <c r="F218">
        <v>50</v>
      </c>
      <c r="G218">
        <v>2</v>
      </c>
      <c r="H218">
        <v>1</v>
      </c>
      <c r="I218">
        <v>2</v>
      </c>
      <c r="J218" t="s">
        <v>194</v>
      </c>
      <c r="K218" t="s">
        <v>194</v>
      </c>
      <c r="L218" t="s">
        <v>194</v>
      </c>
      <c r="M218" t="s">
        <v>194</v>
      </c>
      <c r="N218" t="s">
        <v>194</v>
      </c>
      <c r="O218" t="s">
        <v>194</v>
      </c>
      <c r="P218" t="s">
        <v>194</v>
      </c>
      <c r="Q218" t="s">
        <v>194</v>
      </c>
      <c r="R218" t="s">
        <v>194</v>
      </c>
      <c r="S218" t="s">
        <v>195</v>
      </c>
      <c r="T218" t="s">
        <v>195</v>
      </c>
      <c r="U218" t="s">
        <v>194</v>
      </c>
      <c r="V218" t="s">
        <v>194</v>
      </c>
      <c r="W218" t="s">
        <v>194</v>
      </c>
      <c r="X218" t="s">
        <v>195</v>
      </c>
      <c r="Y218" t="s">
        <v>194</v>
      </c>
      <c r="Z218" t="s">
        <v>194</v>
      </c>
      <c r="AA218" t="s">
        <v>194</v>
      </c>
      <c r="AB218" t="s">
        <v>194</v>
      </c>
      <c r="AC218" s="5">
        <v>0.72</v>
      </c>
      <c r="AD218">
        <v>2500</v>
      </c>
      <c r="AF218" t="s">
        <v>194</v>
      </c>
      <c r="AG218" t="s">
        <v>201</v>
      </c>
      <c r="AI218">
        <v>3</v>
      </c>
      <c r="AK218">
        <v>3</v>
      </c>
      <c r="AL218" t="s">
        <v>198</v>
      </c>
      <c r="AM218" t="s">
        <v>198</v>
      </c>
      <c r="AN218" t="s">
        <v>198</v>
      </c>
      <c r="AO218" t="s">
        <v>198</v>
      </c>
      <c r="AP218" t="s">
        <v>198</v>
      </c>
      <c r="AQ218">
        <v>3</v>
      </c>
      <c r="AR218">
        <v>250</v>
      </c>
      <c r="AS218">
        <v>0</v>
      </c>
      <c r="AU218">
        <v>0</v>
      </c>
      <c r="AV218" t="s">
        <v>198</v>
      </c>
      <c r="AZ218" t="s">
        <v>198</v>
      </c>
      <c r="BB218" t="s">
        <v>198</v>
      </c>
      <c r="BD218" t="s">
        <v>198</v>
      </c>
    </row>
    <row r="219" spans="1:60" x14ac:dyDescent="0.25">
      <c r="A219" t="s">
        <v>243</v>
      </c>
      <c r="B219" t="s">
        <v>248</v>
      </c>
      <c r="C219" t="s">
        <v>192</v>
      </c>
      <c r="E219">
        <v>2004</v>
      </c>
      <c r="F219">
        <v>15</v>
      </c>
      <c r="G219">
        <v>1</v>
      </c>
      <c r="H219">
        <v>1</v>
      </c>
      <c r="I219">
        <v>2</v>
      </c>
      <c r="J219" t="s">
        <v>194</v>
      </c>
      <c r="K219" t="s">
        <v>194</v>
      </c>
      <c r="L219" t="s">
        <v>194</v>
      </c>
      <c r="M219" t="s">
        <v>194</v>
      </c>
      <c r="N219" t="s">
        <v>194</v>
      </c>
      <c r="O219" t="s">
        <v>194</v>
      </c>
      <c r="P219" t="s">
        <v>194</v>
      </c>
      <c r="Q219" t="s">
        <v>194</v>
      </c>
      <c r="R219" t="s">
        <v>194</v>
      </c>
      <c r="S219" t="s">
        <v>194</v>
      </c>
      <c r="T219" t="s">
        <v>195</v>
      </c>
      <c r="U219" t="s">
        <v>194</v>
      </c>
      <c r="V219" t="s">
        <v>194</v>
      </c>
      <c r="W219" t="s">
        <v>194</v>
      </c>
      <c r="X219" t="s">
        <v>194</v>
      </c>
      <c r="Y219" t="s">
        <v>195</v>
      </c>
      <c r="Z219" t="s">
        <v>195</v>
      </c>
      <c r="AA219" t="s">
        <v>194</v>
      </c>
      <c r="AB219" t="s">
        <v>194</v>
      </c>
      <c r="AC219" s="5">
        <v>0.59</v>
      </c>
      <c r="AD219">
        <v>875</v>
      </c>
      <c r="AF219" t="s">
        <v>194</v>
      </c>
      <c r="AG219" t="s">
        <v>201</v>
      </c>
      <c r="AL219" t="s">
        <v>198</v>
      </c>
      <c r="AM219" t="s">
        <v>198</v>
      </c>
      <c r="AN219" t="s">
        <v>198</v>
      </c>
      <c r="AO219" t="s">
        <v>198</v>
      </c>
      <c r="AP219" t="s">
        <v>198</v>
      </c>
      <c r="AQ219" t="s">
        <v>198</v>
      </c>
      <c r="AR219" t="s">
        <v>198</v>
      </c>
      <c r="AS219">
        <v>0</v>
      </c>
      <c r="AU219">
        <v>0</v>
      </c>
      <c r="AV219" t="s">
        <v>198</v>
      </c>
      <c r="AZ219" t="s">
        <v>198</v>
      </c>
      <c r="BB219" t="s">
        <v>198</v>
      </c>
      <c r="BD219" t="s">
        <v>198</v>
      </c>
    </row>
    <row r="220" spans="1:60" x14ac:dyDescent="0.25">
      <c r="A220" t="s">
        <v>209</v>
      </c>
      <c r="B220" t="s">
        <v>300</v>
      </c>
      <c r="C220" t="s">
        <v>192</v>
      </c>
      <c r="E220">
        <v>1999</v>
      </c>
      <c r="F220">
        <v>490</v>
      </c>
      <c r="G220">
        <v>10</v>
      </c>
      <c r="H220">
        <v>2</v>
      </c>
      <c r="I220">
        <v>30</v>
      </c>
      <c r="J220" t="s">
        <v>195</v>
      </c>
      <c r="K220" t="s">
        <v>195</v>
      </c>
      <c r="L220" t="s">
        <v>195</v>
      </c>
      <c r="M220" t="s">
        <v>195</v>
      </c>
      <c r="N220" t="s">
        <v>195</v>
      </c>
      <c r="O220" t="s">
        <v>195</v>
      </c>
      <c r="P220" t="s">
        <v>195</v>
      </c>
      <c r="Q220" t="s">
        <v>195</v>
      </c>
      <c r="R220" t="s">
        <v>195</v>
      </c>
      <c r="S220" t="s">
        <v>195</v>
      </c>
      <c r="T220" t="s">
        <v>195</v>
      </c>
      <c r="U220" t="s">
        <v>195</v>
      </c>
      <c r="V220" t="s">
        <v>195</v>
      </c>
      <c r="W220" t="s">
        <v>195</v>
      </c>
      <c r="X220" t="s">
        <v>195</v>
      </c>
      <c r="Y220" t="s">
        <v>195</v>
      </c>
      <c r="Z220" t="s">
        <v>195</v>
      </c>
      <c r="AA220" t="s">
        <v>195</v>
      </c>
      <c r="AB220" t="s">
        <v>195</v>
      </c>
      <c r="AG220" t="s">
        <v>201</v>
      </c>
      <c r="AJ220" t="s">
        <v>194</v>
      </c>
      <c r="AS220">
        <v>0</v>
      </c>
      <c r="AU220">
        <v>0</v>
      </c>
      <c r="BA220">
        <v>0</v>
      </c>
      <c r="BE220">
        <v>0</v>
      </c>
      <c r="BF220">
        <v>1</v>
      </c>
      <c r="BH220" t="s">
        <v>195</v>
      </c>
    </row>
    <row r="221" spans="1:60" x14ac:dyDescent="0.25">
      <c r="A221" t="s">
        <v>243</v>
      </c>
      <c r="B221" t="s">
        <v>248</v>
      </c>
      <c r="C221" t="s">
        <v>192</v>
      </c>
      <c r="F221">
        <v>17</v>
      </c>
      <c r="G221">
        <v>2</v>
      </c>
      <c r="H221">
        <v>1</v>
      </c>
      <c r="I221">
        <v>10</v>
      </c>
      <c r="J221" t="s">
        <v>194</v>
      </c>
      <c r="K221" t="s">
        <v>194</v>
      </c>
      <c r="L221" t="s">
        <v>194</v>
      </c>
      <c r="M221" t="s">
        <v>194</v>
      </c>
      <c r="N221" t="s">
        <v>194</v>
      </c>
      <c r="O221" t="s">
        <v>194</v>
      </c>
      <c r="P221" t="s">
        <v>195</v>
      </c>
      <c r="Q221" t="s">
        <v>194</v>
      </c>
      <c r="R221" t="s">
        <v>194</v>
      </c>
      <c r="S221" t="s">
        <v>195</v>
      </c>
      <c r="T221" t="s">
        <v>194</v>
      </c>
      <c r="U221" t="s">
        <v>195</v>
      </c>
      <c r="V221" t="s">
        <v>194</v>
      </c>
      <c r="W221" t="s">
        <v>195</v>
      </c>
      <c r="X221" t="s">
        <v>194</v>
      </c>
      <c r="Y221" t="s">
        <v>194</v>
      </c>
      <c r="Z221" t="s">
        <v>195</v>
      </c>
      <c r="AA221" t="s">
        <v>195</v>
      </c>
      <c r="AB221" t="s">
        <v>194</v>
      </c>
      <c r="AC221" s="5">
        <v>0.59</v>
      </c>
      <c r="AD221">
        <v>750</v>
      </c>
      <c r="AF221" t="s">
        <v>194</v>
      </c>
      <c r="AG221" t="s">
        <v>201</v>
      </c>
      <c r="AI221">
        <v>7</v>
      </c>
      <c r="AJ221" t="s">
        <v>194</v>
      </c>
      <c r="AK221" t="s">
        <v>198</v>
      </c>
      <c r="AL221" t="s">
        <v>198</v>
      </c>
      <c r="AM221" t="s">
        <v>198</v>
      </c>
      <c r="AN221" t="s">
        <v>198</v>
      </c>
      <c r="AO221" t="s">
        <v>198</v>
      </c>
      <c r="AP221">
        <v>4</v>
      </c>
      <c r="AQ221">
        <v>4</v>
      </c>
      <c r="AS221">
        <v>0</v>
      </c>
      <c r="AT221" t="s">
        <v>198</v>
      </c>
      <c r="AV221" t="s">
        <v>198</v>
      </c>
      <c r="AZ221" t="s">
        <v>198</v>
      </c>
      <c r="BB221" t="s">
        <v>198</v>
      </c>
      <c r="BE221">
        <v>0</v>
      </c>
    </row>
    <row r="222" spans="1:60" x14ac:dyDescent="0.25">
      <c r="A222" t="s">
        <v>265</v>
      </c>
      <c r="B222" t="s">
        <v>287</v>
      </c>
      <c r="C222" t="s">
        <v>192</v>
      </c>
      <c r="G222">
        <v>1</v>
      </c>
      <c r="H222">
        <v>1</v>
      </c>
      <c r="I222">
        <v>11</v>
      </c>
      <c r="J222" t="s">
        <v>195</v>
      </c>
      <c r="K222" t="s">
        <v>194</v>
      </c>
      <c r="L222" t="s">
        <v>194</v>
      </c>
      <c r="M222" t="s">
        <v>194</v>
      </c>
      <c r="N222" t="s">
        <v>194</v>
      </c>
      <c r="O222" t="s">
        <v>194</v>
      </c>
      <c r="P222" t="s">
        <v>194</v>
      </c>
      <c r="Q222" t="s">
        <v>194</v>
      </c>
      <c r="R222" t="s">
        <v>195</v>
      </c>
      <c r="S222" t="s">
        <v>195</v>
      </c>
      <c r="T222" t="s">
        <v>194</v>
      </c>
      <c r="U222" t="s">
        <v>195</v>
      </c>
      <c r="V222" t="s">
        <v>194</v>
      </c>
      <c r="W222" t="s">
        <v>194</v>
      </c>
      <c r="X222" t="s">
        <v>194</v>
      </c>
      <c r="Y222" t="s">
        <v>194</v>
      </c>
      <c r="Z222" t="s">
        <v>194</v>
      </c>
      <c r="AA222" t="s">
        <v>194</v>
      </c>
      <c r="AB222" t="s">
        <v>194</v>
      </c>
      <c r="AD222">
        <v>250</v>
      </c>
      <c r="AF222" t="s">
        <v>194</v>
      </c>
      <c r="AG222" t="s">
        <v>201</v>
      </c>
      <c r="AI222">
        <v>4</v>
      </c>
      <c r="AJ222" t="s">
        <v>194</v>
      </c>
      <c r="AK222" t="s">
        <v>198</v>
      </c>
      <c r="AL222" t="s">
        <v>198</v>
      </c>
      <c r="AM222">
        <v>4</v>
      </c>
      <c r="AN222">
        <v>4</v>
      </c>
      <c r="AO222" t="s">
        <v>198</v>
      </c>
      <c r="AP222" t="s">
        <v>198</v>
      </c>
      <c r="AQ222">
        <v>4</v>
      </c>
      <c r="AR222">
        <v>50</v>
      </c>
      <c r="AS222">
        <v>0</v>
      </c>
      <c r="AT222" t="s">
        <v>198</v>
      </c>
      <c r="AU222">
        <v>0</v>
      </c>
      <c r="AV222">
        <v>50</v>
      </c>
      <c r="AX222">
        <v>50</v>
      </c>
      <c r="AZ222" t="s">
        <v>198</v>
      </c>
      <c r="BB222" t="s">
        <v>198</v>
      </c>
      <c r="BD222" t="s">
        <v>198</v>
      </c>
      <c r="BG222">
        <v>15</v>
      </c>
    </row>
    <row r="223" spans="1:60" x14ac:dyDescent="0.25">
      <c r="A223" t="s">
        <v>276</v>
      </c>
      <c r="B223" t="s">
        <v>277</v>
      </c>
      <c r="C223" t="s">
        <v>192</v>
      </c>
      <c r="F223">
        <v>50</v>
      </c>
      <c r="G223">
        <v>5</v>
      </c>
      <c r="H223">
        <v>2</v>
      </c>
      <c r="I223">
        <v>15</v>
      </c>
      <c r="J223" t="s">
        <v>194</v>
      </c>
      <c r="K223" t="s">
        <v>194</v>
      </c>
      <c r="L223" t="s">
        <v>194</v>
      </c>
      <c r="M223" t="s">
        <v>194</v>
      </c>
      <c r="N223" t="s">
        <v>194</v>
      </c>
      <c r="O223" t="s">
        <v>194</v>
      </c>
      <c r="P223" t="s">
        <v>194</v>
      </c>
      <c r="Q223" t="s">
        <v>194</v>
      </c>
      <c r="R223" t="s">
        <v>194</v>
      </c>
      <c r="S223" t="s">
        <v>194</v>
      </c>
      <c r="T223" t="s">
        <v>194</v>
      </c>
      <c r="U223" t="s">
        <v>194</v>
      </c>
      <c r="V223" t="s">
        <v>194</v>
      </c>
      <c r="W223" t="s">
        <v>194</v>
      </c>
      <c r="X223" t="s">
        <v>194</v>
      </c>
      <c r="Y223" t="s">
        <v>194</v>
      </c>
      <c r="Z223" t="s">
        <v>194</v>
      </c>
      <c r="AA223" t="s">
        <v>194</v>
      </c>
      <c r="AB223" t="s">
        <v>194</v>
      </c>
      <c r="AC223" s="5">
        <v>0.54</v>
      </c>
      <c r="AD223">
        <v>1000</v>
      </c>
      <c r="AF223" t="s">
        <v>195</v>
      </c>
      <c r="AG223" t="s">
        <v>201</v>
      </c>
      <c r="AI223">
        <v>2</v>
      </c>
      <c r="AJ223" t="s">
        <v>194</v>
      </c>
      <c r="AK223" t="s">
        <v>198</v>
      </c>
      <c r="AL223" t="s">
        <v>198</v>
      </c>
      <c r="AM223" t="s">
        <v>198</v>
      </c>
      <c r="AN223" t="s">
        <v>198</v>
      </c>
      <c r="AO223" t="s">
        <v>198</v>
      </c>
      <c r="AP223" t="s">
        <v>198</v>
      </c>
      <c r="AQ223" t="s">
        <v>198</v>
      </c>
      <c r="AR223" t="s">
        <v>198</v>
      </c>
      <c r="AT223" t="s">
        <v>198</v>
      </c>
      <c r="AV223" t="s">
        <v>198</v>
      </c>
      <c r="AZ223" t="s">
        <v>198</v>
      </c>
      <c r="BB223" t="s">
        <v>198</v>
      </c>
      <c r="BD223" t="s">
        <v>198</v>
      </c>
    </row>
    <row r="224" spans="1:60" x14ac:dyDescent="0.25">
      <c r="A224" t="s">
        <v>209</v>
      </c>
      <c r="B224" t="s">
        <v>301</v>
      </c>
      <c r="C224" t="s">
        <v>192</v>
      </c>
      <c r="F224">
        <v>50</v>
      </c>
      <c r="G224">
        <v>1</v>
      </c>
      <c r="H224">
        <v>2</v>
      </c>
      <c r="I224">
        <v>5</v>
      </c>
      <c r="J224" t="s">
        <v>195</v>
      </c>
      <c r="K224" t="s">
        <v>194</v>
      </c>
      <c r="L224" t="s">
        <v>194</v>
      </c>
      <c r="M224" t="s">
        <v>194</v>
      </c>
      <c r="N224" t="s">
        <v>194</v>
      </c>
      <c r="O224" t="s">
        <v>194</v>
      </c>
      <c r="P224" t="s">
        <v>195</v>
      </c>
      <c r="Q224" t="s">
        <v>194</v>
      </c>
      <c r="R224" t="s">
        <v>195</v>
      </c>
      <c r="S224" t="s">
        <v>194</v>
      </c>
      <c r="T224" t="s">
        <v>195</v>
      </c>
      <c r="U224" t="s">
        <v>195</v>
      </c>
      <c r="V224" t="s">
        <v>195</v>
      </c>
      <c r="W224" t="s">
        <v>220</v>
      </c>
      <c r="X224" t="s">
        <v>194</v>
      </c>
      <c r="Y224" t="s">
        <v>194</v>
      </c>
      <c r="Z224" t="s">
        <v>194</v>
      </c>
      <c r="AA224" t="s">
        <v>194</v>
      </c>
      <c r="AB224" t="s">
        <v>194</v>
      </c>
      <c r="AD224">
        <v>1250</v>
      </c>
      <c r="AF224" t="s">
        <v>194</v>
      </c>
      <c r="AG224" t="s">
        <v>201</v>
      </c>
      <c r="AJ224" t="s">
        <v>194</v>
      </c>
      <c r="AK224">
        <v>4</v>
      </c>
      <c r="AL224" t="s">
        <v>198</v>
      </c>
      <c r="AM224">
        <v>4</v>
      </c>
      <c r="AN224">
        <v>4</v>
      </c>
      <c r="AO224" t="s">
        <v>198</v>
      </c>
      <c r="AP224">
        <v>4</v>
      </c>
      <c r="AQ224" t="s">
        <v>198</v>
      </c>
      <c r="AR224" t="s">
        <v>198</v>
      </c>
      <c r="AS224">
        <v>0</v>
      </c>
      <c r="AT224">
        <v>75</v>
      </c>
      <c r="AU224">
        <v>0</v>
      </c>
      <c r="AV224">
        <v>50</v>
      </c>
      <c r="AX224">
        <v>50</v>
      </c>
      <c r="AZ224" t="s">
        <v>198</v>
      </c>
      <c r="BB224" t="s">
        <v>198</v>
      </c>
      <c r="BD224">
        <v>75</v>
      </c>
      <c r="BE224">
        <v>0</v>
      </c>
    </row>
    <row r="225" spans="1:60" x14ac:dyDescent="0.25">
      <c r="A225" t="s">
        <v>209</v>
      </c>
      <c r="B225" t="s">
        <v>210</v>
      </c>
      <c r="C225" t="s">
        <v>192</v>
      </c>
      <c r="E225">
        <v>2007</v>
      </c>
      <c r="F225">
        <v>300</v>
      </c>
      <c r="G225">
        <v>1</v>
      </c>
      <c r="H225">
        <v>1</v>
      </c>
      <c r="I225">
        <v>30</v>
      </c>
      <c r="J225" t="s">
        <v>195</v>
      </c>
      <c r="K225" t="s">
        <v>194</v>
      </c>
      <c r="L225" t="s">
        <v>194</v>
      </c>
      <c r="M225" t="s">
        <v>194</v>
      </c>
      <c r="N225" t="s">
        <v>194</v>
      </c>
      <c r="O225" t="s">
        <v>194</v>
      </c>
      <c r="P225" t="s">
        <v>195</v>
      </c>
      <c r="Q225" t="s">
        <v>194</v>
      </c>
      <c r="R225" t="s">
        <v>195</v>
      </c>
      <c r="S225" t="s">
        <v>195</v>
      </c>
      <c r="T225" t="s">
        <v>195</v>
      </c>
      <c r="U225" t="s">
        <v>195</v>
      </c>
      <c r="V225" t="s">
        <v>195</v>
      </c>
      <c r="W225" t="s">
        <v>195</v>
      </c>
      <c r="X225" t="s">
        <v>195</v>
      </c>
      <c r="Y225" t="s">
        <v>195</v>
      </c>
      <c r="Z225" t="s">
        <v>195</v>
      </c>
      <c r="AA225" t="s">
        <v>195</v>
      </c>
      <c r="AB225" t="s">
        <v>195</v>
      </c>
      <c r="AC225" s="5">
        <v>0.72</v>
      </c>
      <c r="AD225">
        <v>5000</v>
      </c>
      <c r="AF225" t="s">
        <v>194</v>
      </c>
      <c r="AG225" t="s">
        <v>201</v>
      </c>
      <c r="AI225">
        <v>10</v>
      </c>
      <c r="AJ225" t="s">
        <v>194</v>
      </c>
      <c r="AK225">
        <v>3.5</v>
      </c>
      <c r="AL225" t="s">
        <v>198</v>
      </c>
      <c r="AO225" t="s">
        <v>198</v>
      </c>
      <c r="AR225">
        <v>250</v>
      </c>
      <c r="AS225">
        <v>0</v>
      </c>
      <c r="AT225">
        <v>250</v>
      </c>
      <c r="AU225">
        <v>0</v>
      </c>
      <c r="AV225">
        <v>75</v>
      </c>
      <c r="AX225">
        <v>50</v>
      </c>
      <c r="AZ225" t="s">
        <v>198</v>
      </c>
      <c r="BB225" t="s">
        <v>198</v>
      </c>
      <c r="BD225">
        <v>250</v>
      </c>
      <c r="BE225">
        <v>0</v>
      </c>
    </row>
    <row r="226" spans="1:60" x14ac:dyDescent="0.25">
      <c r="A226" t="s">
        <v>276</v>
      </c>
      <c r="B226" t="s">
        <v>277</v>
      </c>
      <c r="C226" t="s">
        <v>192</v>
      </c>
      <c r="E226">
        <v>1994</v>
      </c>
      <c r="F226">
        <v>102</v>
      </c>
      <c r="G226">
        <v>2</v>
      </c>
      <c r="H226">
        <v>5</v>
      </c>
      <c r="I226">
        <v>35</v>
      </c>
      <c r="J226" t="s">
        <v>195</v>
      </c>
      <c r="K226" t="s">
        <v>194</v>
      </c>
      <c r="L226" t="s">
        <v>195</v>
      </c>
      <c r="M226" t="s">
        <v>194</v>
      </c>
      <c r="N226" t="s">
        <v>195</v>
      </c>
      <c r="O226" t="s">
        <v>194</v>
      </c>
      <c r="P226" t="s">
        <v>195</v>
      </c>
      <c r="Q226" t="s">
        <v>194</v>
      </c>
      <c r="R226" t="s">
        <v>195</v>
      </c>
      <c r="S226" t="s">
        <v>195</v>
      </c>
      <c r="T226" t="s">
        <v>195</v>
      </c>
      <c r="U226" t="s">
        <v>195</v>
      </c>
      <c r="V226" t="s">
        <v>194</v>
      </c>
      <c r="W226" t="s">
        <v>194</v>
      </c>
      <c r="X226" t="s">
        <v>195</v>
      </c>
      <c r="Y226" t="s">
        <v>195</v>
      </c>
      <c r="Z226" t="s">
        <v>195</v>
      </c>
      <c r="AA226" t="s">
        <v>195</v>
      </c>
      <c r="AB226" t="s">
        <v>195</v>
      </c>
      <c r="AC226" s="5">
        <v>0.6</v>
      </c>
      <c r="AD226">
        <v>5000</v>
      </c>
      <c r="AE226" t="s">
        <v>196</v>
      </c>
      <c r="AF226" t="s">
        <v>195</v>
      </c>
      <c r="AG226" t="s">
        <v>201</v>
      </c>
      <c r="AI226">
        <v>18</v>
      </c>
      <c r="AK226">
        <v>5</v>
      </c>
      <c r="AL226" t="s">
        <v>198</v>
      </c>
      <c r="AM226">
        <v>5</v>
      </c>
      <c r="AN226">
        <v>5</v>
      </c>
      <c r="AO226">
        <v>5</v>
      </c>
      <c r="AP226">
        <v>5</v>
      </c>
      <c r="AQ226">
        <v>5</v>
      </c>
      <c r="AS226">
        <v>0</v>
      </c>
      <c r="AU226">
        <v>0</v>
      </c>
      <c r="AZ226" t="s">
        <v>198</v>
      </c>
      <c r="BE226">
        <v>0</v>
      </c>
      <c r="BF226">
        <v>2</v>
      </c>
      <c r="BH226" t="s">
        <v>195</v>
      </c>
    </row>
    <row r="227" spans="1:60" x14ac:dyDescent="0.25">
      <c r="A227" t="s">
        <v>205</v>
      </c>
      <c r="B227" t="s">
        <v>208</v>
      </c>
      <c r="C227" t="s">
        <v>192</v>
      </c>
      <c r="E227">
        <v>1999</v>
      </c>
      <c r="F227">
        <v>120</v>
      </c>
      <c r="G227">
        <v>2</v>
      </c>
      <c r="H227">
        <v>5</v>
      </c>
      <c r="I227">
        <v>53</v>
      </c>
      <c r="J227" t="s">
        <v>195</v>
      </c>
      <c r="K227" t="s">
        <v>195</v>
      </c>
      <c r="L227" t="s">
        <v>195</v>
      </c>
      <c r="M227" t="s">
        <v>195</v>
      </c>
      <c r="N227" t="s">
        <v>195</v>
      </c>
      <c r="O227" t="s">
        <v>195</v>
      </c>
      <c r="P227" t="s">
        <v>195</v>
      </c>
      <c r="Q227" t="s">
        <v>195</v>
      </c>
      <c r="R227" t="s">
        <v>195</v>
      </c>
      <c r="S227" t="s">
        <v>195</v>
      </c>
      <c r="T227" t="s">
        <v>195</v>
      </c>
      <c r="U227" t="s">
        <v>195</v>
      </c>
      <c r="V227" t="s">
        <v>195</v>
      </c>
      <c r="W227" t="s">
        <v>194</v>
      </c>
      <c r="X227" t="s">
        <v>195</v>
      </c>
      <c r="Y227" t="s">
        <v>194</v>
      </c>
      <c r="Z227" t="s">
        <v>194</v>
      </c>
      <c r="AA227" t="s">
        <v>194</v>
      </c>
      <c r="AB227" t="s">
        <v>194</v>
      </c>
      <c r="AC227" s="5">
        <v>1</v>
      </c>
      <c r="AD227">
        <v>6250</v>
      </c>
      <c r="AE227" t="s">
        <v>196</v>
      </c>
      <c r="AG227" t="s">
        <v>201</v>
      </c>
      <c r="AI227">
        <v>30</v>
      </c>
      <c r="AK227">
        <v>3</v>
      </c>
      <c r="AL227">
        <v>3</v>
      </c>
      <c r="AM227">
        <v>3</v>
      </c>
      <c r="AN227">
        <v>3</v>
      </c>
      <c r="AO227">
        <v>6</v>
      </c>
      <c r="AP227">
        <v>6</v>
      </c>
      <c r="AQ227">
        <v>3</v>
      </c>
      <c r="AS227">
        <v>0</v>
      </c>
      <c r="AU227">
        <v>0</v>
      </c>
      <c r="BA227">
        <v>0</v>
      </c>
      <c r="BE227">
        <v>0</v>
      </c>
      <c r="BF227">
        <v>5</v>
      </c>
      <c r="BH227" t="s">
        <v>195</v>
      </c>
    </row>
    <row r="228" spans="1:60" x14ac:dyDescent="0.25">
      <c r="A228" t="s">
        <v>243</v>
      </c>
      <c r="B228" t="s">
        <v>244</v>
      </c>
      <c r="C228" t="s">
        <v>192</v>
      </c>
      <c r="E228">
        <v>2004</v>
      </c>
      <c r="F228">
        <v>40</v>
      </c>
      <c r="G228">
        <v>10</v>
      </c>
      <c r="H228">
        <v>2</v>
      </c>
      <c r="I228">
        <v>20</v>
      </c>
      <c r="J228" t="s">
        <v>194</v>
      </c>
      <c r="K228" t="s">
        <v>194</v>
      </c>
      <c r="L228" t="s">
        <v>194</v>
      </c>
      <c r="M228" t="s">
        <v>194</v>
      </c>
      <c r="N228" t="s">
        <v>194</v>
      </c>
      <c r="O228" t="s">
        <v>194</v>
      </c>
      <c r="P228" t="s">
        <v>194</v>
      </c>
      <c r="Q228" t="s">
        <v>194</v>
      </c>
      <c r="R228" t="s">
        <v>194</v>
      </c>
      <c r="S228" t="s">
        <v>195</v>
      </c>
      <c r="T228" t="s">
        <v>194</v>
      </c>
      <c r="U228" t="s">
        <v>195</v>
      </c>
      <c r="V228" t="s">
        <v>195</v>
      </c>
      <c r="W228" t="s">
        <v>195</v>
      </c>
      <c r="X228" t="s">
        <v>195</v>
      </c>
      <c r="Y228" t="s">
        <v>195</v>
      </c>
      <c r="Z228" t="s">
        <v>195</v>
      </c>
      <c r="AA228" t="s">
        <v>195</v>
      </c>
      <c r="AB228" t="s">
        <v>195</v>
      </c>
      <c r="AC228" s="5">
        <v>0.5</v>
      </c>
      <c r="AD228">
        <v>1500</v>
      </c>
      <c r="AE228" t="s">
        <v>196</v>
      </c>
      <c r="AF228" t="s">
        <v>194</v>
      </c>
      <c r="AG228" t="s">
        <v>201</v>
      </c>
      <c r="AH228" t="s">
        <v>195</v>
      </c>
      <c r="AI228">
        <v>0</v>
      </c>
      <c r="AJ228" t="s">
        <v>195</v>
      </c>
      <c r="AK228" t="s">
        <v>198</v>
      </c>
      <c r="AL228" t="s">
        <v>198</v>
      </c>
      <c r="AM228" t="s">
        <v>198</v>
      </c>
      <c r="AN228" t="s">
        <v>198</v>
      </c>
      <c r="AO228" t="s">
        <v>198</v>
      </c>
      <c r="AP228" t="s">
        <v>198</v>
      </c>
      <c r="AS228">
        <v>0</v>
      </c>
      <c r="AT228" t="s">
        <v>198</v>
      </c>
      <c r="AV228" t="s">
        <v>198</v>
      </c>
      <c r="AZ228" t="s">
        <v>198</v>
      </c>
      <c r="BB228" t="s">
        <v>198</v>
      </c>
      <c r="BD228" t="s">
        <v>198</v>
      </c>
      <c r="BF228">
        <v>0</v>
      </c>
      <c r="BG228">
        <v>0</v>
      </c>
    </row>
    <row r="229" spans="1:60" x14ac:dyDescent="0.25">
      <c r="A229" t="s">
        <v>205</v>
      </c>
      <c r="B229" t="s">
        <v>242</v>
      </c>
      <c r="C229" t="s">
        <v>192</v>
      </c>
      <c r="E229">
        <v>2006</v>
      </c>
      <c r="F229">
        <v>50</v>
      </c>
      <c r="G229">
        <v>20</v>
      </c>
      <c r="H229">
        <v>1</v>
      </c>
      <c r="I229">
        <v>5</v>
      </c>
      <c r="J229" t="s">
        <v>194</v>
      </c>
      <c r="K229" t="s">
        <v>194</v>
      </c>
      <c r="L229" t="s">
        <v>194</v>
      </c>
      <c r="M229" t="s">
        <v>194</v>
      </c>
      <c r="N229" t="s">
        <v>195</v>
      </c>
      <c r="O229" t="s">
        <v>194</v>
      </c>
      <c r="P229" t="s">
        <v>194</v>
      </c>
      <c r="Q229" t="s">
        <v>194</v>
      </c>
      <c r="R229" t="s">
        <v>195</v>
      </c>
      <c r="S229" t="s">
        <v>195</v>
      </c>
      <c r="T229" t="s">
        <v>195</v>
      </c>
      <c r="U229" t="s">
        <v>194</v>
      </c>
      <c r="V229" t="s">
        <v>194</v>
      </c>
      <c r="W229" t="s">
        <v>194</v>
      </c>
      <c r="X229" t="s">
        <v>195</v>
      </c>
      <c r="Y229" t="s">
        <v>195</v>
      </c>
      <c r="Z229" t="s">
        <v>194</v>
      </c>
      <c r="AA229" t="s">
        <v>194</v>
      </c>
      <c r="AB229" t="s">
        <v>194</v>
      </c>
      <c r="AC229" s="5">
        <v>0.5</v>
      </c>
      <c r="AD229">
        <v>1000</v>
      </c>
      <c r="AE229" t="s">
        <v>196</v>
      </c>
      <c r="AF229" t="s">
        <v>194</v>
      </c>
      <c r="AG229" t="s">
        <v>201</v>
      </c>
      <c r="AI229">
        <v>4</v>
      </c>
      <c r="AL229" t="s">
        <v>198</v>
      </c>
      <c r="AN229" t="s">
        <v>198</v>
      </c>
      <c r="AP229" t="s">
        <v>198</v>
      </c>
      <c r="AS229">
        <v>0</v>
      </c>
      <c r="AU229">
        <v>0</v>
      </c>
      <c r="AZ229" t="s">
        <v>198</v>
      </c>
      <c r="BD229" t="s">
        <v>198</v>
      </c>
    </row>
    <row r="230" spans="1:60" x14ac:dyDescent="0.25">
      <c r="A230" t="s">
        <v>276</v>
      </c>
      <c r="B230" t="s">
        <v>277</v>
      </c>
      <c r="C230" t="s">
        <v>192</v>
      </c>
      <c r="E230">
        <v>2006</v>
      </c>
      <c r="F230">
        <v>18</v>
      </c>
      <c r="G230">
        <v>0</v>
      </c>
      <c r="H230">
        <v>2</v>
      </c>
      <c r="I230">
        <v>2</v>
      </c>
      <c r="J230" t="s">
        <v>194</v>
      </c>
      <c r="K230" t="s">
        <v>194</v>
      </c>
      <c r="L230" t="s">
        <v>194</v>
      </c>
      <c r="M230" t="s">
        <v>194</v>
      </c>
      <c r="N230" t="s">
        <v>194</v>
      </c>
      <c r="O230" t="s">
        <v>194</v>
      </c>
      <c r="P230" t="s">
        <v>194</v>
      </c>
      <c r="Q230" t="s">
        <v>195</v>
      </c>
      <c r="R230" t="s">
        <v>195</v>
      </c>
      <c r="S230" t="s">
        <v>195</v>
      </c>
      <c r="T230" t="s">
        <v>195</v>
      </c>
      <c r="U230" t="s">
        <v>194</v>
      </c>
      <c r="V230" t="s">
        <v>194</v>
      </c>
      <c r="W230" t="s">
        <v>194</v>
      </c>
      <c r="X230" t="s">
        <v>194</v>
      </c>
      <c r="Y230" t="s">
        <v>194</v>
      </c>
      <c r="Z230" t="s">
        <v>195</v>
      </c>
      <c r="AC230" s="5">
        <v>0.65</v>
      </c>
      <c r="AD230">
        <v>6255</v>
      </c>
      <c r="AE230" t="s">
        <v>196</v>
      </c>
      <c r="AF230" t="s">
        <v>194</v>
      </c>
      <c r="AG230" t="s">
        <v>201</v>
      </c>
      <c r="AH230" t="s">
        <v>195</v>
      </c>
      <c r="AI230">
        <v>0</v>
      </c>
      <c r="AN230" t="s">
        <v>198</v>
      </c>
      <c r="AO230" t="s">
        <v>198</v>
      </c>
      <c r="AP230" t="s">
        <v>198</v>
      </c>
      <c r="AS230">
        <v>0</v>
      </c>
      <c r="AU230">
        <v>0</v>
      </c>
      <c r="BA230">
        <v>0</v>
      </c>
      <c r="BB230" t="s">
        <v>198</v>
      </c>
      <c r="BD230" t="s">
        <v>198</v>
      </c>
      <c r="BF230">
        <v>0</v>
      </c>
      <c r="BG230">
        <v>0</v>
      </c>
    </row>
    <row r="231" spans="1:60" x14ac:dyDescent="0.25">
      <c r="A231" t="s">
        <v>205</v>
      </c>
      <c r="B231" t="s">
        <v>242</v>
      </c>
      <c r="C231" t="s">
        <v>192</v>
      </c>
      <c r="E231">
        <v>2007</v>
      </c>
      <c r="F231">
        <v>160</v>
      </c>
      <c r="G231">
        <v>20</v>
      </c>
      <c r="H231">
        <v>4</v>
      </c>
      <c r="I231">
        <v>58</v>
      </c>
      <c r="J231" t="s">
        <v>194</v>
      </c>
      <c r="K231" t="s">
        <v>194</v>
      </c>
      <c r="L231" t="s">
        <v>194</v>
      </c>
      <c r="M231" t="s">
        <v>194</v>
      </c>
      <c r="N231" t="s">
        <v>195</v>
      </c>
      <c r="O231" t="s">
        <v>194</v>
      </c>
      <c r="P231" t="s">
        <v>195</v>
      </c>
      <c r="Q231" t="s">
        <v>194</v>
      </c>
      <c r="R231" t="s">
        <v>195</v>
      </c>
      <c r="S231" t="s">
        <v>195</v>
      </c>
      <c r="T231" t="s">
        <v>195</v>
      </c>
      <c r="AC231" s="5">
        <v>0.7</v>
      </c>
      <c r="AD231">
        <v>3750</v>
      </c>
      <c r="AE231" t="s">
        <v>200</v>
      </c>
      <c r="AF231" t="s">
        <v>194</v>
      </c>
      <c r="AG231" t="s">
        <v>302</v>
      </c>
      <c r="AH231" t="s">
        <v>195</v>
      </c>
      <c r="AI231">
        <v>5</v>
      </c>
      <c r="AJ231" t="s">
        <v>195</v>
      </c>
      <c r="AL231" t="s">
        <v>198</v>
      </c>
      <c r="AN231" t="s">
        <v>198</v>
      </c>
      <c r="AS231">
        <v>0</v>
      </c>
      <c r="AU231">
        <v>0</v>
      </c>
      <c r="AZ231" t="s">
        <v>198</v>
      </c>
      <c r="BE231">
        <v>0</v>
      </c>
      <c r="BG231">
        <v>0</v>
      </c>
    </row>
    <row r="232" spans="1:60" x14ac:dyDescent="0.25">
      <c r="A232" t="s">
        <v>265</v>
      </c>
      <c r="B232" t="s">
        <v>267</v>
      </c>
      <c r="C232" t="s">
        <v>192</v>
      </c>
      <c r="E232">
        <v>2000</v>
      </c>
      <c r="F232">
        <v>25</v>
      </c>
      <c r="G232">
        <v>5</v>
      </c>
      <c r="H232">
        <v>2</v>
      </c>
      <c r="I232">
        <v>7</v>
      </c>
      <c r="J232" t="s">
        <v>194</v>
      </c>
      <c r="K232" t="s">
        <v>194</v>
      </c>
      <c r="L232" t="s">
        <v>194</v>
      </c>
      <c r="M232" t="s">
        <v>194</v>
      </c>
      <c r="N232" t="s">
        <v>194</v>
      </c>
      <c r="O232" t="s">
        <v>195</v>
      </c>
      <c r="P232" t="s">
        <v>194</v>
      </c>
      <c r="Q232" t="s">
        <v>194</v>
      </c>
      <c r="R232" t="s">
        <v>194</v>
      </c>
      <c r="S232" t="s">
        <v>195</v>
      </c>
      <c r="T232" t="s">
        <v>195</v>
      </c>
      <c r="U232" t="s">
        <v>195</v>
      </c>
      <c r="V232" t="s">
        <v>194</v>
      </c>
      <c r="W232" t="s">
        <v>195</v>
      </c>
      <c r="X232" t="s">
        <v>194</v>
      </c>
      <c r="Y232" t="s">
        <v>194</v>
      </c>
      <c r="Z232" t="s">
        <v>195</v>
      </c>
      <c r="AA232" t="s">
        <v>195</v>
      </c>
      <c r="AC232" s="5">
        <v>0.8</v>
      </c>
      <c r="AD232">
        <v>1250</v>
      </c>
      <c r="AF232" t="s">
        <v>194</v>
      </c>
      <c r="AG232" t="s">
        <v>201</v>
      </c>
      <c r="AI232">
        <v>6</v>
      </c>
      <c r="AK232">
        <v>3</v>
      </c>
      <c r="AL232" t="s">
        <v>198</v>
      </c>
      <c r="AM232" t="s">
        <v>198</v>
      </c>
      <c r="AN232" t="s">
        <v>198</v>
      </c>
      <c r="AO232" t="s">
        <v>198</v>
      </c>
      <c r="AP232" t="s">
        <v>198</v>
      </c>
      <c r="AQ232">
        <v>3</v>
      </c>
      <c r="AS232">
        <v>0</v>
      </c>
      <c r="AT232">
        <v>750</v>
      </c>
      <c r="AU232">
        <v>0</v>
      </c>
      <c r="AV232" t="s">
        <v>198</v>
      </c>
      <c r="AZ232" t="s">
        <v>198</v>
      </c>
      <c r="BB232" t="s">
        <v>198</v>
      </c>
      <c r="BD232" t="s">
        <v>198</v>
      </c>
      <c r="BF232">
        <v>0</v>
      </c>
    </row>
    <row r="233" spans="1:60" x14ac:dyDescent="0.25">
      <c r="A233" t="s">
        <v>205</v>
      </c>
      <c r="B233" t="s">
        <v>238</v>
      </c>
      <c r="C233" t="s">
        <v>192</v>
      </c>
      <c r="E233">
        <v>1992</v>
      </c>
      <c r="G233">
        <v>2</v>
      </c>
      <c r="H233">
        <v>2</v>
      </c>
      <c r="I233">
        <v>10</v>
      </c>
      <c r="J233" t="s">
        <v>194</v>
      </c>
      <c r="K233" t="s">
        <v>194</v>
      </c>
      <c r="L233" t="s">
        <v>194</v>
      </c>
      <c r="M233" t="s">
        <v>194</v>
      </c>
      <c r="N233" t="s">
        <v>194</v>
      </c>
      <c r="O233" t="s">
        <v>195</v>
      </c>
      <c r="P233" t="s">
        <v>195</v>
      </c>
      <c r="Q233" t="s">
        <v>195</v>
      </c>
      <c r="R233" t="s">
        <v>195</v>
      </c>
      <c r="S233" t="s">
        <v>195</v>
      </c>
      <c r="T233" t="s">
        <v>194</v>
      </c>
      <c r="U233" t="s">
        <v>194</v>
      </c>
      <c r="V233" t="s">
        <v>195</v>
      </c>
      <c r="W233" t="s">
        <v>194</v>
      </c>
      <c r="X233" t="s">
        <v>194</v>
      </c>
      <c r="Y233" t="s">
        <v>194</v>
      </c>
      <c r="Z233" t="s">
        <v>194</v>
      </c>
      <c r="AA233" t="s">
        <v>194</v>
      </c>
      <c r="AB233" t="s">
        <v>194</v>
      </c>
      <c r="AG233" t="s">
        <v>201</v>
      </c>
      <c r="AK233" t="s">
        <v>198</v>
      </c>
      <c r="AN233" t="s">
        <v>198</v>
      </c>
      <c r="AO233" t="s">
        <v>198</v>
      </c>
      <c r="AS233">
        <v>0</v>
      </c>
      <c r="AT233" t="s">
        <v>198</v>
      </c>
      <c r="AU233">
        <v>0</v>
      </c>
      <c r="BA233">
        <v>0</v>
      </c>
      <c r="BB233" t="s">
        <v>198</v>
      </c>
      <c r="BE233">
        <v>0</v>
      </c>
    </row>
    <row r="234" spans="1:60" x14ac:dyDescent="0.25">
      <c r="A234" t="s">
        <v>205</v>
      </c>
      <c r="B234" t="s">
        <v>230</v>
      </c>
      <c r="C234" t="s">
        <v>192</v>
      </c>
      <c r="E234">
        <v>1994</v>
      </c>
      <c r="F234">
        <v>16</v>
      </c>
      <c r="G234">
        <v>0</v>
      </c>
      <c r="H234">
        <v>1</v>
      </c>
      <c r="I234">
        <v>1</v>
      </c>
      <c r="J234" t="s">
        <v>194</v>
      </c>
      <c r="K234" t="s">
        <v>194</v>
      </c>
      <c r="L234" t="s">
        <v>194</v>
      </c>
      <c r="M234" t="s">
        <v>194</v>
      </c>
      <c r="N234" t="s">
        <v>194</v>
      </c>
      <c r="O234" t="s">
        <v>194</v>
      </c>
      <c r="P234" t="s">
        <v>194</v>
      </c>
      <c r="Q234" t="s">
        <v>194</v>
      </c>
      <c r="R234" t="s">
        <v>194</v>
      </c>
      <c r="S234" t="s">
        <v>195</v>
      </c>
      <c r="T234" t="s">
        <v>194</v>
      </c>
      <c r="U234" t="s">
        <v>194</v>
      </c>
      <c r="V234" t="s">
        <v>194</v>
      </c>
      <c r="W234" t="s">
        <v>195</v>
      </c>
      <c r="X234" t="s">
        <v>194</v>
      </c>
      <c r="Y234" t="s">
        <v>194</v>
      </c>
      <c r="Z234" t="s">
        <v>194</v>
      </c>
      <c r="AA234" t="s">
        <v>194</v>
      </c>
      <c r="AB234" t="s">
        <v>194</v>
      </c>
      <c r="AC234" s="5">
        <v>0.8</v>
      </c>
      <c r="AD234">
        <v>80</v>
      </c>
      <c r="AF234" t="s">
        <v>194</v>
      </c>
      <c r="AG234" t="s">
        <v>302</v>
      </c>
      <c r="AI234">
        <v>3</v>
      </c>
      <c r="AK234" t="s">
        <v>198</v>
      </c>
      <c r="AL234" t="s">
        <v>198</v>
      </c>
      <c r="AM234" t="s">
        <v>198</v>
      </c>
      <c r="AN234" t="s">
        <v>198</v>
      </c>
      <c r="AO234" t="s">
        <v>198</v>
      </c>
      <c r="AP234" t="s">
        <v>198</v>
      </c>
      <c r="AQ234">
        <v>3</v>
      </c>
      <c r="AR234" s="4">
        <v>250</v>
      </c>
      <c r="AS234">
        <v>0</v>
      </c>
      <c r="AT234" t="s">
        <v>198</v>
      </c>
      <c r="AV234" t="s">
        <v>198</v>
      </c>
      <c r="AZ234" t="s">
        <v>198</v>
      </c>
      <c r="BB234" t="s">
        <v>198</v>
      </c>
      <c r="BD234" t="s">
        <v>198</v>
      </c>
      <c r="BF234">
        <v>0</v>
      </c>
    </row>
    <row r="235" spans="1:60" x14ac:dyDescent="0.25">
      <c r="A235" t="s">
        <v>209</v>
      </c>
      <c r="B235" t="s">
        <v>210</v>
      </c>
      <c r="C235" t="s">
        <v>192</v>
      </c>
      <c r="E235">
        <v>2004</v>
      </c>
      <c r="F235">
        <v>20</v>
      </c>
      <c r="J235" t="s">
        <v>194</v>
      </c>
      <c r="K235" t="s">
        <v>194</v>
      </c>
      <c r="L235" t="s">
        <v>194</v>
      </c>
      <c r="M235" t="s">
        <v>194</v>
      </c>
      <c r="N235" t="s">
        <v>194</v>
      </c>
      <c r="O235" t="s">
        <v>194</v>
      </c>
      <c r="P235" t="s">
        <v>195</v>
      </c>
      <c r="Q235" t="s">
        <v>194</v>
      </c>
      <c r="R235" t="s">
        <v>194</v>
      </c>
      <c r="S235" t="s">
        <v>194</v>
      </c>
      <c r="T235" t="s">
        <v>195</v>
      </c>
      <c r="AF235" t="s">
        <v>194</v>
      </c>
      <c r="AG235" t="s">
        <v>201</v>
      </c>
      <c r="AI235">
        <v>5</v>
      </c>
      <c r="AK235">
        <v>4</v>
      </c>
      <c r="AL235" t="s">
        <v>198</v>
      </c>
      <c r="AM235" t="s">
        <v>198</v>
      </c>
      <c r="AN235" t="s">
        <v>198</v>
      </c>
      <c r="AO235" t="s">
        <v>198</v>
      </c>
      <c r="AP235">
        <v>4</v>
      </c>
      <c r="AQ235" t="s">
        <v>198</v>
      </c>
      <c r="AR235" t="s">
        <v>198</v>
      </c>
      <c r="AS235">
        <v>0</v>
      </c>
      <c r="AU235">
        <v>0</v>
      </c>
      <c r="AV235" t="s">
        <v>198</v>
      </c>
      <c r="AZ235" t="s">
        <v>198</v>
      </c>
      <c r="BB235" t="s">
        <v>198</v>
      </c>
      <c r="BE235">
        <v>0</v>
      </c>
      <c r="BF235">
        <v>0</v>
      </c>
    </row>
    <row r="236" spans="1:60" x14ac:dyDescent="0.25">
      <c r="A236" t="s">
        <v>276</v>
      </c>
      <c r="B236" t="s">
        <v>277</v>
      </c>
      <c r="C236" t="s">
        <v>192</v>
      </c>
      <c r="E236">
        <v>1994</v>
      </c>
      <c r="F236">
        <v>55</v>
      </c>
      <c r="G236">
        <v>4</v>
      </c>
      <c r="H236">
        <v>2</v>
      </c>
      <c r="I236">
        <v>8</v>
      </c>
      <c r="J236" t="s">
        <v>194</v>
      </c>
      <c r="K236" t="s">
        <v>194</v>
      </c>
      <c r="L236" t="s">
        <v>194</v>
      </c>
      <c r="M236" t="s">
        <v>194</v>
      </c>
      <c r="N236" t="s">
        <v>194</v>
      </c>
      <c r="O236" t="s">
        <v>194</v>
      </c>
      <c r="P236" t="s">
        <v>195</v>
      </c>
      <c r="Q236" t="s">
        <v>194</v>
      </c>
      <c r="R236" t="s">
        <v>194</v>
      </c>
      <c r="S236" t="s">
        <v>195</v>
      </c>
      <c r="T236" t="s">
        <v>194</v>
      </c>
      <c r="U236" t="s">
        <v>195</v>
      </c>
      <c r="V236" t="s">
        <v>195</v>
      </c>
      <c r="W236" t="s">
        <v>195</v>
      </c>
      <c r="X236" t="s">
        <v>195</v>
      </c>
      <c r="Y236" t="s">
        <v>195</v>
      </c>
      <c r="Z236" t="s">
        <v>195</v>
      </c>
      <c r="AA236" t="s">
        <v>195</v>
      </c>
      <c r="AB236" t="s">
        <v>195</v>
      </c>
      <c r="AC236" s="5">
        <v>0.99</v>
      </c>
      <c r="AD236">
        <v>2500</v>
      </c>
      <c r="AF236" t="s">
        <v>194</v>
      </c>
      <c r="AG236" t="s">
        <v>302</v>
      </c>
      <c r="AI236">
        <v>2</v>
      </c>
      <c r="AK236" t="s">
        <v>198</v>
      </c>
      <c r="AL236" t="s">
        <v>198</v>
      </c>
      <c r="AM236" t="s">
        <v>198</v>
      </c>
      <c r="AN236" t="s">
        <v>198</v>
      </c>
      <c r="AO236" t="s">
        <v>198</v>
      </c>
      <c r="AS236">
        <v>0</v>
      </c>
      <c r="AT236" t="s">
        <v>198</v>
      </c>
      <c r="AV236" t="s">
        <v>198</v>
      </c>
      <c r="AZ236" t="s">
        <v>198</v>
      </c>
      <c r="BB236" t="s">
        <v>198</v>
      </c>
      <c r="BE236">
        <v>0</v>
      </c>
      <c r="BF236">
        <v>1</v>
      </c>
    </row>
    <row r="237" spans="1:60" x14ac:dyDescent="0.25">
      <c r="A237" t="s">
        <v>205</v>
      </c>
      <c r="B237" t="s">
        <v>263</v>
      </c>
      <c r="C237" t="s">
        <v>192</v>
      </c>
      <c r="E237">
        <v>1994</v>
      </c>
      <c r="F237">
        <v>107</v>
      </c>
      <c r="G237">
        <v>20</v>
      </c>
      <c r="H237">
        <v>5</v>
      </c>
      <c r="I237">
        <v>20</v>
      </c>
      <c r="J237" t="s">
        <v>194</v>
      </c>
      <c r="K237" t="s">
        <v>194</v>
      </c>
      <c r="L237" t="s">
        <v>195</v>
      </c>
      <c r="M237" t="s">
        <v>194</v>
      </c>
      <c r="N237" t="s">
        <v>195</v>
      </c>
      <c r="O237" t="s">
        <v>194</v>
      </c>
      <c r="P237" t="s">
        <v>195</v>
      </c>
      <c r="Q237" t="s">
        <v>194</v>
      </c>
      <c r="R237" t="s">
        <v>195</v>
      </c>
      <c r="S237" t="s">
        <v>195</v>
      </c>
      <c r="T237" t="s">
        <v>194</v>
      </c>
      <c r="U237" t="s">
        <v>195</v>
      </c>
      <c r="V237" t="s">
        <v>195</v>
      </c>
      <c r="W237" t="s">
        <v>195</v>
      </c>
      <c r="X237" t="s">
        <v>194</v>
      </c>
      <c r="Y237" t="s">
        <v>195</v>
      </c>
      <c r="Z237" t="s">
        <v>195</v>
      </c>
      <c r="AA237" t="s">
        <v>194</v>
      </c>
      <c r="AB237" t="s">
        <v>195</v>
      </c>
      <c r="AK237" t="s">
        <v>198</v>
      </c>
      <c r="AL237" t="s">
        <v>198</v>
      </c>
      <c r="AN237" t="s">
        <v>198</v>
      </c>
      <c r="AS237">
        <v>0</v>
      </c>
      <c r="AT237" t="s">
        <v>198</v>
      </c>
      <c r="AU237">
        <v>0</v>
      </c>
      <c r="AZ237" t="s">
        <v>198</v>
      </c>
    </row>
  </sheetData>
  <autoFilter ref="A1:GI23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111"/>
  <sheetViews>
    <sheetView tabSelected="1" topLeftCell="A35" workbookViewId="0">
      <selection activeCell="A57" sqref="A57"/>
    </sheetView>
  </sheetViews>
  <sheetFormatPr defaultRowHeight="15" x14ac:dyDescent="0.25"/>
  <cols>
    <col min="1" max="1" width="20.85546875" bestFit="1" customWidth="1"/>
  </cols>
  <sheetData>
    <row r="1" spans="1:131" ht="120" x14ac:dyDescent="0.25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71</v>
      </c>
      <c r="M1" s="1" t="s">
        <v>72</v>
      </c>
      <c r="N1" s="1" t="s">
        <v>73</v>
      </c>
      <c r="O1" s="1" t="s">
        <v>74</v>
      </c>
      <c r="P1" s="1" t="s">
        <v>75</v>
      </c>
      <c r="Q1" s="1" t="s">
        <v>76</v>
      </c>
      <c r="R1" s="1" t="s">
        <v>77</v>
      </c>
      <c r="S1" s="1" t="s">
        <v>78</v>
      </c>
      <c r="T1" s="1" t="s">
        <v>79</v>
      </c>
      <c r="U1" s="1" t="s">
        <v>80</v>
      </c>
      <c r="V1" s="1" t="s">
        <v>81</v>
      </c>
      <c r="W1" s="1" t="s">
        <v>82</v>
      </c>
      <c r="X1" s="1" t="s">
        <v>83</v>
      </c>
      <c r="Y1" s="1" t="s">
        <v>84</v>
      </c>
      <c r="Z1" s="1" t="s">
        <v>85</v>
      </c>
      <c r="AA1" s="1" t="s">
        <v>86</v>
      </c>
      <c r="AB1" s="1" t="s">
        <v>87</v>
      </c>
      <c r="AC1" s="1" t="s">
        <v>88</v>
      </c>
      <c r="AD1" s="1" t="s">
        <v>89</v>
      </c>
      <c r="AE1" s="1" t="s">
        <v>90</v>
      </c>
      <c r="AF1" s="1" t="s">
        <v>91</v>
      </c>
      <c r="AG1" s="1" t="s">
        <v>92</v>
      </c>
      <c r="AH1" s="1" t="s">
        <v>93</v>
      </c>
      <c r="AI1" s="1" t="s">
        <v>94</v>
      </c>
      <c r="AJ1" s="1" t="s">
        <v>95</v>
      </c>
      <c r="AK1" s="1" t="s">
        <v>96</v>
      </c>
      <c r="AL1" s="1" t="s">
        <v>97</v>
      </c>
      <c r="AM1" s="1" t="s">
        <v>98</v>
      </c>
      <c r="AN1" s="1" t="s">
        <v>99</v>
      </c>
      <c r="AO1" s="1" t="s">
        <v>100</v>
      </c>
      <c r="AP1" s="1" t="s">
        <v>101</v>
      </c>
      <c r="AQ1" s="1" t="s">
        <v>102</v>
      </c>
      <c r="AR1" s="1" t="s">
        <v>103</v>
      </c>
      <c r="AS1" s="1" t="s">
        <v>104</v>
      </c>
      <c r="AT1" s="1" t="s">
        <v>105</v>
      </c>
      <c r="AU1" s="1" t="s">
        <v>106</v>
      </c>
      <c r="AV1" s="1" t="s">
        <v>107</v>
      </c>
      <c r="AW1" s="1" t="s">
        <v>108</v>
      </c>
      <c r="AX1" s="1" t="s">
        <v>109</v>
      </c>
      <c r="AY1" s="1" t="s">
        <v>110</v>
      </c>
      <c r="AZ1" s="1" t="s">
        <v>111</v>
      </c>
      <c r="BA1" s="1" t="s">
        <v>112</v>
      </c>
      <c r="BB1" s="1" t="s">
        <v>113</v>
      </c>
      <c r="BC1" s="1" t="s">
        <v>114</v>
      </c>
      <c r="BD1" s="1" t="s">
        <v>115</v>
      </c>
      <c r="BE1" s="1" t="s">
        <v>116</v>
      </c>
      <c r="BF1" s="1" t="s">
        <v>117</v>
      </c>
      <c r="BG1" s="1" t="s">
        <v>118</v>
      </c>
      <c r="BH1" s="1" t="s">
        <v>119</v>
      </c>
      <c r="BI1" s="1" t="s">
        <v>120</v>
      </c>
      <c r="BJ1" s="1" t="s">
        <v>121</v>
      </c>
      <c r="BK1" s="1" t="s">
        <v>122</v>
      </c>
      <c r="BL1" s="1" t="s">
        <v>123</v>
      </c>
      <c r="BM1" s="1" t="s">
        <v>124</v>
      </c>
      <c r="BN1" s="1" t="s">
        <v>125</v>
      </c>
      <c r="BO1" s="1" t="s">
        <v>126</v>
      </c>
      <c r="BP1" s="1" t="s">
        <v>127</v>
      </c>
      <c r="BQ1" s="1" t="s">
        <v>128</v>
      </c>
      <c r="BR1" s="1" t="s">
        <v>129</v>
      </c>
      <c r="BS1" s="1" t="s">
        <v>130</v>
      </c>
      <c r="BT1" s="1" t="s">
        <v>131</v>
      </c>
      <c r="BU1" s="1" t="s">
        <v>132</v>
      </c>
      <c r="BV1" s="1" t="s">
        <v>133</v>
      </c>
      <c r="BW1" s="1" t="s">
        <v>134</v>
      </c>
      <c r="BX1" s="1" t="s">
        <v>135</v>
      </c>
      <c r="BY1" s="1" t="s">
        <v>136</v>
      </c>
      <c r="BZ1" s="1" t="s">
        <v>137</v>
      </c>
      <c r="CA1" s="1" t="s">
        <v>138</v>
      </c>
      <c r="CB1" s="1" t="s">
        <v>139</v>
      </c>
      <c r="CC1" s="1" t="s">
        <v>140</v>
      </c>
      <c r="CD1" s="1" t="s">
        <v>141</v>
      </c>
      <c r="CE1" s="1" t="s">
        <v>142</v>
      </c>
      <c r="CF1" s="1" t="s">
        <v>143</v>
      </c>
      <c r="CG1" s="1" t="s">
        <v>144</v>
      </c>
      <c r="CH1" s="1" t="s">
        <v>145</v>
      </c>
      <c r="CI1" s="1" t="s">
        <v>146</v>
      </c>
      <c r="CJ1" s="1" t="s">
        <v>147</v>
      </c>
      <c r="CK1" s="1" t="s">
        <v>5</v>
      </c>
      <c r="CL1" s="1" t="s">
        <v>148</v>
      </c>
      <c r="CM1" s="1" t="s">
        <v>149</v>
      </c>
      <c r="CN1" s="1" t="s">
        <v>150</v>
      </c>
      <c r="CO1" s="1" t="s">
        <v>151</v>
      </c>
      <c r="CP1" s="1" t="s">
        <v>152</v>
      </c>
      <c r="CQ1" s="1" t="s">
        <v>153</v>
      </c>
      <c r="CR1" s="1" t="s">
        <v>154</v>
      </c>
      <c r="CS1" s="1" t="s">
        <v>155</v>
      </c>
      <c r="CT1" s="1" t="s">
        <v>156</v>
      </c>
      <c r="CU1" s="1" t="s">
        <v>157</v>
      </c>
      <c r="CV1" s="1" t="s">
        <v>158</v>
      </c>
      <c r="CW1" s="1" t="s">
        <v>159</v>
      </c>
      <c r="CX1" s="1" t="s">
        <v>160</v>
      </c>
      <c r="CY1" s="1" t="s">
        <v>161</v>
      </c>
      <c r="CZ1" s="1" t="s">
        <v>162</v>
      </c>
      <c r="DA1" s="1" t="s">
        <v>163</v>
      </c>
      <c r="DB1" s="1" t="s">
        <v>164</v>
      </c>
      <c r="DC1" s="3" t="s">
        <v>165</v>
      </c>
      <c r="DD1" s="3" t="s">
        <v>166</v>
      </c>
      <c r="DE1" s="3" t="s">
        <v>167</v>
      </c>
      <c r="DF1" s="3" t="s">
        <v>168</v>
      </c>
      <c r="DG1" s="3" t="s">
        <v>169</v>
      </c>
      <c r="DH1" s="3" t="s">
        <v>170</v>
      </c>
      <c r="DI1" s="3" t="s">
        <v>171</v>
      </c>
      <c r="DJ1" s="3" t="s">
        <v>172</v>
      </c>
      <c r="DK1" s="3" t="s">
        <v>173</v>
      </c>
      <c r="DL1" s="3" t="s">
        <v>174</v>
      </c>
      <c r="DM1" s="3" t="s">
        <v>175</v>
      </c>
      <c r="DN1" s="3" t="s">
        <v>176</v>
      </c>
      <c r="DO1" s="3" t="s">
        <v>177</v>
      </c>
      <c r="DP1" s="3" t="s">
        <v>178</v>
      </c>
      <c r="DQ1" s="3" t="s">
        <v>179</v>
      </c>
      <c r="DR1" s="3" t="s">
        <v>180</v>
      </c>
      <c r="DS1" s="3" t="s">
        <v>181</v>
      </c>
      <c r="DT1" s="3" t="s">
        <v>182</v>
      </c>
      <c r="DU1" s="3" t="s">
        <v>183</v>
      </c>
      <c r="DV1" s="3" t="s">
        <v>184</v>
      </c>
      <c r="DW1" s="3" t="s">
        <v>185</v>
      </c>
      <c r="DX1" s="3" t="s">
        <v>186</v>
      </c>
      <c r="DY1" s="3" t="s">
        <v>187</v>
      </c>
      <c r="DZ1" s="3" t="s">
        <v>188</v>
      </c>
      <c r="EA1" s="3" t="s">
        <v>189</v>
      </c>
    </row>
    <row r="2" spans="1:131" x14ac:dyDescent="0.25">
      <c r="A2" t="s">
        <v>263</v>
      </c>
      <c r="B2">
        <v>139</v>
      </c>
      <c r="C2">
        <v>133</v>
      </c>
      <c r="D2">
        <v>5</v>
      </c>
      <c r="E2">
        <v>1</v>
      </c>
      <c r="F2">
        <v>89</v>
      </c>
      <c r="G2">
        <v>18</v>
      </c>
      <c r="H2">
        <v>151</v>
      </c>
      <c r="I2">
        <v>127</v>
      </c>
      <c r="J2">
        <v>4</v>
      </c>
      <c r="K2">
        <v>2</v>
      </c>
      <c r="L2">
        <v>1</v>
      </c>
      <c r="M2">
        <v>3</v>
      </c>
      <c r="N2">
        <v>2</v>
      </c>
      <c r="O2">
        <v>3912</v>
      </c>
      <c r="P2">
        <v>2327</v>
      </c>
      <c r="Q2">
        <v>1585</v>
      </c>
      <c r="R2">
        <v>2456</v>
      </c>
      <c r="S2">
        <v>1875</v>
      </c>
      <c r="T2">
        <v>581</v>
      </c>
      <c r="U2">
        <v>73</v>
      </c>
      <c r="V2">
        <v>56</v>
      </c>
      <c r="W2">
        <v>17</v>
      </c>
      <c r="X2">
        <v>238</v>
      </c>
      <c r="Y2">
        <v>211</v>
      </c>
      <c r="Z2">
        <v>27</v>
      </c>
      <c r="AA2">
        <v>116</v>
      </c>
      <c r="AB2">
        <v>6</v>
      </c>
      <c r="AC2">
        <v>5</v>
      </c>
      <c r="AD2">
        <v>217</v>
      </c>
      <c r="AE2">
        <v>1</v>
      </c>
      <c r="AF2">
        <v>200</v>
      </c>
      <c r="AG2">
        <v>1</v>
      </c>
      <c r="AH2">
        <v>838</v>
      </c>
      <c r="AI2">
        <v>1</v>
      </c>
      <c r="AJ2">
        <v>500</v>
      </c>
      <c r="AK2">
        <v>9</v>
      </c>
      <c r="AL2">
        <v>860</v>
      </c>
      <c r="AM2">
        <v>68</v>
      </c>
      <c r="AN2">
        <v>0</v>
      </c>
      <c r="AO2">
        <v>0</v>
      </c>
      <c r="AP2">
        <v>1</v>
      </c>
      <c r="AQ2">
        <v>1000</v>
      </c>
      <c r="AR2">
        <v>60</v>
      </c>
      <c r="AS2">
        <v>807</v>
      </c>
      <c r="AT2">
        <v>35</v>
      </c>
      <c r="AU2">
        <v>1175</v>
      </c>
      <c r="AV2">
        <v>7</v>
      </c>
      <c r="AW2">
        <v>684</v>
      </c>
      <c r="AX2">
        <v>4</v>
      </c>
      <c r="AY2">
        <v>789</v>
      </c>
      <c r="AZ2">
        <v>1</v>
      </c>
      <c r="BA2">
        <v>20</v>
      </c>
      <c r="BB2">
        <v>2</v>
      </c>
      <c r="BC2">
        <v>120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4</v>
      </c>
      <c r="BM2">
        <v>67</v>
      </c>
      <c r="BN2">
        <v>1</v>
      </c>
      <c r="BO2">
        <v>53</v>
      </c>
      <c r="BP2">
        <v>0</v>
      </c>
      <c r="BQ2">
        <v>0</v>
      </c>
      <c r="BR2">
        <v>6</v>
      </c>
      <c r="BS2">
        <v>74</v>
      </c>
      <c r="BT2">
        <v>2</v>
      </c>
      <c r="BU2">
        <v>49</v>
      </c>
      <c r="BV2">
        <v>1</v>
      </c>
      <c r="BW2">
        <v>1047</v>
      </c>
      <c r="BX2">
        <v>0</v>
      </c>
      <c r="BY2">
        <v>0</v>
      </c>
      <c r="BZ2">
        <v>0</v>
      </c>
      <c r="CA2">
        <v>16</v>
      </c>
      <c r="CB2">
        <v>0</v>
      </c>
      <c r="CC2">
        <v>16</v>
      </c>
      <c r="CD2">
        <v>51</v>
      </c>
      <c r="CE2">
        <v>14</v>
      </c>
      <c r="CF2">
        <v>1286</v>
      </c>
      <c r="CG2">
        <v>143</v>
      </c>
      <c r="CH2">
        <v>9</v>
      </c>
      <c r="CI2">
        <v>0</v>
      </c>
      <c r="CJ2">
        <v>204</v>
      </c>
      <c r="CK2">
        <v>8283</v>
      </c>
      <c r="CL2">
        <v>97</v>
      </c>
      <c r="CM2">
        <v>1438</v>
      </c>
      <c r="CN2" t="s">
        <v>207</v>
      </c>
      <c r="CO2">
        <v>64.97</v>
      </c>
      <c r="CP2">
        <v>21688.088459999999</v>
      </c>
      <c r="CQ2">
        <v>0.44774943499999997</v>
      </c>
      <c r="CR2">
        <v>0.26909654700000002</v>
      </c>
      <c r="CS2">
        <v>18368151.84</v>
      </c>
      <c r="CT2">
        <v>4251887</v>
      </c>
      <c r="CU2">
        <v>57</v>
      </c>
      <c r="CV2">
        <v>64986129491</v>
      </c>
      <c r="CW2">
        <v>2365000000</v>
      </c>
      <c r="CX2">
        <v>87949</v>
      </c>
      <c r="CY2">
        <v>32.08</v>
      </c>
      <c r="CZ2">
        <v>4.32</v>
      </c>
      <c r="DA2">
        <v>8.5767594369999998</v>
      </c>
      <c r="DB2">
        <v>1111111</v>
      </c>
      <c r="DC2">
        <v>125</v>
      </c>
      <c r="DD2">
        <v>8</v>
      </c>
      <c r="DE2">
        <v>133</v>
      </c>
      <c r="DF2">
        <v>0</v>
      </c>
      <c r="DG2">
        <v>19</v>
      </c>
      <c r="DH2">
        <v>10</v>
      </c>
      <c r="DI2">
        <v>85</v>
      </c>
      <c r="DJ2">
        <v>113</v>
      </c>
      <c r="DK2">
        <v>10</v>
      </c>
      <c r="DL2">
        <v>2</v>
      </c>
      <c r="DM2">
        <v>3</v>
      </c>
      <c r="DN2">
        <v>5</v>
      </c>
      <c r="DO2">
        <v>0</v>
      </c>
      <c r="DP2">
        <v>4</v>
      </c>
      <c r="DQ2">
        <v>950</v>
      </c>
      <c r="DR2">
        <v>954</v>
      </c>
      <c r="DS2">
        <v>0</v>
      </c>
      <c r="DT2">
        <v>0</v>
      </c>
      <c r="DU2">
        <v>0</v>
      </c>
      <c r="DV2">
        <v>106</v>
      </c>
      <c r="DW2">
        <v>84</v>
      </c>
      <c r="DX2">
        <v>22</v>
      </c>
      <c r="DY2">
        <v>85</v>
      </c>
      <c r="DZ2">
        <v>25</v>
      </c>
      <c r="EA2">
        <v>110</v>
      </c>
    </row>
    <row r="3" spans="1:131" x14ac:dyDescent="0.25">
      <c r="A3" t="s">
        <v>261</v>
      </c>
      <c r="B3">
        <v>244</v>
      </c>
      <c r="C3">
        <v>236</v>
      </c>
      <c r="D3">
        <v>7</v>
      </c>
      <c r="E3">
        <v>1</v>
      </c>
      <c r="F3">
        <v>83</v>
      </c>
      <c r="G3">
        <v>8</v>
      </c>
      <c r="H3">
        <v>237</v>
      </c>
      <c r="I3">
        <v>226</v>
      </c>
      <c r="J3">
        <v>7</v>
      </c>
      <c r="K3">
        <v>3</v>
      </c>
      <c r="L3">
        <v>1</v>
      </c>
      <c r="M3">
        <v>6</v>
      </c>
      <c r="N3">
        <v>1</v>
      </c>
      <c r="O3">
        <v>6303</v>
      </c>
      <c r="P3">
        <v>4417</v>
      </c>
      <c r="Q3">
        <v>1886</v>
      </c>
      <c r="R3">
        <v>3637</v>
      </c>
      <c r="S3">
        <v>3277</v>
      </c>
      <c r="T3">
        <v>360</v>
      </c>
      <c r="U3">
        <v>99</v>
      </c>
      <c r="V3">
        <v>86</v>
      </c>
      <c r="W3">
        <v>13</v>
      </c>
      <c r="X3">
        <v>447</v>
      </c>
      <c r="Y3">
        <v>423</v>
      </c>
      <c r="Z3">
        <v>24</v>
      </c>
      <c r="AA3">
        <v>403</v>
      </c>
      <c r="AB3">
        <v>4</v>
      </c>
      <c r="AC3">
        <v>1</v>
      </c>
      <c r="AD3">
        <v>205</v>
      </c>
      <c r="AE3">
        <v>0</v>
      </c>
      <c r="AF3">
        <v>0</v>
      </c>
      <c r="AG3">
        <v>0</v>
      </c>
      <c r="AH3">
        <v>0</v>
      </c>
      <c r="AI3">
        <v>2</v>
      </c>
      <c r="AJ3">
        <v>675</v>
      </c>
      <c r="AK3">
        <v>17</v>
      </c>
      <c r="AL3">
        <v>1646</v>
      </c>
      <c r="AM3">
        <v>87</v>
      </c>
      <c r="AN3">
        <v>0</v>
      </c>
      <c r="AO3">
        <v>0</v>
      </c>
      <c r="AP3">
        <v>0</v>
      </c>
      <c r="AQ3">
        <v>0</v>
      </c>
      <c r="AR3">
        <v>130</v>
      </c>
      <c r="AS3">
        <v>1764</v>
      </c>
      <c r="AT3">
        <v>77</v>
      </c>
      <c r="AU3">
        <v>2570</v>
      </c>
      <c r="AV3">
        <v>15</v>
      </c>
      <c r="AW3">
        <v>1496</v>
      </c>
      <c r="AX3">
        <v>8</v>
      </c>
      <c r="AY3">
        <v>1726</v>
      </c>
      <c r="AZ3">
        <v>1</v>
      </c>
      <c r="BA3">
        <v>12</v>
      </c>
      <c r="BB3">
        <v>2</v>
      </c>
      <c r="BC3">
        <v>100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5</v>
      </c>
      <c r="BM3">
        <v>90</v>
      </c>
      <c r="BN3">
        <v>2</v>
      </c>
      <c r="BO3">
        <v>72</v>
      </c>
      <c r="BP3">
        <v>0</v>
      </c>
      <c r="BQ3">
        <v>0</v>
      </c>
      <c r="BR3">
        <v>14</v>
      </c>
      <c r="BS3">
        <v>162</v>
      </c>
      <c r="BT3">
        <v>4</v>
      </c>
      <c r="BU3">
        <v>108</v>
      </c>
      <c r="BV3">
        <v>1</v>
      </c>
      <c r="BW3">
        <v>850</v>
      </c>
      <c r="BX3">
        <v>0</v>
      </c>
      <c r="BY3">
        <v>0</v>
      </c>
      <c r="BZ3">
        <v>0</v>
      </c>
      <c r="CA3">
        <v>24</v>
      </c>
      <c r="CB3">
        <v>0</v>
      </c>
      <c r="CC3">
        <v>23</v>
      </c>
      <c r="CD3">
        <v>75</v>
      </c>
      <c r="CE3">
        <v>21</v>
      </c>
      <c r="CF3">
        <v>1704</v>
      </c>
      <c r="CG3">
        <v>189</v>
      </c>
      <c r="CH3">
        <v>18</v>
      </c>
      <c r="CI3">
        <v>1</v>
      </c>
      <c r="CJ3">
        <v>365</v>
      </c>
      <c r="CK3">
        <v>11271</v>
      </c>
      <c r="CL3">
        <v>143</v>
      </c>
      <c r="CM3">
        <v>1912</v>
      </c>
      <c r="CN3" t="s">
        <v>207</v>
      </c>
      <c r="CO3">
        <v>62.89</v>
      </c>
      <c r="CP3">
        <v>16941.78385</v>
      </c>
      <c r="CQ3">
        <v>0.24431956399999999</v>
      </c>
      <c r="CR3">
        <v>0.18289952800000001</v>
      </c>
      <c r="CS3">
        <v>21518107.789999999</v>
      </c>
      <c r="CT3">
        <v>5677601</v>
      </c>
      <c r="CU3">
        <v>29</v>
      </c>
      <c r="CV3">
        <v>67170974051</v>
      </c>
      <c r="CW3">
        <v>1282000000</v>
      </c>
      <c r="CX3">
        <v>50900</v>
      </c>
      <c r="CY3">
        <v>27.35</v>
      </c>
      <c r="CZ3">
        <v>3.79</v>
      </c>
      <c r="DA3">
        <v>4.6456691250000004</v>
      </c>
      <c r="DB3">
        <v>4941510</v>
      </c>
      <c r="DC3">
        <v>236</v>
      </c>
      <c r="DD3">
        <v>7</v>
      </c>
      <c r="DE3">
        <v>243</v>
      </c>
      <c r="DF3">
        <v>1</v>
      </c>
      <c r="DG3">
        <v>83</v>
      </c>
      <c r="DH3">
        <v>8</v>
      </c>
      <c r="DI3">
        <v>237</v>
      </c>
      <c r="DJ3">
        <v>226</v>
      </c>
      <c r="DK3">
        <v>7</v>
      </c>
      <c r="DL3">
        <v>3</v>
      </c>
      <c r="DM3">
        <v>1</v>
      </c>
      <c r="DN3">
        <v>6</v>
      </c>
      <c r="DO3">
        <v>1</v>
      </c>
      <c r="DP3">
        <v>4</v>
      </c>
      <c r="DQ3">
        <v>1</v>
      </c>
      <c r="DR3">
        <v>5</v>
      </c>
      <c r="DS3">
        <v>0</v>
      </c>
      <c r="DT3">
        <v>0</v>
      </c>
      <c r="DU3">
        <v>0</v>
      </c>
      <c r="DV3">
        <v>99</v>
      </c>
      <c r="DW3">
        <v>86</v>
      </c>
      <c r="DX3">
        <v>13</v>
      </c>
      <c r="DY3">
        <v>423</v>
      </c>
      <c r="DZ3">
        <v>24</v>
      </c>
      <c r="EA3">
        <v>447</v>
      </c>
    </row>
    <row r="4" spans="1:131" x14ac:dyDescent="0.25">
      <c r="A4" t="s">
        <v>225</v>
      </c>
      <c r="B4">
        <v>18</v>
      </c>
      <c r="C4">
        <v>12</v>
      </c>
      <c r="D4">
        <v>6</v>
      </c>
      <c r="E4">
        <v>0</v>
      </c>
      <c r="F4">
        <v>4</v>
      </c>
      <c r="G4">
        <v>2</v>
      </c>
      <c r="H4">
        <v>10</v>
      </c>
      <c r="I4">
        <v>12</v>
      </c>
      <c r="J4">
        <v>0</v>
      </c>
      <c r="K4">
        <v>0</v>
      </c>
      <c r="L4">
        <v>5</v>
      </c>
      <c r="M4">
        <v>1</v>
      </c>
      <c r="N4">
        <v>0</v>
      </c>
      <c r="O4">
        <v>513</v>
      </c>
      <c r="P4">
        <v>194</v>
      </c>
      <c r="Q4">
        <v>319</v>
      </c>
      <c r="R4">
        <v>153</v>
      </c>
      <c r="S4">
        <v>107</v>
      </c>
      <c r="T4">
        <v>46</v>
      </c>
      <c r="U4">
        <v>27</v>
      </c>
      <c r="V4">
        <v>23</v>
      </c>
      <c r="W4">
        <v>4</v>
      </c>
      <c r="X4">
        <v>28</v>
      </c>
      <c r="Y4">
        <v>18</v>
      </c>
      <c r="Z4">
        <v>10</v>
      </c>
      <c r="AA4">
        <v>18</v>
      </c>
      <c r="AB4">
        <v>1</v>
      </c>
      <c r="AC4">
        <v>0</v>
      </c>
      <c r="AD4">
        <v>20</v>
      </c>
      <c r="AE4">
        <v>0</v>
      </c>
      <c r="AF4">
        <v>0</v>
      </c>
      <c r="AG4">
        <v>0</v>
      </c>
      <c r="AH4">
        <v>0</v>
      </c>
      <c r="AI4">
        <v>1</v>
      </c>
      <c r="AJ4">
        <v>400</v>
      </c>
      <c r="AK4">
        <v>4</v>
      </c>
      <c r="AL4">
        <v>210</v>
      </c>
      <c r="AM4">
        <v>28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2</v>
      </c>
      <c r="CE4">
        <v>1</v>
      </c>
      <c r="CF4">
        <v>100</v>
      </c>
      <c r="CG4">
        <v>7</v>
      </c>
      <c r="CH4">
        <v>0</v>
      </c>
      <c r="CI4">
        <v>0</v>
      </c>
      <c r="CJ4">
        <v>33</v>
      </c>
      <c r="CK4">
        <v>610</v>
      </c>
      <c r="CL4">
        <v>3</v>
      </c>
      <c r="CM4">
        <v>107</v>
      </c>
      <c r="CN4" t="s">
        <v>217</v>
      </c>
      <c r="CO4">
        <v>74.53</v>
      </c>
      <c r="CP4">
        <v>30532.027709999998</v>
      </c>
      <c r="CQ4">
        <v>9.0922600000000006E-2</v>
      </c>
      <c r="CR4">
        <v>0.641006305</v>
      </c>
      <c r="CS4">
        <v>1742821.14</v>
      </c>
      <c r="CT4">
        <v>652742</v>
      </c>
      <c r="CU4">
        <v>0</v>
      </c>
      <c r="CV4">
        <v>14636660531</v>
      </c>
      <c r="CW4">
        <v>189996641.90000001</v>
      </c>
      <c r="CX4">
        <v>3703</v>
      </c>
      <c r="CY4">
        <v>4.3</v>
      </c>
      <c r="CZ4">
        <v>2.67</v>
      </c>
      <c r="DA4">
        <v>0.88367060099999994</v>
      </c>
      <c r="DB4">
        <v>630446</v>
      </c>
      <c r="DC4">
        <v>12</v>
      </c>
      <c r="DD4">
        <v>6</v>
      </c>
      <c r="DE4">
        <v>18</v>
      </c>
      <c r="DF4">
        <v>0</v>
      </c>
      <c r="DG4">
        <v>4</v>
      </c>
      <c r="DH4">
        <v>2</v>
      </c>
      <c r="DI4">
        <v>10</v>
      </c>
      <c r="DJ4">
        <v>12</v>
      </c>
      <c r="DK4">
        <v>0</v>
      </c>
      <c r="DL4">
        <v>0</v>
      </c>
      <c r="DM4">
        <v>5</v>
      </c>
      <c r="DN4">
        <v>1</v>
      </c>
      <c r="DO4">
        <v>0</v>
      </c>
      <c r="DP4">
        <v>194</v>
      </c>
      <c r="DQ4">
        <v>319</v>
      </c>
      <c r="DR4">
        <v>513</v>
      </c>
      <c r="DS4">
        <v>0</v>
      </c>
      <c r="DT4">
        <v>0</v>
      </c>
      <c r="DU4">
        <v>0</v>
      </c>
      <c r="DV4">
        <v>27</v>
      </c>
      <c r="DW4">
        <v>23</v>
      </c>
      <c r="DX4">
        <v>4</v>
      </c>
      <c r="DY4">
        <v>18</v>
      </c>
      <c r="DZ4">
        <v>10</v>
      </c>
      <c r="EA4">
        <v>28</v>
      </c>
    </row>
    <row r="5" spans="1:131" x14ac:dyDescent="0.25">
      <c r="A5" t="s">
        <v>251</v>
      </c>
      <c r="B5">
        <v>109</v>
      </c>
      <c r="C5">
        <v>103</v>
      </c>
      <c r="D5">
        <v>5</v>
      </c>
      <c r="E5">
        <v>1</v>
      </c>
      <c r="F5">
        <v>19</v>
      </c>
      <c r="G5">
        <v>3</v>
      </c>
      <c r="H5">
        <v>66</v>
      </c>
      <c r="I5">
        <v>101</v>
      </c>
      <c r="J5">
        <v>1</v>
      </c>
      <c r="K5">
        <v>1</v>
      </c>
      <c r="L5">
        <v>2</v>
      </c>
      <c r="M5">
        <v>3</v>
      </c>
      <c r="N5">
        <v>1</v>
      </c>
      <c r="O5">
        <v>3355</v>
      </c>
      <c r="P5">
        <v>2175</v>
      </c>
      <c r="Q5">
        <v>1180</v>
      </c>
      <c r="R5">
        <v>1848</v>
      </c>
      <c r="S5">
        <v>1183</v>
      </c>
      <c r="T5">
        <v>665</v>
      </c>
      <c r="U5">
        <v>22</v>
      </c>
      <c r="V5">
        <v>18</v>
      </c>
      <c r="W5">
        <v>4</v>
      </c>
      <c r="X5">
        <v>108</v>
      </c>
      <c r="Y5">
        <v>102</v>
      </c>
      <c r="Z5">
        <v>6</v>
      </c>
      <c r="AA5">
        <v>85</v>
      </c>
      <c r="AB5">
        <v>3</v>
      </c>
      <c r="AC5">
        <v>2</v>
      </c>
      <c r="AD5">
        <v>65</v>
      </c>
      <c r="AE5">
        <v>0</v>
      </c>
      <c r="AF5">
        <v>0</v>
      </c>
      <c r="AG5">
        <v>0</v>
      </c>
      <c r="AH5">
        <v>0</v>
      </c>
      <c r="AI5">
        <v>1</v>
      </c>
      <c r="AJ5">
        <v>400</v>
      </c>
      <c r="AK5">
        <v>6</v>
      </c>
      <c r="AL5">
        <v>435</v>
      </c>
      <c r="AM5">
        <v>17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1</v>
      </c>
      <c r="BC5">
        <v>50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24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1</v>
      </c>
      <c r="BY5">
        <v>750</v>
      </c>
      <c r="BZ5">
        <v>0</v>
      </c>
      <c r="CA5">
        <v>19</v>
      </c>
      <c r="CB5">
        <v>0</v>
      </c>
      <c r="CC5">
        <v>27</v>
      </c>
      <c r="CD5">
        <v>41</v>
      </c>
      <c r="CE5">
        <v>15</v>
      </c>
      <c r="CF5">
        <v>1718</v>
      </c>
      <c r="CG5">
        <v>191</v>
      </c>
      <c r="CH5">
        <v>0</v>
      </c>
      <c r="CI5">
        <v>0</v>
      </c>
      <c r="CJ5">
        <v>27</v>
      </c>
      <c r="CK5">
        <v>1659</v>
      </c>
      <c r="CL5">
        <v>102</v>
      </c>
      <c r="CM5">
        <v>1910</v>
      </c>
      <c r="CN5" t="s">
        <v>250</v>
      </c>
      <c r="CO5">
        <v>76.2</v>
      </c>
      <c r="CP5">
        <v>67590.429730000003</v>
      </c>
      <c r="CQ5">
        <v>0.35100974800000001</v>
      </c>
      <c r="CR5">
        <v>0.36238281</v>
      </c>
      <c r="CS5">
        <v>6237291.4000000004</v>
      </c>
      <c r="CT5">
        <v>1121815</v>
      </c>
      <c r="CU5">
        <v>13.28955798</v>
      </c>
      <c r="CV5">
        <v>57816029541</v>
      </c>
      <c r="CW5">
        <v>937000000</v>
      </c>
      <c r="CX5">
        <v>32114</v>
      </c>
      <c r="CY5">
        <v>37.119999999999997</v>
      </c>
      <c r="CZ5">
        <v>5.56</v>
      </c>
      <c r="DA5">
        <v>2.7795416909999999</v>
      </c>
      <c r="DB5">
        <v>1013660</v>
      </c>
      <c r="DC5">
        <v>103</v>
      </c>
      <c r="DD5">
        <v>5</v>
      </c>
      <c r="DE5">
        <v>108</v>
      </c>
      <c r="DF5">
        <v>1</v>
      </c>
      <c r="DG5">
        <v>19</v>
      </c>
      <c r="DH5">
        <v>3</v>
      </c>
      <c r="DI5">
        <v>66</v>
      </c>
      <c r="DJ5">
        <v>101</v>
      </c>
      <c r="DK5">
        <v>1</v>
      </c>
      <c r="DL5">
        <v>1</v>
      </c>
      <c r="DM5">
        <v>2</v>
      </c>
      <c r="DN5">
        <v>3</v>
      </c>
      <c r="DO5">
        <v>1</v>
      </c>
      <c r="DP5">
        <v>2</v>
      </c>
      <c r="DQ5">
        <v>1</v>
      </c>
      <c r="DR5">
        <v>3</v>
      </c>
      <c r="DS5">
        <v>0</v>
      </c>
      <c r="DT5">
        <v>0</v>
      </c>
      <c r="DU5">
        <v>0</v>
      </c>
      <c r="DV5">
        <v>22</v>
      </c>
      <c r="DW5">
        <v>18</v>
      </c>
      <c r="DX5">
        <v>4</v>
      </c>
      <c r="DY5">
        <v>102</v>
      </c>
      <c r="DZ5">
        <v>6</v>
      </c>
      <c r="EA5">
        <v>108</v>
      </c>
    </row>
    <row r="6" spans="1:131" x14ac:dyDescent="0.25">
      <c r="A6" t="s">
        <v>334</v>
      </c>
      <c r="B6">
        <v>356</v>
      </c>
      <c r="C6">
        <v>345</v>
      </c>
      <c r="D6">
        <v>10</v>
      </c>
      <c r="E6">
        <v>1</v>
      </c>
      <c r="F6">
        <v>119</v>
      </c>
      <c r="G6">
        <v>21</v>
      </c>
      <c r="H6">
        <v>273</v>
      </c>
      <c r="I6">
        <v>335</v>
      </c>
      <c r="J6">
        <v>8</v>
      </c>
      <c r="K6">
        <v>2</v>
      </c>
      <c r="L6">
        <v>4</v>
      </c>
      <c r="M6">
        <v>5</v>
      </c>
      <c r="N6">
        <v>2</v>
      </c>
      <c r="O6">
        <v>10172</v>
      </c>
      <c r="P6">
        <v>7460</v>
      </c>
      <c r="Q6">
        <v>2712</v>
      </c>
      <c r="R6">
        <v>5012</v>
      </c>
      <c r="S6">
        <v>3458</v>
      </c>
      <c r="T6">
        <v>1554</v>
      </c>
      <c r="U6">
        <v>30</v>
      </c>
      <c r="V6">
        <v>26</v>
      </c>
      <c r="W6">
        <v>4</v>
      </c>
      <c r="X6">
        <v>517</v>
      </c>
      <c r="Y6">
        <v>501</v>
      </c>
      <c r="Z6">
        <v>16</v>
      </c>
      <c r="AA6">
        <v>336</v>
      </c>
      <c r="AB6">
        <v>10</v>
      </c>
      <c r="AC6">
        <v>4</v>
      </c>
      <c r="AD6">
        <v>121</v>
      </c>
      <c r="AE6">
        <v>2</v>
      </c>
      <c r="AF6">
        <v>184</v>
      </c>
      <c r="AG6">
        <v>1</v>
      </c>
      <c r="AH6">
        <v>0</v>
      </c>
      <c r="AI6">
        <v>2</v>
      </c>
      <c r="AJ6">
        <v>625</v>
      </c>
      <c r="AK6">
        <v>5</v>
      </c>
      <c r="AL6">
        <v>450</v>
      </c>
      <c r="AM6">
        <v>37</v>
      </c>
      <c r="AN6">
        <v>0</v>
      </c>
      <c r="AO6">
        <v>0</v>
      </c>
      <c r="AP6">
        <v>0</v>
      </c>
      <c r="AQ6">
        <v>0</v>
      </c>
      <c r="AR6">
        <v>19</v>
      </c>
      <c r="AS6">
        <v>253</v>
      </c>
      <c r="AT6">
        <v>11</v>
      </c>
      <c r="AU6">
        <v>369</v>
      </c>
      <c r="AV6">
        <v>2</v>
      </c>
      <c r="AW6">
        <v>215</v>
      </c>
      <c r="AX6">
        <v>1</v>
      </c>
      <c r="AY6">
        <v>248</v>
      </c>
      <c r="AZ6">
        <v>3</v>
      </c>
      <c r="BA6">
        <v>60</v>
      </c>
      <c r="BB6">
        <v>1</v>
      </c>
      <c r="BC6">
        <v>50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2</v>
      </c>
      <c r="BM6">
        <v>38</v>
      </c>
      <c r="BN6">
        <v>1</v>
      </c>
      <c r="BO6">
        <v>30</v>
      </c>
      <c r="BP6">
        <v>0</v>
      </c>
      <c r="BQ6">
        <v>0</v>
      </c>
      <c r="BR6">
        <v>2</v>
      </c>
      <c r="BS6">
        <v>23</v>
      </c>
      <c r="BT6">
        <v>0</v>
      </c>
      <c r="BU6">
        <v>0</v>
      </c>
      <c r="BV6">
        <v>1</v>
      </c>
      <c r="BW6">
        <v>1158</v>
      </c>
      <c r="BX6">
        <v>1</v>
      </c>
      <c r="BY6">
        <v>992</v>
      </c>
      <c r="BZ6">
        <v>0</v>
      </c>
      <c r="CA6">
        <v>33</v>
      </c>
      <c r="CB6">
        <v>0</v>
      </c>
      <c r="CC6">
        <v>32</v>
      </c>
      <c r="CD6">
        <v>103</v>
      </c>
      <c r="CE6">
        <v>29</v>
      </c>
      <c r="CF6">
        <v>4026</v>
      </c>
      <c r="CG6">
        <v>447</v>
      </c>
      <c r="CH6">
        <v>4</v>
      </c>
      <c r="CI6">
        <v>0</v>
      </c>
      <c r="CJ6">
        <v>91</v>
      </c>
      <c r="CK6">
        <v>4695</v>
      </c>
      <c r="CL6">
        <v>197</v>
      </c>
      <c r="CM6">
        <v>4477</v>
      </c>
      <c r="CN6" t="s">
        <v>199</v>
      </c>
      <c r="CO6">
        <v>67.849999999999994</v>
      </c>
      <c r="CP6">
        <v>41528.256130000002</v>
      </c>
      <c r="CQ6">
        <v>0.42333611799999998</v>
      </c>
      <c r="CR6">
        <v>0.44489510599999998</v>
      </c>
      <c r="CS6">
        <v>23228154.34</v>
      </c>
      <c r="CT6">
        <v>3431042</v>
      </c>
      <c r="CU6">
        <v>63</v>
      </c>
      <c r="CV6">
        <v>99711665211</v>
      </c>
      <c r="CW6">
        <v>2508000000</v>
      </c>
      <c r="CX6">
        <v>86332</v>
      </c>
      <c r="CY6">
        <v>34.409999999999997</v>
      </c>
      <c r="CZ6">
        <v>6.77</v>
      </c>
      <c r="DA6">
        <v>9.2474255509999992</v>
      </c>
      <c r="DB6">
        <v>3074207</v>
      </c>
      <c r="DC6">
        <v>345</v>
      </c>
      <c r="DD6">
        <v>10</v>
      </c>
      <c r="DE6">
        <v>355</v>
      </c>
      <c r="DF6">
        <v>1</v>
      </c>
      <c r="DG6">
        <v>119</v>
      </c>
      <c r="DH6">
        <v>21</v>
      </c>
      <c r="DI6">
        <v>273</v>
      </c>
      <c r="DJ6">
        <v>335</v>
      </c>
      <c r="DK6">
        <v>8</v>
      </c>
      <c r="DL6">
        <v>2</v>
      </c>
      <c r="DM6">
        <v>4</v>
      </c>
      <c r="DN6">
        <v>5</v>
      </c>
      <c r="DO6">
        <v>2</v>
      </c>
      <c r="DP6">
        <v>7</v>
      </c>
      <c r="DQ6">
        <v>2</v>
      </c>
      <c r="DR6">
        <v>9</v>
      </c>
      <c r="DS6">
        <v>0</v>
      </c>
      <c r="DT6">
        <v>0</v>
      </c>
      <c r="DU6">
        <v>0</v>
      </c>
      <c r="DV6">
        <v>30</v>
      </c>
      <c r="DW6">
        <v>26</v>
      </c>
      <c r="DX6">
        <v>4</v>
      </c>
      <c r="DY6">
        <v>501</v>
      </c>
      <c r="DZ6">
        <v>16</v>
      </c>
      <c r="EA6">
        <v>517</v>
      </c>
    </row>
    <row r="7" spans="1:131" x14ac:dyDescent="0.25">
      <c r="A7" t="s">
        <v>233</v>
      </c>
      <c r="B7">
        <v>40</v>
      </c>
      <c r="C7">
        <v>38</v>
      </c>
      <c r="D7">
        <v>2</v>
      </c>
      <c r="E7">
        <v>0</v>
      </c>
      <c r="F7">
        <v>44</v>
      </c>
      <c r="G7">
        <v>2</v>
      </c>
      <c r="H7">
        <v>85</v>
      </c>
      <c r="I7">
        <v>38</v>
      </c>
      <c r="J7">
        <v>0</v>
      </c>
      <c r="K7">
        <v>0</v>
      </c>
      <c r="L7">
        <v>0</v>
      </c>
      <c r="M7">
        <v>2</v>
      </c>
      <c r="N7">
        <v>0</v>
      </c>
      <c r="O7">
        <v>632</v>
      </c>
      <c r="P7">
        <v>368</v>
      </c>
      <c r="Q7">
        <v>264</v>
      </c>
      <c r="R7">
        <v>228</v>
      </c>
      <c r="S7">
        <v>193</v>
      </c>
      <c r="T7">
        <v>35</v>
      </c>
      <c r="U7">
        <v>94</v>
      </c>
      <c r="V7">
        <v>82</v>
      </c>
      <c r="W7">
        <v>12</v>
      </c>
      <c r="X7">
        <v>92</v>
      </c>
      <c r="Y7">
        <v>84</v>
      </c>
      <c r="Z7">
        <v>8</v>
      </c>
      <c r="AA7">
        <v>61</v>
      </c>
      <c r="AB7">
        <v>2</v>
      </c>
      <c r="AC7">
        <v>0</v>
      </c>
      <c r="AD7">
        <v>40</v>
      </c>
      <c r="AE7">
        <v>0</v>
      </c>
      <c r="AF7">
        <v>0</v>
      </c>
      <c r="AG7">
        <v>0</v>
      </c>
      <c r="AH7">
        <v>0</v>
      </c>
      <c r="AI7">
        <v>1</v>
      </c>
      <c r="AJ7">
        <v>500</v>
      </c>
      <c r="AK7">
        <v>11</v>
      </c>
      <c r="AL7">
        <v>1100</v>
      </c>
      <c r="AM7">
        <v>100</v>
      </c>
      <c r="AN7">
        <v>0</v>
      </c>
      <c r="AO7">
        <v>0</v>
      </c>
      <c r="AP7">
        <v>0</v>
      </c>
      <c r="AQ7">
        <v>0</v>
      </c>
      <c r="AR7">
        <v>51</v>
      </c>
      <c r="AS7">
        <v>621</v>
      </c>
      <c r="AT7">
        <v>11</v>
      </c>
      <c r="AU7">
        <v>385</v>
      </c>
      <c r="AV7">
        <v>2</v>
      </c>
      <c r="AW7">
        <v>171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  <c r="BM7">
        <v>20</v>
      </c>
      <c r="BN7">
        <v>0</v>
      </c>
      <c r="BO7">
        <v>0</v>
      </c>
      <c r="BP7">
        <v>0</v>
      </c>
      <c r="BQ7">
        <v>0</v>
      </c>
      <c r="BR7">
        <v>7</v>
      </c>
      <c r="BS7">
        <v>80</v>
      </c>
      <c r="BT7">
        <v>1</v>
      </c>
      <c r="BU7">
        <v>34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</v>
      </c>
      <c r="CD7">
        <v>3</v>
      </c>
      <c r="CE7">
        <v>1</v>
      </c>
      <c r="CF7">
        <v>77</v>
      </c>
      <c r="CG7">
        <v>6</v>
      </c>
      <c r="CH7">
        <v>0</v>
      </c>
      <c r="CI7">
        <v>0</v>
      </c>
      <c r="CJ7">
        <v>185</v>
      </c>
      <c r="CK7">
        <v>2911</v>
      </c>
      <c r="CL7">
        <v>5</v>
      </c>
      <c r="CM7">
        <v>46</v>
      </c>
      <c r="CN7" t="s">
        <v>227</v>
      </c>
      <c r="CO7">
        <v>56.15</v>
      </c>
      <c r="CP7">
        <v>11064.416090000001</v>
      </c>
      <c r="CQ7">
        <v>7.7168885000000007E-2</v>
      </c>
      <c r="CR7">
        <v>0.112074676</v>
      </c>
      <c r="CS7">
        <v>11617453.699999999</v>
      </c>
      <c r="CT7">
        <v>4520410</v>
      </c>
      <c r="CU7">
        <v>6.0042643919999996</v>
      </c>
      <c r="CV7">
        <v>37312360861</v>
      </c>
      <c r="CW7">
        <v>484347044.10000002</v>
      </c>
      <c r="CX7">
        <v>12358</v>
      </c>
      <c r="CY7">
        <v>14.14</v>
      </c>
      <c r="CZ7">
        <v>2.57</v>
      </c>
      <c r="DA7">
        <v>1.115799754</v>
      </c>
      <c r="DB7">
        <v>3950808</v>
      </c>
      <c r="DC7">
        <v>38</v>
      </c>
      <c r="DD7">
        <v>2</v>
      </c>
      <c r="DE7">
        <v>40</v>
      </c>
      <c r="DF7">
        <v>0</v>
      </c>
      <c r="DG7">
        <v>44</v>
      </c>
      <c r="DH7">
        <v>2</v>
      </c>
      <c r="DI7">
        <v>85</v>
      </c>
      <c r="DJ7">
        <v>38</v>
      </c>
      <c r="DK7">
        <v>0</v>
      </c>
      <c r="DL7">
        <v>0</v>
      </c>
      <c r="DM7">
        <v>0</v>
      </c>
      <c r="DN7">
        <v>2</v>
      </c>
      <c r="DO7">
        <v>0</v>
      </c>
      <c r="DP7">
        <v>368</v>
      </c>
      <c r="DQ7">
        <v>264</v>
      </c>
      <c r="DR7">
        <v>632</v>
      </c>
      <c r="DS7">
        <v>0</v>
      </c>
      <c r="DT7">
        <v>0</v>
      </c>
      <c r="DU7">
        <v>0</v>
      </c>
      <c r="DV7">
        <v>94</v>
      </c>
      <c r="DW7">
        <v>82</v>
      </c>
      <c r="DX7">
        <v>12</v>
      </c>
      <c r="DY7">
        <v>84</v>
      </c>
      <c r="DZ7">
        <v>8</v>
      </c>
      <c r="EA7">
        <v>92</v>
      </c>
    </row>
    <row r="8" spans="1:131" x14ac:dyDescent="0.25">
      <c r="A8" t="s">
        <v>229</v>
      </c>
      <c r="B8">
        <v>57</v>
      </c>
      <c r="C8">
        <v>56</v>
      </c>
      <c r="D8">
        <v>1</v>
      </c>
      <c r="E8">
        <v>0</v>
      </c>
      <c r="F8">
        <v>29</v>
      </c>
      <c r="G8">
        <v>1</v>
      </c>
      <c r="H8">
        <v>58</v>
      </c>
      <c r="I8">
        <v>55</v>
      </c>
      <c r="J8">
        <v>1</v>
      </c>
      <c r="K8">
        <v>0</v>
      </c>
      <c r="L8">
        <v>0</v>
      </c>
      <c r="M8">
        <v>1</v>
      </c>
      <c r="N8">
        <v>0</v>
      </c>
      <c r="O8">
        <v>1080</v>
      </c>
      <c r="P8">
        <v>980</v>
      </c>
      <c r="Q8">
        <v>100</v>
      </c>
      <c r="R8">
        <v>396</v>
      </c>
      <c r="S8">
        <v>341</v>
      </c>
      <c r="T8">
        <v>55</v>
      </c>
      <c r="U8">
        <v>21</v>
      </c>
      <c r="V8">
        <v>18</v>
      </c>
      <c r="W8">
        <v>3</v>
      </c>
      <c r="X8">
        <v>75</v>
      </c>
      <c r="Y8">
        <v>71</v>
      </c>
      <c r="Z8">
        <v>4</v>
      </c>
      <c r="AA8">
        <v>54</v>
      </c>
      <c r="AB8">
        <v>0</v>
      </c>
      <c r="AC8">
        <v>0</v>
      </c>
      <c r="AD8">
        <v>21</v>
      </c>
      <c r="AE8">
        <v>0</v>
      </c>
      <c r="AF8">
        <v>0</v>
      </c>
      <c r="AG8">
        <v>0</v>
      </c>
      <c r="AH8">
        <v>0</v>
      </c>
      <c r="AI8">
        <v>1</v>
      </c>
      <c r="AJ8">
        <v>200</v>
      </c>
      <c r="AK8">
        <v>4</v>
      </c>
      <c r="AL8">
        <v>400</v>
      </c>
      <c r="AM8">
        <v>28</v>
      </c>
      <c r="AN8">
        <v>0</v>
      </c>
      <c r="AO8">
        <v>0</v>
      </c>
      <c r="AP8">
        <v>0</v>
      </c>
      <c r="AQ8">
        <v>0</v>
      </c>
      <c r="AR8">
        <v>9</v>
      </c>
      <c r="AS8">
        <v>103</v>
      </c>
      <c r="AT8">
        <v>2</v>
      </c>
      <c r="AU8">
        <v>64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6</v>
      </c>
      <c r="BN8">
        <v>0</v>
      </c>
      <c r="BO8">
        <v>0</v>
      </c>
      <c r="BP8">
        <v>0</v>
      </c>
      <c r="BQ8">
        <v>0</v>
      </c>
      <c r="BR8">
        <v>1</v>
      </c>
      <c r="BS8">
        <v>13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1</v>
      </c>
      <c r="CB8">
        <v>0</v>
      </c>
      <c r="CC8">
        <v>1</v>
      </c>
      <c r="CD8">
        <v>5</v>
      </c>
      <c r="CE8">
        <v>1</v>
      </c>
      <c r="CF8">
        <v>311</v>
      </c>
      <c r="CG8">
        <v>22</v>
      </c>
      <c r="CH8">
        <v>0</v>
      </c>
      <c r="CI8">
        <v>0</v>
      </c>
      <c r="CJ8">
        <v>45</v>
      </c>
      <c r="CK8">
        <v>786</v>
      </c>
      <c r="CL8">
        <v>8</v>
      </c>
      <c r="CM8">
        <v>46</v>
      </c>
      <c r="CN8" t="s">
        <v>227</v>
      </c>
      <c r="CO8">
        <v>65.650000000000006</v>
      </c>
      <c r="CP8">
        <v>21017.011579999999</v>
      </c>
      <c r="CQ8">
        <v>0.20471592799999999</v>
      </c>
      <c r="CR8">
        <v>0.16611873099999999</v>
      </c>
      <c r="CS8">
        <v>2923203.36</v>
      </c>
      <c r="CT8">
        <v>1265456</v>
      </c>
      <c r="CU8">
        <v>0</v>
      </c>
      <c r="CV8">
        <v>18056426106</v>
      </c>
      <c r="CW8">
        <v>234388186.90000001</v>
      </c>
      <c r="CX8">
        <v>14986</v>
      </c>
      <c r="CY8">
        <v>17.010000000000002</v>
      </c>
      <c r="CZ8">
        <v>2.31</v>
      </c>
      <c r="DA8">
        <v>0.74985073800000002</v>
      </c>
      <c r="DB8">
        <v>1164388</v>
      </c>
      <c r="DC8">
        <v>56</v>
      </c>
      <c r="DD8">
        <v>1</v>
      </c>
      <c r="DE8">
        <v>57</v>
      </c>
      <c r="DF8">
        <v>0</v>
      </c>
      <c r="DG8">
        <v>29</v>
      </c>
      <c r="DH8">
        <v>1</v>
      </c>
      <c r="DI8">
        <v>58</v>
      </c>
      <c r="DJ8">
        <v>55</v>
      </c>
      <c r="DK8">
        <v>1</v>
      </c>
      <c r="DL8">
        <v>0</v>
      </c>
      <c r="DM8">
        <v>0</v>
      </c>
      <c r="DN8">
        <v>1</v>
      </c>
      <c r="DO8">
        <v>0</v>
      </c>
      <c r="DP8">
        <v>980</v>
      </c>
      <c r="DQ8">
        <v>100</v>
      </c>
      <c r="DR8">
        <v>1080</v>
      </c>
      <c r="DS8">
        <v>0</v>
      </c>
      <c r="DT8">
        <v>0</v>
      </c>
      <c r="DU8">
        <v>0</v>
      </c>
      <c r="DV8">
        <v>21</v>
      </c>
      <c r="DW8">
        <v>18</v>
      </c>
      <c r="DX8">
        <v>3</v>
      </c>
      <c r="DY8">
        <v>71</v>
      </c>
      <c r="DZ8">
        <v>4</v>
      </c>
      <c r="EA8">
        <v>75</v>
      </c>
    </row>
    <row r="9" spans="1:131" x14ac:dyDescent="0.25">
      <c r="A9" t="s">
        <v>228</v>
      </c>
      <c r="B9">
        <v>27</v>
      </c>
      <c r="C9">
        <v>25</v>
      </c>
      <c r="D9">
        <v>2</v>
      </c>
      <c r="E9">
        <v>0</v>
      </c>
      <c r="F9">
        <v>26</v>
      </c>
      <c r="G9">
        <v>1</v>
      </c>
      <c r="H9">
        <v>37</v>
      </c>
      <c r="I9">
        <v>25</v>
      </c>
      <c r="J9">
        <v>0</v>
      </c>
      <c r="K9">
        <v>0</v>
      </c>
      <c r="L9">
        <v>1</v>
      </c>
      <c r="M9">
        <v>1</v>
      </c>
      <c r="N9">
        <v>0</v>
      </c>
      <c r="O9">
        <v>976</v>
      </c>
      <c r="P9">
        <v>735</v>
      </c>
      <c r="Q9">
        <v>241</v>
      </c>
      <c r="R9">
        <v>256</v>
      </c>
      <c r="S9">
        <v>205</v>
      </c>
      <c r="T9">
        <v>51</v>
      </c>
      <c r="U9">
        <v>45</v>
      </c>
      <c r="V9">
        <v>37</v>
      </c>
      <c r="W9">
        <v>8</v>
      </c>
      <c r="X9">
        <v>49</v>
      </c>
      <c r="Y9">
        <v>35</v>
      </c>
      <c r="Z9">
        <v>14</v>
      </c>
      <c r="AA9">
        <v>31</v>
      </c>
      <c r="AB9">
        <v>1</v>
      </c>
      <c r="AC9">
        <v>0</v>
      </c>
      <c r="AD9">
        <v>5</v>
      </c>
      <c r="AE9">
        <v>0</v>
      </c>
      <c r="AF9">
        <v>0</v>
      </c>
      <c r="AG9">
        <v>0</v>
      </c>
      <c r="AH9">
        <v>0</v>
      </c>
      <c r="AI9">
        <v>1</v>
      </c>
      <c r="AJ9">
        <v>400</v>
      </c>
      <c r="AK9">
        <v>11</v>
      </c>
      <c r="AL9">
        <v>990</v>
      </c>
      <c r="AM9">
        <v>82</v>
      </c>
      <c r="AN9">
        <v>0</v>
      </c>
      <c r="AO9">
        <v>0</v>
      </c>
      <c r="AP9">
        <v>0</v>
      </c>
      <c r="AQ9">
        <v>0</v>
      </c>
      <c r="AR9">
        <v>25</v>
      </c>
      <c r="AS9">
        <v>302</v>
      </c>
      <c r="AT9">
        <v>5</v>
      </c>
      <c r="AU9">
        <v>188</v>
      </c>
      <c r="AV9">
        <v>1</v>
      </c>
      <c r="AW9">
        <v>83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</v>
      </c>
      <c r="BM9">
        <v>14</v>
      </c>
      <c r="BN9">
        <v>0</v>
      </c>
      <c r="BO9">
        <v>0</v>
      </c>
      <c r="BP9">
        <v>0</v>
      </c>
      <c r="BQ9">
        <v>0</v>
      </c>
      <c r="BR9">
        <v>4</v>
      </c>
      <c r="BS9">
        <v>39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1</v>
      </c>
      <c r="CB9">
        <v>0</v>
      </c>
      <c r="CC9">
        <v>1</v>
      </c>
      <c r="CD9">
        <v>3</v>
      </c>
      <c r="CE9">
        <v>1</v>
      </c>
      <c r="CF9">
        <v>51</v>
      </c>
      <c r="CG9">
        <v>4</v>
      </c>
      <c r="CH9">
        <v>0</v>
      </c>
      <c r="CI9">
        <v>0</v>
      </c>
      <c r="CJ9">
        <v>130</v>
      </c>
      <c r="CK9">
        <v>2016</v>
      </c>
      <c r="CL9">
        <v>6</v>
      </c>
      <c r="CM9">
        <v>1196</v>
      </c>
      <c r="CN9" t="s">
        <v>227</v>
      </c>
      <c r="CO9">
        <v>58.88</v>
      </c>
      <c r="CP9">
        <v>11524.49619</v>
      </c>
      <c r="CQ9">
        <v>9.7100808999999996E-2</v>
      </c>
      <c r="CR9">
        <v>0.12052020300000001</v>
      </c>
      <c r="CS9">
        <v>6332355.6100000003</v>
      </c>
      <c r="CT9">
        <v>3119387</v>
      </c>
      <c r="CU9">
        <v>3.0021321959999998</v>
      </c>
      <c r="CV9">
        <v>26909838306</v>
      </c>
      <c r="CW9">
        <v>349313212.5</v>
      </c>
      <c r="CX9">
        <v>11044</v>
      </c>
      <c r="CY9">
        <v>10.01</v>
      </c>
      <c r="CZ9">
        <v>2.0299999999999998</v>
      </c>
      <c r="DA9">
        <v>0.813614897</v>
      </c>
      <c r="DB9">
        <v>2752412</v>
      </c>
      <c r="DC9">
        <v>25</v>
      </c>
      <c r="DD9">
        <v>2</v>
      </c>
      <c r="DE9">
        <v>27</v>
      </c>
      <c r="DF9">
        <v>0</v>
      </c>
      <c r="DG9">
        <v>26</v>
      </c>
      <c r="DH9">
        <v>1</v>
      </c>
      <c r="DI9">
        <v>37</v>
      </c>
      <c r="DJ9">
        <v>25</v>
      </c>
      <c r="DK9">
        <v>0</v>
      </c>
      <c r="DL9">
        <v>0</v>
      </c>
      <c r="DM9">
        <v>1</v>
      </c>
      <c r="DN9">
        <v>1</v>
      </c>
      <c r="DO9">
        <v>0</v>
      </c>
      <c r="DP9">
        <v>735</v>
      </c>
      <c r="DQ9">
        <v>241</v>
      </c>
      <c r="DR9">
        <v>976</v>
      </c>
      <c r="DS9">
        <v>0</v>
      </c>
      <c r="DT9">
        <v>0</v>
      </c>
      <c r="DU9">
        <v>0</v>
      </c>
      <c r="DV9">
        <v>45</v>
      </c>
      <c r="DW9">
        <v>37</v>
      </c>
      <c r="DX9">
        <v>8</v>
      </c>
      <c r="DY9">
        <v>35</v>
      </c>
      <c r="DZ9">
        <v>14</v>
      </c>
      <c r="EA9">
        <v>49</v>
      </c>
    </row>
    <row r="10" spans="1:131" x14ac:dyDescent="0.25">
      <c r="A10" t="s">
        <v>262</v>
      </c>
      <c r="B10">
        <v>132</v>
      </c>
      <c r="C10">
        <v>128</v>
      </c>
      <c r="D10">
        <v>4</v>
      </c>
      <c r="E10">
        <v>0</v>
      </c>
      <c r="F10">
        <v>71</v>
      </c>
      <c r="G10">
        <v>14</v>
      </c>
      <c r="H10">
        <v>142</v>
      </c>
      <c r="I10">
        <v>123</v>
      </c>
      <c r="J10">
        <v>3</v>
      </c>
      <c r="K10">
        <v>2</v>
      </c>
      <c r="L10">
        <v>1</v>
      </c>
      <c r="M10">
        <v>1</v>
      </c>
      <c r="N10">
        <v>2</v>
      </c>
      <c r="O10">
        <v>3398</v>
      </c>
      <c r="P10">
        <v>2491</v>
      </c>
      <c r="Q10">
        <v>907</v>
      </c>
      <c r="R10">
        <v>2181</v>
      </c>
      <c r="S10">
        <v>1673</v>
      </c>
      <c r="T10">
        <v>508</v>
      </c>
      <c r="U10">
        <v>66</v>
      </c>
      <c r="V10">
        <v>60</v>
      </c>
      <c r="W10">
        <v>6</v>
      </c>
      <c r="X10">
        <v>230</v>
      </c>
      <c r="Y10">
        <v>214</v>
      </c>
      <c r="Z10">
        <v>16</v>
      </c>
      <c r="AA10">
        <v>189</v>
      </c>
      <c r="AB10">
        <v>10</v>
      </c>
      <c r="AC10">
        <v>4</v>
      </c>
      <c r="AD10">
        <v>211</v>
      </c>
      <c r="AE10">
        <v>0</v>
      </c>
      <c r="AF10">
        <v>0</v>
      </c>
      <c r="AG10">
        <v>0</v>
      </c>
      <c r="AH10">
        <v>0</v>
      </c>
      <c r="AI10">
        <v>2</v>
      </c>
      <c r="AJ10">
        <v>636</v>
      </c>
      <c r="AK10">
        <v>7</v>
      </c>
      <c r="AL10">
        <v>650</v>
      </c>
      <c r="AM10">
        <v>65</v>
      </c>
      <c r="AN10">
        <v>0</v>
      </c>
      <c r="AO10">
        <v>0</v>
      </c>
      <c r="AP10">
        <v>0</v>
      </c>
      <c r="AQ10">
        <v>0</v>
      </c>
      <c r="AR10">
        <v>94</v>
      </c>
      <c r="AS10">
        <v>1272</v>
      </c>
      <c r="AT10">
        <v>55</v>
      </c>
      <c r="AU10">
        <v>1852</v>
      </c>
      <c r="AV10">
        <v>11</v>
      </c>
      <c r="AW10">
        <v>1078</v>
      </c>
      <c r="AX10">
        <v>6</v>
      </c>
      <c r="AY10">
        <v>1244</v>
      </c>
      <c r="AZ10">
        <v>1</v>
      </c>
      <c r="BA10">
        <v>20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125</v>
      </c>
      <c r="BJ10">
        <v>0</v>
      </c>
      <c r="BK10">
        <v>0</v>
      </c>
      <c r="BL10">
        <v>4</v>
      </c>
      <c r="BM10">
        <v>68</v>
      </c>
      <c r="BN10">
        <v>1</v>
      </c>
      <c r="BO10">
        <v>54</v>
      </c>
      <c r="BP10">
        <v>0</v>
      </c>
      <c r="BQ10">
        <v>0</v>
      </c>
      <c r="BR10">
        <v>10</v>
      </c>
      <c r="BS10">
        <v>117</v>
      </c>
      <c r="BT10">
        <v>3</v>
      </c>
      <c r="BU10">
        <v>78</v>
      </c>
      <c r="BV10">
        <v>0</v>
      </c>
      <c r="BW10">
        <v>0</v>
      </c>
      <c r="BX10">
        <v>2</v>
      </c>
      <c r="BY10">
        <v>1250</v>
      </c>
      <c r="BZ10">
        <v>0</v>
      </c>
      <c r="CA10">
        <v>14</v>
      </c>
      <c r="CB10">
        <v>0</v>
      </c>
      <c r="CC10">
        <v>14</v>
      </c>
      <c r="CD10">
        <v>45</v>
      </c>
      <c r="CE10">
        <v>13</v>
      </c>
      <c r="CF10">
        <v>766</v>
      </c>
      <c r="CG10">
        <v>85</v>
      </c>
      <c r="CH10">
        <v>11</v>
      </c>
      <c r="CI10">
        <v>0</v>
      </c>
      <c r="CJ10">
        <v>262</v>
      </c>
      <c r="CK10">
        <v>8444</v>
      </c>
      <c r="CL10">
        <v>86</v>
      </c>
      <c r="CM10">
        <v>863</v>
      </c>
      <c r="CN10" t="s">
        <v>250</v>
      </c>
      <c r="CO10">
        <v>47.99</v>
      </c>
      <c r="CP10">
        <v>20042.75964</v>
      </c>
      <c r="CQ10">
        <v>0.329899206</v>
      </c>
      <c r="CR10">
        <v>0.21916121399999999</v>
      </c>
      <c r="CS10">
        <v>10032940.800000001</v>
      </c>
      <c r="CT10">
        <v>4180392</v>
      </c>
      <c r="CU10">
        <v>22.14926329</v>
      </c>
      <c r="CV10">
        <v>58724690705</v>
      </c>
      <c r="CW10">
        <v>1664000000</v>
      </c>
      <c r="CX10">
        <v>55952</v>
      </c>
      <c r="CY10">
        <v>17.739999999999998</v>
      </c>
      <c r="CZ10">
        <v>2.4</v>
      </c>
      <c r="DA10">
        <v>4.2748140660000002</v>
      </c>
      <c r="DB10">
        <v>3598701</v>
      </c>
      <c r="DC10">
        <v>128</v>
      </c>
      <c r="DD10">
        <v>4</v>
      </c>
      <c r="DE10">
        <v>132</v>
      </c>
      <c r="DF10">
        <v>0</v>
      </c>
      <c r="DG10">
        <v>71</v>
      </c>
      <c r="DH10">
        <v>14</v>
      </c>
      <c r="DI10">
        <v>142</v>
      </c>
      <c r="DJ10">
        <v>123</v>
      </c>
      <c r="DK10">
        <v>3</v>
      </c>
      <c r="DL10">
        <v>2</v>
      </c>
      <c r="DM10">
        <v>1</v>
      </c>
      <c r="DN10">
        <v>1</v>
      </c>
      <c r="DO10">
        <v>2</v>
      </c>
      <c r="DP10">
        <v>2</v>
      </c>
      <c r="DQ10">
        <v>907</v>
      </c>
      <c r="DR10">
        <v>909</v>
      </c>
      <c r="DS10">
        <v>0</v>
      </c>
      <c r="DT10">
        <v>0</v>
      </c>
      <c r="DU10">
        <v>0</v>
      </c>
      <c r="DV10">
        <v>66</v>
      </c>
      <c r="DW10">
        <v>60</v>
      </c>
      <c r="DX10">
        <v>6</v>
      </c>
      <c r="DY10">
        <v>214</v>
      </c>
      <c r="DZ10">
        <v>16</v>
      </c>
      <c r="EA10">
        <v>230</v>
      </c>
    </row>
    <row r="11" spans="1:131" x14ac:dyDescent="0.25">
      <c r="A11" t="s">
        <v>232</v>
      </c>
      <c r="B11">
        <v>28</v>
      </c>
      <c r="C11">
        <v>25</v>
      </c>
      <c r="D11">
        <v>3</v>
      </c>
      <c r="E11">
        <v>0</v>
      </c>
      <c r="F11">
        <v>25</v>
      </c>
      <c r="G11">
        <v>0</v>
      </c>
      <c r="H11">
        <v>51</v>
      </c>
      <c r="I11">
        <v>25</v>
      </c>
      <c r="J11">
        <v>0</v>
      </c>
      <c r="K11">
        <v>0</v>
      </c>
      <c r="L11">
        <v>0</v>
      </c>
      <c r="M11">
        <v>3</v>
      </c>
      <c r="N11">
        <v>0</v>
      </c>
      <c r="O11">
        <v>1037</v>
      </c>
      <c r="P11">
        <v>314</v>
      </c>
      <c r="Q11">
        <v>723</v>
      </c>
      <c r="R11">
        <v>189</v>
      </c>
      <c r="S11">
        <v>155</v>
      </c>
      <c r="T11">
        <v>34</v>
      </c>
      <c r="U11">
        <v>47</v>
      </c>
      <c r="V11">
        <v>41</v>
      </c>
      <c r="W11">
        <v>6</v>
      </c>
      <c r="X11">
        <v>16</v>
      </c>
      <c r="Y11">
        <v>11</v>
      </c>
      <c r="Z11">
        <v>5</v>
      </c>
      <c r="AA11">
        <v>5</v>
      </c>
      <c r="AB11">
        <v>1</v>
      </c>
      <c r="AC11">
        <v>0</v>
      </c>
      <c r="AD11">
        <v>3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300</v>
      </c>
      <c r="AK11">
        <v>4</v>
      </c>
      <c r="AL11">
        <v>400</v>
      </c>
      <c r="AM11">
        <v>61</v>
      </c>
      <c r="AN11">
        <v>0</v>
      </c>
      <c r="AO11">
        <v>0</v>
      </c>
      <c r="AP11">
        <v>0</v>
      </c>
      <c r="AQ11">
        <v>0</v>
      </c>
      <c r="AR11">
        <v>33</v>
      </c>
      <c r="AS11">
        <v>404</v>
      </c>
      <c r="AT11">
        <v>7</v>
      </c>
      <c r="AU11">
        <v>251</v>
      </c>
      <c r="AV11">
        <v>1</v>
      </c>
      <c r="AW11">
        <v>111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11</v>
      </c>
      <c r="BN11">
        <v>0</v>
      </c>
      <c r="BO11">
        <v>0</v>
      </c>
      <c r="BP11">
        <v>0</v>
      </c>
      <c r="BQ11">
        <v>0</v>
      </c>
      <c r="BR11">
        <v>5</v>
      </c>
      <c r="BS11">
        <v>52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2</v>
      </c>
      <c r="CE11">
        <v>1</v>
      </c>
      <c r="CF11">
        <v>0</v>
      </c>
      <c r="CG11">
        <v>0</v>
      </c>
      <c r="CH11">
        <v>0</v>
      </c>
      <c r="CI11">
        <v>0</v>
      </c>
      <c r="CJ11">
        <v>113</v>
      </c>
      <c r="CK11">
        <v>1529</v>
      </c>
      <c r="CL11">
        <v>4</v>
      </c>
      <c r="CM11">
        <v>46</v>
      </c>
      <c r="CN11" t="s">
        <v>227</v>
      </c>
      <c r="CO11">
        <v>54.28</v>
      </c>
      <c r="CP11">
        <v>12040.40818</v>
      </c>
      <c r="CQ11">
        <v>5.5547797000000003E-2</v>
      </c>
      <c r="CR11">
        <v>0.10291341900000001</v>
      </c>
      <c r="CS11">
        <v>6162221</v>
      </c>
      <c r="CT11">
        <v>2370085</v>
      </c>
      <c r="CU11">
        <v>3.0021321959999998</v>
      </c>
      <c r="CV11">
        <v>21534623606</v>
      </c>
      <c r="CW11">
        <v>279538229.39999998</v>
      </c>
      <c r="CX11">
        <v>5233</v>
      </c>
      <c r="CY11">
        <v>12.81</v>
      </c>
      <c r="CZ11">
        <v>2.6</v>
      </c>
      <c r="DA11">
        <v>0.57733807400000003</v>
      </c>
      <c r="DB11">
        <v>2068922</v>
      </c>
      <c r="DC11">
        <v>25</v>
      </c>
      <c r="DD11">
        <v>3</v>
      </c>
      <c r="DE11">
        <v>28</v>
      </c>
      <c r="DF11">
        <v>0</v>
      </c>
      <c r="DG11">
        <v>25</v>
      </c>
      <c r="DH11">
        <v>0</v>
      </c>
      <c r="DI11">
        <v>51</v>
      </c>
      <c r="DJ11">
        <v>25</v>
      </c>
      <c r="DK11">
        <v>0</v>
      </c>
      <c r="DL11">
        <v>0</v>
      </c>
      <c r="DM11">
        <v>0</v>
      </c>
      <c r="DN11">
        <v>3</v>
      </c>
      <c r="DO11">
        <v>0</v>
      </c>
      <c r="DP11">
        <v>314</v>
      </c>
      <c r="DQ11">
        <v>723</v>
      </c>
      <c r="DR11">
        <v>1037</v>
      </c>
      <c r="DS11">
        <v>0</v>
      </c>
      <c r="DT11">
        <v>0</v>
      </c>
      <c r="DU11">
        <v>0</v>
      </c>
      <c r="DV11">
        <v>47</v>
      </c>
      <c r="DW11">
        <v>41</v>
      </c>
      <c r="DX11">
        <v>6</v>
      </c>
      <c r="DY11">
        <v>11</v>
      </c>
      <c r="DZ11">
        <v>5</v>
      </c>
      <c r="EA11">
        <v>16</v>
      </c>
    </row>
    <row r="12" spans="1:131" x14ac:dyDescent="0.25">
      <c r="A12" t="s">
        <v>299</v>
      </c>
      <c r="B12">
        <v>259</v>
      </c>
      <c r="C12">
        <v>250</v>
      </c>
      <c r="D12">
        <v>9</v>
      </c>
      <c r="E12">
        <v>0</v>
      </c>
      <c r="F12">
        <v>57</v>
      </c>
      <c r="G12">
        <v>18</v>
      </c>
      <c r="H12">
        <v>189</v>
      </c>
      <c r="I12">
        <v>243</v>
      </c>
      <c r="J12">
        <v>5</v>
      </c>
      <c r="K12">
        <v>2</v>
      </c>
      <c r="L12">
        <v>3</v>
      </c>
      <c r="M12">
        <v>6</v>
      </c>
      <c r="N12">
        <v>0</v>
      </c>
      <c r="O12">
        <v>5203</v>
      </c>
      <c r="P12">
        <v>4266</v>
      </c>
      <c r="Q12">
        <v>937</v>
      </c>
      <c r="R12">
        <v>2751</v>
      </c>
      <c r="S12">
        <v>1926</v>
      </c>
      <c r="T12">
        <v>825</v>
      </c>
      <c r="U12">
        <v>26</v>
      </c>
      <c r="V12">
        <v>17</v>
      </c>
      <c r="W12">
        <v>9</v>
      </c>
      <c r="X12">
        <v>135</v>
      </c>
      <c r="Y12">
        <v>121</v>
      </c>
      <c r="Z12">
        <v>14</v>
      </c>
      <c r="AA12">
        <v>89</v>
      </c>
      <c r="AB12">
        <v>4</v>
      </c>
      <c r="AC12">
        <v>4</v>
      </c>
      <c r="AD12">
        <v>75</v>
      </c>
      <c r="AE12">
        <v>1</v>
      </c>
      <c r="AF12">
        <v>200</v>
      </c>
      <c r="AG12">
        <v>0</v>
      </c>
      <c r="AH12">
        <v>0</v>
      </c>
      <c r="AI12">
        <v>1</v>
      </c>
      <c r="AJ12">
        <v>400</v>
      </c>
      <c r="AK12">
        <v>9</v>
      </c>
      <c r="AL12">
        <v>420</v>
      </c>
      <c r="AM12">
        <v>20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3</v>
      </c>
      <c r="BC12">
        <v>126</v>
      </c>
      <c r="BD12">
        <v>2</v>
      </c>
      <c r="BE12">
        <v>280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14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1</v>
      </c>
      <c r="BY12">
        <v>750</v>
      </c>
      <c r="BZ12">
        <v>0</v>
      </c>
      <c r="CA12">
        <v>7</v>
      </c>
      <c r="CB12">
        <v>0</v>
      </c>
      <c r="CC12">
        <v>13</v>
      </c>
      <c r="CD12">
        <v>51</v>
      </c>
      <c r="CE12">
        <v>15</v>
      </c>
      <c r="CF12">
        <v>2676</v>
      </c>
      <c r="CG12">
        <v>191</v>
      </c>
      <c r="CH12">
        <v>0</v>
      </c>
      <c r="CI12">
        <v>0</v>
      </c>
      <c r="CJ12">
        <v>38</v>
      </c>
      <c r="CK12">
        <v>2190</v>
      </c>
      <c r="CL12">
        <v>86</v>
      </c>
      <c r="CM12">
        <v>2867</v>
      </c>
      <c r="CN12" t="s">
        <v>250</v>
      </c>
      <c r="CO12">
        <v>61.51</v>
      </c>
      <c r="CP12">
        <v>48677.225850000003</v>
      </c>
      <c r="CQ12">
        <v>0.31160854700000001</v>
      </c>
      <c r="CR12">
        <v>0.361414034</v>
      </c>
      <c r="CS12">
        <v>10357176.24</v>
      </c>
      <c r="CT12">
        <v>1288206</v>
      </c>
      <c r="CU12">
        <v>18.826873800000001</v>
      </c>
      <c r="CV12">
        <v>41291625321</v>
      </c>
      <c r="CW12">
        <v>536001373.5</v>
      </c>
      <c r="CX12">
        <v>28652</v>
      </c>
      <c r="CY12">
        <v>30.88</v>
      </c>
      <c r="CZ12">
        <v>8.0399999999999991</v>
      </c>
      <c r="DA12">
        <v>2.3614346689999999</v>
      </c>
      <c r="DB12">
        <v>1181236</v>
      </c>
      <c r="DC12">
        <v>250</v>
      </c>
      <c r="DD12">
        <v>9</v>
      </c>
      <c r="DE12">
        <v>259</v>
      </c>
      <c r="DF12">
        <v>0</v>
      </c>
      <c r="DG12">
        <v>57</v>
      </c>
      <c r="DH12">
        <v>18</v>
      </c>
      <c r="DI12">
        <v>189</v>
      </c>
      <c r="DJ12">
        <v>243</v>
      </c>
      <c r="DK12">
        <v>5</v>
      </c>
      <c r="DL12">
        <v>2</v>
      </c>
      <c r="DM12">
        <v>3</v>
      </c>
      <c r="DN12">
        <v>6</v>
      </c>
      <c r="DO12">
        <v>0</v>
      </c>
      <c r="DP12">
        <v>4</v>
      </c>
      <c r="DQ12">
        <v>937</v>
      </c>
      <c r="DR12">
        <v>941</v>
      </c>
      <c r="DS12">
        <v>0</v>
      </c>
      <c r="DT12">
        <v>0</v>
      </c>
      <c r="DU12">
        <v>0</v>
      </c>
      <c r="DV12">
        <v>26</v>
      </c>
      <c r="DW12">
        <v>17</v>
      </c>
      <c r="DX12">
        <v>9</v>
      </c>
      <c r="DY12">
        <v>121</v>
      </c>
      <c r="DZ12">
        <v>14</v>
      </c>
      <c r="EA12">
        <v>135</v>
      </c>
    </row>
    <row r="13" spans="1:131" x14ac:dyDescent="0.25">
      <c r="A13" t="s">
        <v>294</v>
      </c>
      <c r="B13">
        <v>34</v>
      </c>
      <c r="C13">
        <v>30</v>
      </c>
      <c r="D13">
        <v>4</v>
      </c>
      <c r="E13">
        <v>0</v>
      </c>
      <c r="F13">
        <v>4</v>
      </c>
      <c r="G13">
        <v>0</v>
      </c>
      <c r="H13">
        <v>58</v>
      </c>
      <c r="I13">
        <v>24</v>
      </c>
      <c r="J13">
        <v>6</v>
      </c>
      <c r="K13">
        <v>0</v>
      </c>
      <c r="L13">
        <v>3</v>
      </c>
      <c r="M13">
        <v>1</v>
      </c>
      <c r="N13">
        <v>0</v>
      </c>
      <c r="O13">
        <v>1329</v>
      </c>
      <c r="P13">
        <v>889</v>
      </c>
      <c r="Q13">
        <v>440</v>
      </c>
      <c r="R13">
        <v>362</v>
      </c>
      <c r="S13">
        <v>282</v>
      </c>
      <c r="T13">
        <v>80</v>
      </c>
      <c r="U13">
        <v>70</v>
      </c>
      <c r="V13">
        <v>57</v>
      </c>
      <c r="W13">
        <v>13</v>
      </c>
      <c r="X13">
        <v>51</v>
      </c>
      <c r="Y13">
        <v>34</v>
      </c>
      <c r="Z13">
        <v>17</v>
      </c>
      <c r="AA13">
        <v>35</v>
      </c>
      <c r="AB13">
        <v>2</v>
      </c>
      <c r="AC13">
        <v>0</v>
      </c>
      <c r="AD13">
        <v>32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300</v>
      </c>
      <c r="AK13">
        <v>13</v>
      </c>
      <c r="AL13">
        <v>780</v>
      </c>
      <c r="AM13">
        <v>57</v>
      </c>
      <c r="AN13">
        <v>0</v>
      </c>
      <c r="AO13">
        <v>0</v>
      </c>
      <c r="AP13">
        <v>0</v>
      </c>
      <c r="AQ13">
        <v>0</v>
      </c>
      <c r="AR13">
        <v>21</v>
      </c>
      <c r="AS13">
        <v>248</v>
      </c>
      <c r="AT13">
        <v>4</v>
      </c>
      <c r="AU13">
        <v>154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</v>
      </c>
      <c r="BM13">
        <v>11</v>
      </c>
      <c r="BN13">
        <v>0</v>
      </c>
      <c r="BO13">
        <v>0</v>
      </c>
      <c r="BP13">
        <v>0</v>
      </c>
      <c r="BQ13">
        <v>0</v>
      </c>
      <c r="BR13">
        <v>3</v>
      </c>
      <c r="BS13">
        <v>32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0</v>
      </c>
      <c r="CC13">
        <v>1</v>
      </c>
      <c r="CD13">
        <v>4</v>
      </c>
      <c r="CE13">
        <v>1</v>
      </c>
      <c r="CF13">
        <v>198</v>
      </c>
      <c r="CG13">
        <v>14</v>
      </c>
      <c r="CH13">
        <v>0</v>
      </c>
      <c r="CI13">
        <v>0</v>
      </c>
      <c r="CJ13">
        <v>100</v>
      </c>
      <c r="CK13">
        <v>1525</v>
      </c>
      <c r="CL13">
        <v>7</v>
      </c>
      <c r="CM13">
        <v>213</v>
      </c>
      <c r="CN13" t="s">
        <v>227</v>
      </c>
      <c r="CO13">
        <v>64.239999999999995</v>
      </c>
      <c r="CP13">
        <v>23144.692770000001</v>
      </c>
      <c r="CQ13">
        <v>0.19482384599999999</v>
      </c>
      <c r="CR13">
        <v>0.45083752100000002</v>
      </c>
      <c r="CS13">
        <v>4110332.16</v>
      </c>
      <c r="CT13">
        <v>2389728</v>
      </c>
      <c r="CU13">
        <v>6.0042643919999996</v>
      </c>
      <c r="CV13">
        <v>39157723952</v>
      </c>
      <c r="CW13">
        <v>508301469.30000001</v>
      </c>
      <c r="CX13">
        <v>20941</v>
      </c>
      <c r="CY13">
        <v>16.309999999999999</v>
      </c>
      <c r="CZ13">
        <v>1.72</v>
      </c>
      <c r="DA13">
        <v>1.8288530949999999</v>
      </c>
      <c r="DB13">
        <v>2098323</v>
      </c>
      <c r="DC13">
        <v>30</v>
      </c>
      <c r="DD13">
        <v>4</v>
      </c>
      <c r="DE13">
        <v>34</v>
      </c>
      <c r="DF13">
        <v>0</v>
      </c>
      <c r="DG13">
        <v>4</v>
      </c>
      <c r="DH13">
        <v>0</v>
      </c>
      <c r="DI13">
        <v>58</v>
      </c>
      <c r="DJ13">
        <v>24</v>
      </c>
      <c r="DK13">
        <v>6</v>
      </c>
      <c r="DL13">
        <v>0</v>
      </c>
      <c r="DM13">
        <v>3</v>
      </c>
      <c r="DN13">
        <v>1</v>
      </c>
      <c r="DO13">
        <v>0</v>
      </c>
      <c r="DP13">
        <v>889</v>
      </c>
      <c r="DQ13">
        <v>440</v>
      </c>
      <c r="DR13">
        <v>1329</v>
      </c>
      <c r="DS13">
        <v>0</v>
      </c>
      <c r="DT13">
        <v>0</v>
      </c>
      <c r="DU13">
        <v>0</v>
      </c>
      <c r="DV13">
        <v>70</v>
      </c>
      <c r="DW13">
        <v>57</v>
      </c>
      <c r="DX13">
        <v>13</v>
      </c>
      <c r="DY13">
        <v>34</v>
      </c>
      <c r="DZ13">
        <v>17</v>
      </c>
      <c r="EA13">
        <v>51</v>
      </c>
    </row>
    <row r="14" spans="1:131" x14ac:dyDescent="0.25">
      <c r="A14" t="s">
        <v>247</v>
      </c>
      <c r="B14">
        <v>142</v>
      </c>
      <c r="C14">
        <v>136</v>
      </c>
      <c r="D14">
        <v>5</v>
      </c>
      <c r="E14">
        <v>1</v>
      </c>
      <c r="F14">
        <v>59</v>
      </c>
      <c r="G14">
        <v>28</v>
      </c>
      <c r="H14">
        <v>103</v>
      </c>
      <c r="I14">
        <v>116</v>
      </c>
      <c r="J14">
        <v>18</v>
      </c>
      <c r="K14">
        <v>2</v>
      </c>
      <c r="L14">
        <v>3</v>
      </c>
      <c r="M14">
        <v>0</v>
      </c>
      <c r="N14">
        <v>3</v>
      </c>
      <c r="O14">
        <v>6776</v>
      </c>
      <c r="P14">
        <v>4562</v>
      </c>
      <c r="Q14">
        <v>2214</v>
      </c>
      <c r="R14">
        <v>2348</v>
      </c>
      <c r="S14">
        <v>1573</v>
      </c>
      <c r="T14">
        <v>775</v>
      </c>
      <c r="U14">
        <v>4</v>
      </c>
      <c r="V14">
        <v>2</v>
      </c>
      <c r="W14">
        <v>2</v>
      </c>
      <c r="X14">
        <v>262</v>
      </c>
      <c r="Y14">
        <v>253</v>
      </c>
      <c r="Z14">
        <v>9</v>
      </c>
      <c r="AA14">
        <v>91</v>
      </c>
      <c r="AB14">
        <v>18</v>
      </c>
      <c r="AC14">
        <v>11</v>
      </c>
      <c r="AD14">
        <v>63</v>
      </c>
      <c r="AE14">
        <v>0</v>
      </c>
      <c r="AF14">
        <v>0</v>
      </c>
      <c r="AG14">
        <v>1</v>
      </c>
      <c r="AH14">
        <v>1948</v>
      </c>
      <c r="AI14">
        <v>1</v>
      </c>
      <c r="AJ14">
        <v>200</v>
      </c>
      <c r="AK14">
        <v>3</v>
      </c>
      <c r="AL14">
        <v>250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2</v>
      </c>
      <c r="BA14">
        <v>36</v>
      </c>
      <c r="BB14">
        <v>1</v>
      </c>
      <c r="BC14">
        <v>40</v>
      </c>
      <c r="BD14">
        <v>1</v>
      </c>
      <c r="BE14">
        <v>100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1</v>
      </c>
      <c r="BM14">
        <v>16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1</v>
      </c>
      <c r="BW14">
        <v>696</v>
      </c>
      <c r="BX14">
        <v>0</v>
      </c>
      <c r="BY14">
        <v>0</v>
      </c>
      <c r="BZ14">
        <v>1</v>
      </c>
      <c r="CA14">
        <v>15</v>
      </c>
      <c r="CB14">
        <v>1</v>
      </c>
      <c r="CC14">
        <v>15</v>
      </c>
      <c r="CD14">
        <v>48</v>
      </c>
      <c r="CE14">
        <v>14</v>
      </c>
      <c r="CF14">
        <v>1966</v>
      </c>
      <c r="CG14">
        <v>218</v>
      </c>
      <c r="CH14">
        <v>4</v>
      </c>
      <c r="CI14">
        <v>1</v>
      </c>
      <c r="CJ14">
        <v>11</v>
      </c>
      <c r="CK14">
        <v>3286</v>
      </c>
      <c r="CL14">
        <v>94</v>
      </c>
      <c r="CM14">
        <v>2189</v>
      </c>
      <c r="CN14" t="s">
        <v>199</v>
      </c>
      <c r="CO14">
        <v>81.760000000000005</v>
      </c>
      <c r="CP14">
        <v>134305.53460000001</v>
      </c>
      <c r="CQ14">
        <v>0.89811853200000002</v>
      </c>
      <c r="CR14">
        <v>2.3192809720000001</v>
      </c>
      <c r="CS14">
        <v>21908430</v>
      </c>
      <c r="CT14">
        <v>1063000</v>
      </c>
      <c r="CU14">
        <v>7</v>
      </c>
      <c r="CV14">
        <v>103000000000</v>
      </c>
      <c r="CW14">
        <v>2221000000</v>
      </c>
      <c r="CX14">
        <v>82268</v>
      </c>
      <c r="CY14">
        <v>60.07</v>
      </c>
      <c r="CZ14">
        <v>20.61</v>
      </c>
      <c r="DA14">
        <v>6.3684005920000004</v>
      </c>
      <c r="DB14">
        <v>0</v>
      </c>
      <c r="DC14">
        <v>136</v>
      </c>
      <c r="DD14">
        <v>5</v>
      </c>
      <c r="DE14">
        <v>141</v>
      </c>
      <c r="DF14">
        <v>1</v>
      </c>
      <c r="DG14">
        <v>59</v>
      </c>
      <c r="DH14">
        <v>28</v>
      </c>
      <c r="DI14">
        <v>103</v>
      </c>
      <c r="DJ14">
        <v>116</v>
      </c>
      <c r="DK14">
        <v>18</v>
      </c>
      <c r="DL14">
        <v>2</v>
      </c>
      <c r="DM14">
        <v>3</v>
      </c>
      <c r="DN14">
        <v>0</v>
      </c>
      <c r="DO14">
        <v>3</v>
      </c>
      <c r="DP14">
        <v>4</v>
      </c>
      <c r="DQ14">
        <v>2</v>
      </c>
      <c r="DR14">
        <v>6</v>
      </c>
      <c r="DS14">
        <v>0</v>
      </c>
      <c r="DT14">
        <v>0</v>
      </c>
      <c r="DU14">
        <v>0</v>
      </c>
      <c r="DV14">
        <v>4</v>
      </c>
      <c r="DW14">
        <v>2</v>
      </c>
      <c r="DX14">
        <v>2</v>
      </c>
      <c r="DY14">
        <v>253</v>
      </c>
      <c r="DZ14">
        <v>9</v>
      </c>
      <c r="EA14">
        <v>262</v>
      </c>
    </row>
    <row r="15" spans="1:131" x14ac:dyDescent="0.25">
      <c r="A15" t="s">
        <v>288</v>
      </c>
      <c r="B15">
        <v>26</v>
      </c>
      <c r="C15">
        <v>23</v>
      </c>
      <c r="D15">
        <v>3</v>
      </c>
      <c r="E15">
        <v>0</v>
      </c>
      <c r="F15">
        <v>3</v>
      </c>
      <c r="G15">
        <v>0</v>
      </c>
      <c r="H15">
        <v>53</v>
      </c>
      <c r="I15">
        <v>21</v>
      </c>
      <c r="J15">
        <v>2</v>
      </c>
      <c r="K15">
        <v>0</v>
      </c>
      <c r="L15">
        <v>2</v>
      </c>
      <c r="M15">
        <v>1</v>
      </c>
      <c r="N15">
        <v>0</v>
      </c>
      <c r="O15">
        <v>904</v>
      </c>
      <c r="P15">
        <v>464</v>
      </c>
      <c r="Q15">
        <v>440</v>
      </c>
      <c r="R15">
        <v>357</v>
      </c>
      <c r="S15">
        <v>271</v>
      </c>
      <c r="T15">
        <v>86</v>
      </c>
      <c r="U15">
        <v>68</v>
      </c>
      <c r="V15">
        <v>54</v>
      </c>
      <c r="W15">
        <v>14</v>
      </c>
      <c r="X15">
        <v>45</v>
      </c>
      <c r="Y15">
        <v>28</v>
      </c>
      <c r="Z15">
        <v>17</v>
      </c>
      <c r="AA15">
        <v>30</v>
      </c>
      <c r="AB15">
        <v>1</v>
      </c>
      <c r="AC15">
        <v>0</v>
      </c>
      <c r="AD15">
        <v>28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200</v>
      </c>
      <c r="AK15">
        <v>14</v>
      </c>
      <c r="AL15">
        <v>480</v>
      </c>
      <c r="AM15">
        <v>37</v>
      </c>
      <c r="AN15">
        <v>0</v>
      </c>
      <c r="AO15">
        <v>0</v>
      </c>
      <c r="AP15">
        <v>0</v>
      </c>
      <c r="AQ15">
        <v>0</v>
      </c>
      <c r="AR15">
        <v>11</v>
      </c>
      <c r="AS15">
        <v>128</v>
      </c>
      <c r="AT15">
        <v>2</v>
      </c>
      <c r="AU15">
        <v>80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20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7</v>
      </c>
      <c r="BN15">
        <v>0</v>
      </c>
      <c r="BO15">
        <v>0</v>
      </c>
      <c r="BP15">
        <v>0</v>
      </c>
      <c r="BQ15">
        <v>0</v>
      </c>
      <c r="BR15">
        <v>2</v>
      </c>
      <c r="BS15">
        <v>17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1</v>
      </c>
      <c r="CB15">
        <v>0</v>
      </c>
      <c r="CC15">
        <v>1</v>
      </c>
      <c r="CD15">
        <v>4</v>
      </c>
      <c r="CE15">
        <v>1</v>
      </c>
      <c r="CF15">
        <v>236</v>
      </c>
      <c r="CG15">
        <v>17</v>
      </c>
      <c r="CH15">
        <v>0</v>
      </c>
      <c r="CI15">
        <v>0</v>
      </c>
      <c r="CJ15">
        <v>68</v>
      </c>
      <c r="CK15">
        <v>932</v>
      </c>
      <c r="CL15">
        <v>7</v>
      </c>
      <c r="CM15">
        <v>252</v>
      </c>
      <c r="CN15" t="s">
        <v>227</v>
      </c>
      <c r="CO15">
        <v>54.37</v>
      </c>
      <c r="CP15">
        <v>19651.5766</v>
      </c>
      <c r="CQ15">
        <v>0.16259680800000001</v>
      </c>
      <c r="CR15">
        <v>0.41598722500000002</v>
      </c>
      <c r="CS15">
        <v>4570802.6399999997</v>
      </c>
      <c r="CT15">
        <v>2004738</v>
      </c>
      <c r="CU15">
        <v>1.5010660979999999</v>
      </c>
      <c r="CV15">
        <v>25562966128</v>
      </c>
      <c r="CW15">
        <v>331829634.89999998</v>
      </c>
      <c r="CX15">
        <v>17805</v>
      </c>
      <c r="CY15">
        <v>19.79</v>
      </c>
      <c r="CZ15">
        <v>2.2799999999999998</v>
      </c>
      <c r="DA15">
        <v>1.2770013170000001</v>
      </c>
      <c r="DB15">
        <v>1802656</v>
      </c>
      <c r="DC15">
        <v>23</v>
      </c>
      <c r="DD15">
        <v>3</v>
      </c>
      <c r="DE15">
        <v>26</v>
      </c>
      <c r="DF15">
        <v>0</v>
      </c>
      <c r="DG15">
        <v>3</v>
      </c>
      <c r="DH15">
        <v>0</v>
      </c>
      <c r="DI15">
        <v>53</v>
      </c>
      <c r="DJ15">
        <v>21</v>
      </c>
      <c r="DK15">
        <v>2</v>
      </c>
      <c r="DL15">
        <v>0</v>
      </c>
      <c r="DM15">
        <v>2</v>
      </c>
      <c r="DN15">
        <v>1</v>
      </c>
      <c r="DO15">
        <v>0</v>
      </c>
      <c r="DP15">
        <v>464</v>
      </c>
      <c r="DQ15">
        <v>440</v>
      </c>
      <c r="DR15">
        <v>904</v>
      </c>
      <c r="DS15">
        <v>0</v>
      </c>
      <c r="DT15">
        <v>0</v>
      </c>
      <c r="DU15">
        <v>0</v>
      </c>
      <c r="DV15">
        <v>68</v>
      </c>
      <c r="DW15">
        <v>54</v>
      </c>
      <c r="DX15">
        <v>14</v>
      </c>
      <c r="DY15">
        <v>28</v>
      </c>
      <c r="DZ15">
        <v>17</v>
      </c>
      <c r="EA15">
        <v>45</v>
      </c>
    </row>
    <row r="16" spans="1:131" x14ac:dyDescent="0.25">
      <c r="A16" t="s">
        <v>293</v>
      </c>
      <c r="B16">
        <v>41</v>
      </c>
      <c r="C16">
        <v>40</v>
      </c>
      <c r="D16">
        <v>1</v>
      </c>
      <c r="E16">
        <v>0</v>
      </c>
      <c r="F16">
        <v>5</v>
      </c>
      <c r="G16">
        <v>0</v>
      </c>
      <c r="H16">
        <v>42</v>
      </c>
      <c r="I16">
        <v>38</v>
      </c>
      <c r="J16">
        <v>2</v>
      </c>
      <c r="K16">
        <v>0</v>
      </c>
      <c r="L16">
        <v>0</v>
      </c>
      <c r="M16">
        <v>1</v>
      </c>
      <c r="N16">
        <v>0</v>
      </c>
      <c r="O16">
        <v>1053</v>
      </c>
      <c r="P16">
        <v>786</v>
      </c>
      <c r="Q16">
        <v>267</v>
      </c>
      <c r="R16">
        <v>205</v>
      </c>
      <c r="S16">
        <v>178</v>
      </c>
      <c r="T16">
        <v>27</v>
      </c>
      <c r="U16">
        <v>37</v>
      </c>
      <c r="V16">
        <v>29</v>
      </c>
      <c r="W16">
        <v>8</v>
      </c>
      <c r="X16">
        <v>49</v>
      </c>
      <c r="Y16">
        <v>40</v>
      </c>
      <c r="Z16">
        <v>9</v>
      </c>
      <c r="AA16">
        <v>25</v>
      </c>
      <c r="AB16">
        <v>0</v>
      </c>
      <c r="AC16">
        <v>0</v>
      </c>
      <c r="AD16">
        <v>25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200</v>
      </c>
      <c r="AK16">
        <v>8</v>
      </c>
      <c r="AL16">
        <v>510</v>
      </c>
      <c r="AM16">
        <v>28</v>
      </c>
      <c r="AN16">
        <v>0</v>
      </c>
      <c r="AO16">
        <v>0</v>
      </c>
      <c r="AP16">
        <v>0</v>
      </c>
      <c r="AQ16">
        <v>0</v>
      </c>
      <c r="AR16">
        <v>13</v>
      </c>
      <c r="AS16">
        <v>152</v>
      </c>
      <c r="AT16">
        <v>3</v>
      </c>
      <c r="AU16">
        <v>94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7</v>
      </c>
      <c r="BN16">
        <v>0</v>
      </c>
      <c r="BO16">
        <v>0</v>
      </c>
      <c r="BP16">
        <v>0</v>
      </c>
      <c r="BQ16">
        <v>0</v>
      </c>
      <c r="BR16">
        <v>2</v>
      </c>
      <c r="BS16">
        <v>20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</v>
      </c>
      <c r="CD16">
        <v>2</v>
      </c>
      <c r="CE16">
        <v>1</v>
      </c>
      <c r="CF16">
        <v>106</v>
      </c>
      <c r="CG16">
        <v>8</v>
      </c>
      <c r="CH16">
        <v>0</v>
      </c>
      <c r="CI16">
        <v>0</v>
      </c>
      <c r="CJ16">
        <v>55</v>
      </c>
      <c r="CK16">
        <v>983</v>
      </c>
      <c r="CL16">
        <v>4</v>
      </c>
      <c r="CM16">
        <v>113</v>
      </c>
      <c r="CN16" t="s">
        <v>227</v>
      </c>
      <c r="CO16">
        <v>62.75</v>
      </c>
      <c r="CP16">
        <v>23058.380399999998</v>
      </c>
      <c r="CQ16">
        <v>0.101787314</v>
      </c>
      <c r="CR16">
        <v>0.35022787900000002</v>
      </c>
      <c r="CS16">
        <v>3561132.39</v>
      </c>
      <c r="CT16">
        <v>1528383</v>
      </c>
      <c r="CU16">
        <v>0</v>
      </c>
      <c r="CV16">
        <v>24893533368</v>
      </c>
      <c r="CW16">
        <v>323139812.80000001</v>
      </c>
      <c r="CX16">
        <v>5329</v>
      </c>
      <c r="CY16">
        <v>13.17</v>
      </c>
      <c r="CZ16">
        <v>2.33</v>
      </c>
      <c r="DA16">
        <v>0.60556752199999997</v>
      </c>
      <c r="DB16">
        <v>1316790</v>
      </c>
      <c r="DC16">
        <v>40</v>
      </c>
      <c r="DD16">
        <v>1</v>
      </c>
      <c r="DE16">
        <v>41</v>
      </c>
      <c r="DF16">
        <v>0</v>
      </c>
      <c r="DG16">
        <v>5</v>
      </c>
      <c r="DH16">
        <v>0</v>
      </c>
      <c r="DI16">
        <v>42</v>
      </c>
      <c r="DJ16">
        <v>38</v>
      </c>
      <c r="DK16">
        <v>2</v>
      </c>
      <c r="DL16">
        <v>0</v>
      </c>
      <c r="DM16">
        <v>0</v>
      </c>
      <c r="DN16">
        <v>1</v>
      </c>
      <c r="DO16">
        <v>0</v>
      </c>
      <c r="DP16">
        <v>786</v>
      </c>
      <c r="DQ16">
        <v>267</v>
      </c>
      <c r="DR16">
        <v>1053</v>
      </c>
      <c r="DS16">
        <v>0</v>
      </c>
      <c r="DT16">
        <v>0</v>
      </c>
      <c r="DU16">
        <v>0</v>
      </c>
      <c r="DV16">
        <v>37</v>
      </c>
      <c r="DW16">
        <v>29</v>
      </c>
      <c r="DX16">
        <v>8</v>
      </c>
      <c r="DY16">
        <v>40</v>
      </c>
      <c r="DZ16">
        <v>9</v>
      </c>
      <c r="EA16">
        <v>49</v>
      </c>
    </row>
    <row r="17" spans="1:131" x14ac:dyDescent="0.25">
      <c r="A17" t="s">
        <v>219</v>
      </c>
      <c r="B17">
        <v>90</v>
      </c>
      <c r="C17">
        <v>82</v>
      </c>
      <c r="D17">
        <v>8</v>
      </c>
      <c r="E17">
        <v>0</v>
      </c>
      <c r="F17">
        <v>10</v>
      </c>
      <c r="G17">
        <v>4</v>
      </c>
      <c r="H17">
        <v>49</v>
      </c>
      <c r="I17">
        <v>76</v>
      </c>
      <c r="J17">
        <v>4</v>
      </c>
      <c r="K17">
        <v>2</v>
      </c>
      <c r="L17">
        <v>4</v>
      </c>
      <c r="M17">
        <v>4</v>
      </c>
      <c r="N17">
        <v>0</v>
      </c>
      <c r="O17">
        <v>3788</v>
      </c>
      <c r="P17">
        <v>3005</v>
      </c>
      <c r="Q17">
        <v>783</v>
      </c>
      <c r="R17">
        <v>686</v>
      </c>
      <c r="S17">
        <v>412</v>
      </c>
      <c r="T17">
        <v>274</v>
      </c>
      <c r="U17">
        <v>29</v>
      </c>
      <c r="V17">
        <v>22</v>
      </c>
      <c r="W17">
        <v>7</v>
      </c>
      <c r="X17">
        <v>90</v>
      </c>
      <c r="Y17">
        <v>82</v>
      </c>
      <c r="Z17">
        <v>8</v>
      </c>
      <c r="AA17">
        <v>56</v>
      </c>
      <c r="AB17">
        <v>9</v>
      </c>
      <c r="AC17">
        <v>5</v>
      </c>
      <c r="AD17">
        <v>78</v>
      </c>
      <c r="AE17">
        <v>2</v>
      </c>
      <c r="AF17">
        <v>256</v>
      </c>
      <c r="AG17">
        <v>0</v>
      </c>
      <c r="AH17">
        <v>0</v>
      </c>
      <c r="AI17">
        <v>1</v>
      </c>
      <c r="AJ17">
        <v>600</v>
      </c>
      <c r="AK17">
        <v>7</v>
      </c>
      <c r="AL17">
        <v>510</v>
      </c>
      <c r="AM17">
        <v>19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25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2</v>
      </c>
      <c r="BM17">
        <v>36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2</v>
      </c>
      <c r="BW17">
        <v>1450</v>
      </c>
      <c r="BX17">
        <v>2</v>
      </c>
      <c r="BY17">
        <v>1200</v>
      </c>
      <c r="BZ17">
        <v>0</v>
      </c>
      <c r="CA17">
        <v>7</v>
      </c>
      <c r="CB17">
        <v>2</v>
      </c>
      <c r="CC17">
        <v>10</v>
      </c>
      <c r="CD17">
        <v>15</v>
      </c>
      <c r="CE17">
        <v>6</v>
      </c>
      <c r="CF17">
        <v>391</v>
      </c>
      <c r="CG17">
        <v>43</v>
      </c>
      <c r="CH17">
        <v>0</v>
      </c>
      <c r="CI17">
        <v>0</v>
      </c>
      <c r="CJ17">
        <v>36</v>
      </c>
      <c r="CK17">
        <v>4077</v>
      </c>
      <c r="CL17">
        <v>40</v>
      </c>
      <c r="CM17">
        <v>434</v>
      </c>
      <c r="CN17" t="s">
        <v>199</v>
      </c>
      <c r="CO17">
        <v>78.959999999999994</v>
      </c>
      <c r="CP17">
        <v>44314.090620000003</v>
      </c>
      <c r="CQ17">
        <v>0.54269456599999999</v>
      </c>
      <c r="CR17">
        <v>1.135129507</v>
      </c>
      <c r="CS17">
        <v>17853034.649999999</v>
      </c>
      <c r="CT17">
        <v>1462165</v>
      </c>
      <c r="CU17">
        <v>38</v>
      </c>
      <c r="CV17">
        <v>42997552241</v>
      </c>
      <c r="CW17">
        <v>1646000000</v>
      </c>
      <c r="CX17">
        <v>48520</v>
      </c>
      <c r="CY17">
        <v>49.79</v>
      </c>
      <c r="CZ17">
        <v>12.21</v>
      </c>
      <c r="DA17">
        <v>6.4548465180000001</v>
      </c>
      <c r="DB17">
        <v>1279083</v>
      </c>
      <c r="DC17">
        <v>82</v>
      </c>
      <c r="DD17">
        <v>8</v>
      </c>
      <c r="DE17">
        <v>90</v>
      </c>
      <c r="DF17">
        <v>0</v>
      </c>
      <c r="DG17">
        <v>10</v>
      </c>
      <c r="DH17">
        <v>4</v>
      </c>
      <c r="DI17">
        <v>49</v>
      </c>
      <c r="DJ17">
        <v>76</v>
      </c>
      <c r="DK17">
        <v>4</v>
      </c>
      <c r="DL17">
        <v>2</v>
      </c>
      <c r="DM17">
        <v>4</v>
      </c>
      <c r="DN17">
        <v>4</v>
      </c>
      <c r="DO17">
        <v>0</v>
      </c>
      <c r="DP17">
        <v>3005</v>
      </c>
      <c r="DQ17">
        <v>783</v>
      </c>
      <c r="DR17">
        <v>3788</v>
      </c>
      <c r="DS17">
        <v>0</v>
      </c>
      <c r="DT17">
        <v>0</v>
      </c>
      <c r="DU17">
        <v>0</v>
      </c>
      <c r="DV17">
        <v>29</v>
      </c>
      <c r="DW17">
        <v>22</v>
      </c>
      <c r="DX17">
        <v>7</v>
      </c>
      <c r="DY17">
        <v>82</v>
      </c>
      <c r="DZ17">
        <v>8</v>
      </c>
      <c r="EA17">
        <v>90</v>
      </c>
    </row>
    <row r="18" spans="1:131" x14ac:dyDescent="0.25">
      <c r="A18" t="s">
        <v>297</v>
      </c>
      <c r="B18">
        <v>8</v>
      </c>
      <c r="C18">
        <v>7</v>
      </c>
      <c r="D18">
        <v>1</v>
      </c>
      <c r="E18">
        <v>0</v>
      </c>
      <c r="F18">
        <v>1</v>
      </c>
      <c r="G18">
        <v>0</v>
      </c>
      <c r="H18">
        <v>20</v>
      </c>
      <c r="I18">
        <v>7</v>
      </c>
      <c r="J18">
        <v>0</v>
      </c>
      <c r="K18">
        <v>0</v>
      </c>
      <c r="L18">
        <v>0</v>
      </c>
      <c r="M18">
        <v>1</v>
      </c>
      <c r="N18">
        <v>0</v>
      </c>
      <c r="O18">
        <v>489</v>
      </c>
      <c r="P18">
        <v>251</v>
      </c>
      <c r="Q18">
        <v>238</v>
      </c>
      <c r="R18">
        <v>48</v>
      </c>
      <c r="S18">
        <v>37</v>
      </c>
      <c r="T18">
        <v>11</v>
      </c>
      <c r="U18">
        <v>27</v>
      </c>
      <c r="V18">
        <v>21</v>
      </c>
      <c r="W18">
        <v>6</v>
      </c>
      <c r="X18">
        <v>12</v>
      </c>
      <c r="Y18">
        <v>5</v>
      </c>
      <c r="Z18">
        <v>7</v>
      </c>
      <c r="AA18">
        <v>8</v>
      </c>
      <c r="AB18">
        <v>0</v>
      </c>
      <c r="AC18">
        <v>0</v>
      </c>
      <c r="AD18">
        <v>10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200</v>
      </c>
      <c r="AK18">
        <v>6</v>
      </c>
      <c r="AL18">
        <v>390</v>
      </c>
      <c r="AM18">
        <v>21</v>
      </c>
      <c r="AN18">
        <v>0</v>
      </c>
      <c r="AO18">
        <v>0</v>
      </c>
      <c r="AP18">
        <v>0</v>
      </c>
      <c r="AQ18">
        <v>0</v>
      </c>
      <c r="AR18">
        <v>7</v>
      </c>
      <c r="AS18">
        <v>80</v>
      </c>
      <c r="AT18">
        <v>1</v>
      </c>
      <c r="AU18">
        <v>50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5</v>
      </c>
      <c r="BN18">
        <v>0</v>
      </c>
      <c r="BO18">
        <v>0</v>
      </c>
      <c r="BP18">
        <v>0</v>
      </c>
      <c r="BQ18">
        <v>0</v>
      </c>
      <c r="BR18">
        <v>1</v>
      </c>
      <c r="BS18">
        <v>10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1</v>
      </c>
      <c r="CE18">
        <v>0</v>
      </c>
      <c r="CF18">
        <v>16</v>
      </c>
      <c r="CG18">
        <v>1</v>
      </c>
      <c r="CH18">
        <v>0</v>
      </c>
      <c r="CI18">
        <v>0</v>
      </c>
      <c r="CJ18">
        <v>37</v>
      </c>
      <c r="CK18">
        <v>735</v>
      </c>
      <c r="CL18">
        <v>1</v>
      </c>
      <c r="CM18">
        <v>17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</row>
    <row r="19" spans="1:131" x14ac:dyDescent="0.25">
      <c r="A19" t="s">
        <v>301</v>
      </c>
      <c r="B19">
        <v>956</v>
      </c>
      <c r="C19">
        <v>950</v>
      </c>
      <c r="D19">
        <v>6</v>
      </c>
      <c r="E19">
        <v>0</v>
      </c>
      <c r="F19">
        <v>65</v>
      </c>
      <c r="G19">
        <v>4</v>
      </c>
      <c r="H19">
        <v>475</v>
      </c>
      <c r="I19">
        <v>867</v>
      </c>
      <c r="J19">
        <v>75</v>
      </c>
      <c r="K19">
        <v>8</v>
      </c>
      <c r="L19">
        <v>1</v>
      </c>
      <c r="M19">
        <v>3</v>
      </c>
      <c r="N19">
        <v>2</v>
      </c>
      <c r="O19">
        <v>22795</v>
      </c>
      <c r="P19">
        <v>20331</v>
      </c>
      <c r="Q19">
        <v>2464</v>
      </c>
      <c r="R19">
        <v>8696</v>
      </c>
      <c r="S19">
        <v>5826</v>
      </c>
      <c r="T19">
        <v>2870</v>
      </c>
      <c r="U19">
        <v>0</v>
      </c>
      <c r="V19">
        <v>0</v>
      </c>
      <c r="W19">
        <v>0</v>
      </c>
      <c r="X19">
        <v>4756</v>
      </c>
      <c r="Y19">
        <v>4751</v>
      </c>
      <c r="Z19">
        <v>5</v>
      </c>
      <c r="AA19">
        <v>1194</v>
      </c>
      <c r="AB19">
        <v>91</v>
      </c>
      <c r="AC19">
        <v>5</v>
      </c>
      <c r="AD19">
        <v>102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 t="s">
        <v>212</v>
      </c>
      <c r="CO19">
        <v>81.819999999999993</v>
      </c>
      <c r="CP19">
        <v>77686.803270000004</v>
      </c>
      <c r="CQ19">
        <v>0.94078150599999999</v>
      </c>
      <c r="CR19">
        <v>1.3971656130000001</v>
      </c>
      <c r="CS19">
        <v>207644160</v>
      </c>
      <c r="CT19">
        <v>17076000</v>
      </c>
      <c r="CU19">
        <v>760</v>
      </c>
      <c r="CV19">
        <v>1020000000000</v>
      </c>
      <c r="CW19">
        <v>16921000000</v>
      </c>
      <c r="CX19">
        <v>949149</v>
      </c>
      <c r="CY19">
        <v>26.37</v>
      </c>
      <c r="CZ19">
        <v>12.16</v>
      </c>
      <c r="DA19">
        <v>100</v>
      </c>
      <c r="DB19">
        <v>11851422</v>
      </c>
      <c r="DC19">
        <v>3000</v>
      </c>
      <c r="DD19">
        <v>59</v>
      </c>
      <c r="DE19">
        <v>3059</v>
      </c>
      <c r="DF19">
        <v>6</v>
      </c>
      <c r="DG19">
        <v>265</v>
      </c>
      <c r="DH19">
        <v>18</v>
      </c>
      <c r="DI19">
        <v>1503</v>
      </c>
      <c r="DJ19">
        <v>2731</v>
      </c>
      <c r="DK19">
        <v>230</v>
      </c>
      <c r="DL19">
        <v>39</v>
      </c>
      <c r="DM19">
        <v>14</v>
      </c>
      <c r="DN19">
        <v>32</v>
      </c>
      <c r="DO19">
        <v>19</v>
      </c>
      <c r="DP19">
        <v>65</v>
      </c>
      <c r="DQ19">
        <v>1791</v>
      </c>
      <c r="DR19">
        <v>1856</v>
      </c>
      <c r="DS19">
        <v>0</v>
      </c>
      <c r="DT19">
        <v>0</v>
      </c>
      <c r="DU19">
        <v>0</v>
      </c>
      <c r="DV19">
        <v>8</v>
      </c>
      <c r="DW19">
        <v>8</v>
      </c>
      <c r="DX19">
        <v>0</v>
      </c>
      <c r="DY19">
        <v>2059</v>
      </c>
      <c r="DZ19">
        <v>61</v>
      </c>
      <c r="EA19">
        <v>2092</v>
      </c>
    </row>
    <row r="20" spans="1:131" x14ac:dyDescent="0.25">
      <c r="A20" t="s">
        <v>234</v>
      </c>
      <c r="B20">
        <v>18</v>
      </c>
      <c r="C20">
        <v>15</v>
      </c>
      <c r="D20">
        <v>2</v>
      </c>
      <c r="E20">
        <v>1</v>
      </c>
      <c r="F20">
        <v>17</v>
      </c>
      <c r="G20">
        <v>0</v>
      </c>
      <c r="H20">
        <v>28</v>
      </c>
      <c r="I20">
        <v>15</v>
      </c>
      <c r="J20">
        <v>0</v>
      </c>
      <c r="K20">
        <v>0</v>
      </c>
      <c r="L20">
        <v>1</v>
      </c>
      <c r="M20">
        <v>1</v>
      </c>
      <c r="N20">
        <v>1</v>
      </c>
      <c r="O20">
        <v>1248</v>
      </c>
      <c r="P20">
        <v>405</v>
      </c>
      <c r="Q20">
        <v>843</v>
      </c>
      <c r="R20">
        <v>95</v>
      </c>
      <c r="S20">
        <v>80</v>
      </c>
      <c r="T20">
        <v>15</v>
      </c>
      <c r="U20">
        <v>35</v>
      </c>
      <c r="V20">
        <v>32</v>
      </c>
      <c r="W20">
        <v>3</v>
      </c>
      <c r="X20">
        <v>35</v>
      </c>
      <c r="Y20">
        <v>25</v>
      </c>
      <c r="Z20">
        <v>10</v>
      </c>
      <c r="AA20">
        <v>31</v>
      </c>
      <c r="AB20">
        <v>0</v>
      </c>
      <c r="AC20">
        <v>0</v>
      </c>
      <c r="AD20">
        <v>15</v>
      </c>
      <c r="AE20">
        <v>0</v>
      </c>
      <c r="AF20">
        <v>0</v>
      </c>
      <c r="AG20">
        <v>1</v>
      </c>
      <c r="AH20">
        <v>700</v>
      </c>
      <c r="AI20">
        <v>1</v>
      </c>
      <c r="AJ20">
        <v>200</v>
      </c>
      <c r="AK20">
        <v>5</v>
      </c>
      <c r="AL20">
        <v>480</v>
      </c>
      <c r="AM20">
        <v>48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1</v>
      </c>
      <c r="BC20">
        <v>50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1</v>
      </c>
      <c r="BM20">
        <v>16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1</v>
      </c>
      <c r="BW20">
        <v>750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2</v>
      </c>
      <c r="CE20">
        <v>1</v>
      </c>
      <c r="CF20">
        <v>63</v>
      </c>
      <c r="CG20">
        <v>4</v>
      </c>
      <c r="CH20">
        <v>0</v>
      </c>
      <c r="CI20">
        <v>0</v>
      </c>
      <c r="CJ20">
        <v>58</v>
      </c>
      <c r="CK20">
        <v>2196</v>
      </c>
      <c r="CL20">
        <v>3</v>
      </c>
      <c r="CM20">
        <v>46</v>
      </c>
      <c r="CN20" t="s">
        <v>227</v>
      </c>
      <c r="CO20">
        <v>70.75</v>
      </c>
      <c r="CP20">
        <v>16777.81251</v>
      </c>
      <c r="CQ20">
        <v>0.25542721600000001</v>
      </c>
      <c r="CR20">
        <v>0.187606046</v>
      </c>
      <c r="CS20">
        <v>2183329.44</v>
      </c>
      <c r="CT20">
        <v>1516201</v>
      </c>
      <c r="CU20">
        <v>7.5053304900000004</v>
      </c>
      <c r="CV20">
        <v>18815089349</v>
      </c>
      <c r="CW20">
        <v>244236298.59999999</v>
      </c>
      <c r="CX20">
        <v>11728</v>
      </c>
      <c r="CY20">
        <v>12.5</v>
      </c>
      <c r="CZ20">
        <v>1.44</v>
      </c>
      <c r="DA20">
        <v>1.3119397580000001</v>
      </c>
      <c r="DB20">
        <v>1340031</v>
      </c>
      <c r="DC20">
        <v>15</v>
      </c>
      <c r="DD20">
        <v>2</v>
      </c>
      <c r="DE20">
        <v>17</v>
      </c>
      <c r="DF20">
        <v>1</v>
      </c>
      <c r="DG20">
        <v>17</v>
      </c>
      <c r="DH20">
        <v>0</v>
      </c>
      <c r="DI20">
        <v>28</v>
      </c>
      <c r="DJ20">
        <v>15</v>
      </c>
      <c r="DK20">
        <v>0</v>
      </c>
      <c r="DL20">
        <v>0</v>
      </c>
      <c r="DM20">
        <v>1</v>
      </c>
      <c r="DN20">
        <v>1</v>
      </c>
      <c r="DO20">
        <v>1</v>
      </c>
      <c r="DP20">
        <v>405</v>
      </c>
      <c r="DQ20">
        <v>843</v>
      </c>
      <c r="DR20">
        <v>1248</v>
      </c>
      <c r="DS20">
        <v>0</v>
      </c>
      <c r="DT20">
        <v>0</v>
      </c>
      <c r="DU20">
        <v>0</v>
      </c>
      <c r="DV20">
        <v>35</v>
      </c>
      <c r="DW20">
        <v>32</v>
      </c>
      <c r="DX20">
        <v>3</v>
      </c>
      <c r="DY20">
        <v>25</v>
      </c>
      <c r="DZ20">
        <v>10</v>
      </c>
      <c r="EA20">
        <v>35</v>
      </c>
    </row>
    <row r="21" spans="1:131" x14ac:dyDescent="0.25">
      <c r="A21" t="s">
        <v>337</v>
      </c>
      <c r="B21">
        <v>38</v>
      </c>
      <c r="C21">
        <v>36</v>
      </c>
      <c r="D21">
        <v>2</v>
      </c>
      <c r="E21">
        <v>0</v>
      </c>
      <c r="F21">
        <v>28</v>
      </c>
      <c r="G21">
        <v>1</v>
      </c>
      <c r="H21">
        <v>45</v>
      </c>
      <c r="I21">
        <v>36</v>
      </c>
      <c r="J21">
        <v>0</v>
      </c>
      <c r="K21">
        <v>0</v>
      </c>
      <c r="L21">
        <v>0</v>
      </c>
      <c r="M21">
        <v>2</v>
      </c>
      <c r="N21">
        <v>0</v>
      </c>
      <c r="O21">
        <v>843</v>
      </c>
      <c r="P21">
        <v>475</v>
      </c>
      <c r="Q21">
        <v>368</v>
      </c>
      <c r="R21">
        <v>410</v>
      </c>
      <c r="S21">
        <v>365</v>
      </c>
      <c r="T21">
        <v>45</v>
      </c>
      <c r="U21">
        <v>39</v>
      </c>
      <c r="V21">
        <v>33</v>
      </c>
      <c r="W21">
        <v>6</v>
      </c>
      <c r="X21">
        <v>95</v>
      </c>
      <c r="Y21">
        <v>85</v>
      </c>
      <c r="Z21">
        <v>10</v>
      </c>
      <c r="AA21">
        <v>71</v>
      </c>
      <c r="AB21">
        <v>2</v>
      </c>
      <c r="AC21">
        <v>0</v>
      </c>
      <c r="AD21">
        <v>22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300</v>
      </c>
      <c r="AK21">
        <v>7</v>
      </c>
      <c r="AL21">
        <v>700</v>
      </c>
      <c r="AM21">
        <v>44</v>
      </c>
      <c r="AN21">
        <v>0</v>
      </c>
      <c r="AO21">
        <v>0</v>
      </c>
      <c r="AP21">
        <v>0</v>
      </c>
      <c r="AQ21">
        <v>0</v>
      </c>
      <c r="AR21">
        <v>50</v>
      </c>
      <c r="AS21">
        <v>678</v>
      </c>
      <c r="AT21">
        <v>18</v>
      </c>
      <c r="AU21">
        <v>565</v>
      </c>
      <c r="AV21">
        <v>5</v>
      </c>
      <c r="AW21">
        <v>389</v>
      </c>
      <c r="AX21">
        <v>3</v>
      </c>
      <c r="AY21">
        <v>577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2</v>
      </c>
      <c r="BM21">
        <v>25</v>
      </c>
      <c r="BN21">
        <v>0</v>
      </c>
      <c r="BO21">
        <v>0</v>
      </c>
      <c r="BP21">
        <v>0</v>
      </c>
      <c r="BQ21">
        <v>0</v>
      </c>
      <c r="BR21">
        <v>2</v>
      </c>
      <c r="BS21">
        <v>22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1</v>
      </c>
      <c r="CB21">
        <v>0</v>
      </c>
      <c r="CC21">
        <v>2</v>
      </c>
      <c r="CD21">
        <v>8</v>
      </c>
      <c r="CE21">
        <v>2</v>
      </c>
      <c r="CF21">
        <v>26</v>
      </c>
      <c r="CG21">
        <v>2</v>
      </c>
      <c r="CH21">
        <v>0</v>
      </c>
      <c r="CI21">
        <v>0</v>
      </c>
      <c r="CJ21">
        <v>132</v>
      </c>
      <c r="CK21">
        <v>3256</v>
      </c>
      <c r="CL21">
        <v>13</v>
      </c>
      <c r="CM21">
        <v>46</v>
      </c>
      <c r="CN21" t="s">
        <v>227</v>
      </c>
      <c r="CO21">
        <v>57.48</v>
      </c>
      <c r="CP21">
        <v>14310.852419999999</v>
      </c>
      <c r="CQ21">
        <v>0.13187137600000001</v>
      </c>
      <c r="CR21">
        <v>0.13525313899999999</v>
      </c>
      <c r="CS21">
        <v>5564730.5999999996</v>
      </c>
      <c r="CT21">
        <v>2378090</v>
      </c>
      <c r="CU21">
        <v>4.5031982939999997</v>
      </c>
      <c r="CV21">
        <v>25495213871</v>
      </c>
      <c r="CW21">
        <v>330950151.39999998</v>
      </c>
      <c r="CX21">
        <v>19316</v>
      </c>
      <c r="CY21">
        <v>14.94</v>
      </c>
      <c r="CZ21">
        <v>2.34</v>
      </c>
      <c r="DA21">
        <v>1.269542822</v>
      </c>
      <c r="DB21">
        <v>2087914</v>
      </c>
      <c r="DC21">
        <v>36</v>
      </c>
      <c r="DD21">
        <v>2</v>
      </c>
      <c r="DE21">
        <v>38</v>
      </c>
      <c r="DF21">
        <v>0</v>
      </c>
      <c r="DG21">
        <v>28</v>
      </c>
      <c r="DH21">
        <v>1</v>
      </c>
      <c r="DI21">
        <v>45</v>
      </c>
      <c r="DJ21">
        <v>36</v>
      </c>
      <c r="DK21">
        <v>0</v>
      </c>
      <c r="DL21">
        <v>0</v>
      </c>
      <c r="DM21">
        <v>0</v>
      </c>
      <c r="DN21">
        <v>2</v>
      </c>
      <c r="DO21">
        <v>0</v>
      </c>
      <c r="DP21">
        <v>475</v>
      </c>
      <c r="DQ21">
        <v>368</v>
      </c>
      <c r="DR21">
        <v>843</v>
      </c>
      <c r="DS21">
        <v>0</v>
      </c>
      <c r="DT21">
        <v>0</v>
      </c>
      <c r="DU21">
        <v>0</v>
      </c>
      <c r="DV21">
        <v>39</v>
      </c>
      <c r="DW21">
        <v>33</v>
      </c>
      <c r="DX21">
        <v>6</v>
      </c>
      <c r="DY21">
        <v>85</v>
      </c>
      <c r="DZ21">
        <v>10</v>
      </c>
      <c r="EA21">
        <v>95</v>
      </c>
    </row>
    <row r="22" spans="1:131" x14ac:dyDescent="0.25">
      <c r="A22" t="s">
        <v>230</v>
      </c>
      <c r="B22">
        <v>38</v>
      </c>
      <c r="C22">
        <v>36</v>
      </c>
      <c r="D22">
        <v>2</v>
      </c>
      <c r="E22">
        <v>0</v>
      </c>
      <c r="F22">
        <v>28</v>
      </c>
      <c r="G22">
        <v>1</v>
      </c>
      <c r="H22">
        <v>45</v>
      </c>
      <c r="I22">
        <v>36</v>
      </c>
      <c r="J22">
        <v>0</v>
      </c>
      <c r="K22">
        <v>0</v>
      </c>
      <c r="L22">
        <v>0</v>
      </c>
      <c r="M22">
        <v>2</v>
      </c>
      <c r="N22">
        <v>0</v>
      </c>
      <c r="O22">
        <v>843</v>
      </c>
      <c r="P22">
        <v>475</v>
      </c>
      <c r="Q22">
        <v>368</v>
      </c>
      <c r="R22">
        <v>410</v>
      </c>
      <c r="S22">
        <v>365</v>
      </c>
      <c r="T22">
        <v>45</v>
      </c>
      <c r="U22">
        <v>39</v>
      </c>
      <c r="V22">
        <v>33</v>
      </c>
      <c r="W22">
        <v>6</v>
      </c>
      <c r="X22">
        <v>95</v>
      </c>
      <c r="Y22">
        <v>85</v>
      </c>
      <c r="Z22">
        <v>10</v>
      </c>
      <c r="AA22">
        <v>71</v>
      </c>
      <c r="AB22">
        <v>2</v>
      </c>
      <c r="AC22">
        <v>0</v>
      </c>
      <c r="AD22">
        <v>22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300</v>
      </c>
      <c r="AK22">
        <v>7</v>
      </c>
      <c r="AL22">
        <v>700</v>
      </c>
      <c r="AM22">
        <v>44</v>
      </c>
      <c r="AN22">
        <v>0</v>
      </c>
      <c r="AO22">
        <v>0</v>
      </c>
      <c r="AP22">
        <v>0</v>
      </c>
      <c r="AQ22">
        <v>0</v>
      </c>
      <c r="AR22">
        <v>50</v>
      </c>
      <c r="AS22">
        <v>678</v>
      </c>
      <c r="AT22">
        <v>18</v>
      </c>
      <c r="AU22">
        <v>565</v>
      </c>
      <c r="AV22">
        <v>5</v>
      </c>
      <c r="AW22">
        <v>389</v>
      </c>
      <c r="AX22">
        <v>3</v>
      </c>
      <c r="AY22">
        <v>577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2</v>
      </c>
      <c r="BM22">
        <v>25</v>
      </c>
      <c r="BN22">
        <v>0</v>
      </c>
      <c r="BO22">
        <v>0</v>
      </c>
      <c r="BP22">
        <v>0</v>
      </c>
      <c r="BQ22">
        <v>0</v>
      </c>
      <c r="BR22">
        <v>2</v>
      </c>
      <c r="BS22">
        <v>22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1</v>
      </c>
      <c r="CB22">
        <v>0</v>
      </c>
      <c r="CC22">
        <v>2</v>
      </c>
      <c r="CD22">
        <v>8</v>
      </c>
      <c r="CE22">
        <v>2</v>
      </c>
      <c r="CF22">
        <v>26</v>
      </c>
      <c r="CG22">
        <v>2</v>
      </c>
      <c r="CH22">
        <v>0</v>
      </c>
      <c r="CI22">
        <v>0</v>
      </c>
      <c r="CJ22">
        <v>132</v>
      </c>
      <c r="CK22">
        <v>3256</v>
      </c>
      <c r="CL22">
        <v>13</v>
      </c>
      <c r="CM22">
        <v>27</v>
      </c>
      <c r="CN22" t="s">
        <v>227</v>
      </c>
      <c r="CO22">
        <v>57.48</v>
      </c>
      <c r="CP22">
        <v>14310.852419999999</v>
      </c>
      <c r="CQ22">
        <v>0.13187137600000001</v>
      </c>
      <c r="CR22">
        <v>0.13525313899999999</v>
      </c>
      <c r="CS22">
        <v>5564730.5999999996</v>
      </c>
      <c r="CT22">
        <v>2378090</v>
      </c>
      <c r="CU22">
        <v>4.5031982939999997</v>
      </c>
      <c r="CV22">
        <v>25495213871</v>
      </c>
      <c r="CW22">
        <v>330950151.39999998</v>
      </c>
      <c r="CX22">
        <v>19316</v>
      </c>
      <c r="CY22">
        <v>14.94</v>
      </c>
      <c r="CZ22">
        <v>2.34</v>
      </c>
      <c r="DA22">
        <v>1.269542822</v>
      </c>
      <c r="DB22">
        <v>2087914</v>
      </c>
      <c r="DC22">
        <v>36</v>
      </c>
      <c r="DD22">
        <v>2</v>
      </c>
      <c r="DE22">
        <v>38</v>
      </c>
      <c r="DF22">
        <v>0</v>
      </c>
      <c r="DG22">
        <v>28</v>
      </c>
      <c r="DH22">
        <v>1</v>
      </c>
      <c r="DI22">
        <v>45</v>
      </c>
      <c r="DJ22">
        <v>36</v>
      </c>
      <c r="DK22">
        <v>0</v>
      </c>
      <c r="DL22">
        <v>0</v>
      </c>
      <c r="DM22">
        <v>0</v>
      </c>
      <c r="DN22">
        <v>2</v>
      </c>
      <c r="DO22">
        <v>0</v>
      </c>
      <c r="DP22">
        <v>475</v>
      </c>
      <c r="DQ22">
        <v>368</v>
      </c>
      <c r="DR22">
        <v>843</v>
      </c>
      <c r="DS22">
        <v>0</v>
      </c>
      <c r="DT22">
        <v>0</v>
      </c>
      <c r="DU22">
        <v>0</v>
      </c>
      <c r="DV22">
        <v>39</v>
      </c>
      <c r="DW22">
        <v>33</v>
      </c>
      <c r="DX22">
        <v>6</v>
      </c>
      <c r="DY22">
        <v>85</v>
      </c>
      <c r="DZ22">
        <v>10</v>
      </c>
      <c r="EA22">
        <v>95</v>
      </c>
    </row>
    <row r="23" spans="1:131" x14ac:dyDescent="0.25">
      <c r="A23" t="s">
        <v>336</v>
      </c>
      <c r="B23">
        <v>81</v>
      </c>
      <c r="C23">
        <v>75</v>
      </c>
      <c r="D23">
        <v>6</v>
      </c>
      <c r="E23">
        <v>0</v>
      </c>
      <c r="F23">
        <v>15</v>
      </c>
      <c r="G23">
        <v>1</v>
      </c>
      <c r="H23">
        <v>45</v>
      </c>
      <c r="I23">
        <v>72</v>
      </c>
      <c r="J23">
        <v>3</v>
      </c>
      <c r="K23">
        <v>0</v>
      </c>
      <c r="L23">
        <v>2</v>
      </c>
      <c r="M23">
        <v>3</v>
      </c>
      <c r="N23">
        <v>1</v>
      </c>
      <c r="O23">
        <v>2621</v>
      </c>
      <c r="P23">
        <v>2021</v>
      </c>
      <c r="Q23">
        <v>600</v>
      </c>
      <c r="R23">
        <v>3999</v>
      </c>
      <c r="S23">
        <v>2559</v>
      </c>
      <c r="T23">
        <v>1440</v>
      </c>
      <c r="U23">
        <v>11</v>
      </c>
      <c r="V23">
        <v>10</v>
      </c>
      <c r="W23">
        <v>1</v>
      </c>
      <c r="X23">
        <v>89</v>
      </c>
      <c r="Y23">
        <v>83</v>
      </c>
      <c r="Z23">
        <v>6</v>
      </c>
      <c r="AA23">
        <v>184</v>
      </c>
      <c r="AB23">
        <v>11</v>
      </c>
      <c r="AC23">
        <v>4</v>
      </c>
      <c r="AD23">
        <v>147</v>
      </c>
      <c r="AE23">
        <v>1</v>
      </c>
      <c r="AF23">
        <v>210</v>
      </c>
      <c r="AG23">
        <v>0</v>
      </c>
      <c r="AH23">
        <v>0</v>
      </c>
      <c r="AI23">
        <v>3</v>
      </c>
      <c r="AJ23">
        <v>700</v>
      </c>
      <c r="AK23">
        <v>2</v>
      </c>
      <c r="AL23">
        <v>200</v>
      </c>
      <c r="AM23">
        <v>14</v>
      </c>
      <c r="AN23">
        <v>3</v>
      </c>
      <c r="AO23">
        <v>500</v>
      </c>
      <c r="AP23">
        <v>1</v>
      </c>
      <c r="AQ23">
        <v>350</v>
      </c>
      <c r="AR23">
        <v>17</v>
      </c>
      <c r="AS23">
        <v>234</v>
      </c>
      <c r="AT23">
        <v>10</v>
      </c>
      <c r="AU23">
        <v>341</v>
      </c>
      <c r="AV23">
        <v>2</v>
      </c>
      <c r="AW23">
        <v>199</v>
      </c>
      <c r="AX23">
        <v>1</v>
      </c>
      <c r="AY23">
        <v>229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2</v>
      </c>
      <c r="BM23">
        <v>27</v>
      </c>
      <c r="BN23">
        <v>0</v>
      </c>
      <c r="BO23">
        <v>0</v>
      </c>
      <c r="BP23">
        <v>0</v>
      </c>
      <c r="BQ23">
        <v>0</v>
      </c>
      <c r="BR23">
        <v>2</v>
      </c>
      <c r="BS23">
        <v>22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375</v>
      </c>
      <c r="BZ23">
        <v>0</v>
      </c>
      <c r="CA23">
        <v>26</v>
      </c>
      <c r="CB23">
        <v>0</v>
      </c>
      <c r="CC23">
        <v>26</v>
      </c>
      <c r="CD23">
        <v>83</v>
      </c>
      <c r="CE23">
        <v>23</v>
      </c>
      <c r="CF23">
        <v>3130</v>
      </c>
      <c r="CG23">
        <v>348</v>
      </c>
      <c r="CH23">
        <v>6</v>
      </c>
      <c r="CI23">
        <v>1</v>
      </c>
      <c r="CJ23">
        <v>59</v>
      </c>
      <c r="CK23">
        <v>3387</v>
      </c>
      <c r="CL23">
        <v>158</v>
      </c>
      <c r="CM23">
        <v>3485</v>
      </c>
      <c r="CN23" t="s">
        <v>199</v>
      </c>
      <c r="CO23">
        <v>70.790000000000006</v>
      </c>
      <c r="CP23">
        <v>64982.325290000001</v>
      </c>
      <c r="CQ23">
        <v>0.59125914400000001</v>
      </c>
      <c r="CR23">
        <v>0.55959793499999999</v>
      </c>
      <c r="CS23">
        <v>19125741.600000001</v>
      </c>
      <c r="CT23">
        <v>2656353</v>
      </c>
      <c r="CU23">
        <v>24</v>
      </c>
      <c r="CV23">
        <v>122000000000</v>
      </c>
      <c r="CW23">
        <v>4768000000</v>
      </c>
      <c r="CX23">
        <v>58897</v>
      </c>
      <c r="CY23">
        <v>30.42</v>
      </c>
      <c r="CZ23">
        <v>7.2</v>
      </c>
      <c r="DA23">
        <v>4.9427283869999998</v>
      </c>
      <c r="DB23">
        <v>2193276</v>
      </c>
      <c r="DC23">
        <v>75</v>
      </c>
      <c r="DD23">
        <v>6</v>
      </c>
      <c r="DE23">
        <v>81</v>
      </c>
      <c r="DF23">
        <v>0</v>
      </c>
      <c r="DG23">
        <v>15</v>
      </c>
      <c r="DH23">
        <v>1</v>
      </c>
      <c r="DI23">
        <v>45</v>
      </c>
      <c r="DJ23">
        <v>72</v>
      </c>
      <c r="DK23">
        <v>3</v>
      </c>
      <c r="DL23">
        <v>0</v>
      </c>
      <c r="DM23">
        <v>2</v>
      </c>
      <c r="DN23">
        <v>3</v>
      </c>
      <c r="DO23">
        <v>1</v>
      </c>
      <c r="DP23">
        <v>2</v>
      </c>
      <c r="DQ23">
        <v>600</v>
      </c>
      <c r="DR23">
        <v>602</v>
      </c>
      <c r="DS23">
        <v>0</v>
      </c>
      <c r="DT23">
        <v>0</v>
      </c>
      <c r="DU23">
        <v>0</v>
      </c>
      <c r="DV23">
        <v>11</v>
      </c>
      <c r="DW23">
        <v>10</v>
      </c>
      <c r="DX23">
        <v>1</v>
      </c>
      <c r="DY23">
        <v>83</v>
      </c>
      <c r="DZ23">
        <v>6</v>
      </c>
      <c r="EA23">
        <v>89</v>
      </c>
    </row>
    <row r="24" spans="1:131" x14ac:dyDescent="0.25">
      <c r="A24" t="s">
        <v>226</v>
      </c>
      <c r="B24">
        <v>27</v>
      </c>
      <c r="C24">
        <v>25</v>
      </c>
      <c r="D24">
        <v>2</v>
      </c>
      <c r="E24">
        <v>0</v>
      </c>
      <c r="F24">
        <v>22</v>
      </c>
      <c r="G24">
        <v>0</v>
      </c>
      <c r="H24">
        <v>33</v>
      </c>
      <c r="I24">
        <v>25</v>
      </c>
      <c r="J24">
        <v>0</v>
      </c>
      <c r="K24">
        <v>0</v>
      </c>
      <c r="L24">
        <v>1</v>
      </c>
      <c r="M24">
        <v>1</v>
      </c>
      <c r="N24">
        <v>0</v>
      </c>
      <c r="O24">
        <v>550</v>
      </c>
      <c r="P24">
        <v>315</v>
      </c>
      <c r="Q24">
        <v>235</v>
      </c>
      <c r="R24">
        <v>406</v>
      </c>
      <c r="S24">
        <v>371</v>
      </c>
      <c r="T24">
        <v>35</v>
      </c>
      <c r="U24">
        <v>26</v>
      </c>
      <c r="V24">
        <v>19</v>
      </c>
      <c r="W24">
        <v>7</v>
      </c>
      <c r="X24">
        <v>38</v>
      </c>
      <c r="Y24">
        <v>35</v>
      </c>
      <c r="Z24">
        <v>3</v>
      </c>
      <c r="AA24">
        <v>22</v>
      </c>
      <c r="AB24">
        <v>1</v>
      </c>
      <c r="AC24">
        <v>0</v>
      </c>
      <c r="AD24">
        <v>10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200</v>
      </c>
      <c r="AK24">
        <v>6</v>
      </c>
      <c r="AL24">
        <v>570</v>
      </c>
      <c r="AM24">
        <v>31</v>
      </c>
      <c r="AN24">
        <v>0</v>
      </c>
      <c r="AO24">
        <v>0</v>
      </c>
      <c r="AP24">
        <v>0</v>
      </c>
      <c r="AQ24">
        <v>0</v>
      </c>
      <c r="AR24">
        <v>30</v>
      </c>
      <c r="AS24">
        <v>411</v>
      </c>
      <c r="AT24">
        <v>11</v>
      </c>
      <c r="AU24">
        <v>343</v>
      </c>
      <c r="AV24">
        <v>3</v>
      </c>
      <c r="AW24">
        <v>236</v>
      </c>
      <c r="AX24">
        <v>2</v>
      </c>
      <c r="AY24">
        <v>350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</v>
      </c>
      <c r="BM24">
        <v>19</v>
      </c>
      <c r="BN24">
        <v>0</v>
      </c>
      <c r="BO24">
        <v>0</v>
      </c>
      <c r="BP24">
        <v>0</v>
      </c>
      <c r="BQ24">
        <v>0</v>
      </c>
      <c r="BR24">
        <v>1</v>
      </c>
      <c r="BS24">
        <v>13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350</v>
      </c>
      <c r="BZ24">
        <v>0</v>
      </c>
      <c r="CA24">
        <v>1</v>
      </c>
      <c r="CB24">
        <v>0</v>
      </c>
      <c r="CC24">
        <v>2</v>
      </c>
      <c r="CD24">
        <v>7</v>
      </c>
      <c r="CE24">
        <v>2</v>
      </c>
      <c r="CF24">
        <v>120</v>
      </c>
      <c r="CG24">
        <v>9</v>
      </c>
      <c r="CH24">
        <v>0</v>
      </c>
      <c r="CI24">
        <v>0</v>
      </c>
      <c r="CJ24">
        <v>87</v>
      </c>
      <c r="CK24">
        <v>2492</v>
      </c>
      <c r="CL24">
        <v>12</v>
      </c>
      <c r="CM24">
        <v>129</v>
      </c>
      <c r="CN24" t="s">
        <v>227</v>
      </c>
      <c r="CO24">
        <v>62.27</v>
      </c>
      <c r="CP24">
        <v>15976.781489999999</v>
      </c>
      <c r="CQ24">
        <v>0.22239887</v>
      </c>
      <c r="CR24">
        <v>0.17361132200000001</v>
      </c>
      <c r="CS24">
        <v>2414898.96</v>
      </c>
      <c r="CT24">
        <v>1775661</v>
      </c>
      <c r="CU24">
        <v>1.5010660979999999</v>
      </c>
      <c r="CV24">
        <v>20735531857</v>
      </c>
      <c r="CW24">
        <v>269165320.30000001</v>
      </c>
      <c r="CX24">
        <v>20073</v>
      </c>
      <c r="CY24">
        <v>11.04</v>
      </c>
      <c r="CZ24">
        <v>1.36</v>
      </c>
      <c r="DA24">
        <v>1.0790809669999999</v>
      </c>
      <c r="DB24">
        <v>1577237</v>
      </c>
      <c r="DC24">
        <v>25</v>
      </c>
      <c r="DD24">
        <v>2</v>
      </c>
      <c r="DE24">
        <v>27</v>
      </c>
      <c r="DF24">
        <v>0</v>
      </c>
      <c r="DG24">
        <v>22</v>
      </c>
      <c r="DH24">
        <v>0</v>
      </c>
      <c r="DI24">
        <v>33</v>
      </c>
      <c r="DJ24">
        <v>25</v>
      </c>
      <c r="DK24">
        <v>0</v>
      </c>
      <c r="DL24">
        <v>0</v>
      </c>
      <c r="DM24">
        <v>1</v>
      </c>
      <c r="DN24">
        <v>1</v>
      </c>
      <c r="DO24">
        <v>0</v>
      </c>
      <c r="DP24">
        <v>315</v>
      </c>
      <c r="DQ24">
        <v>235</v>
      </c>
      <c r="DR24">
        <v>550</v>
      </c>
      <c r="DS24">
        <v>0</v>
      </c>
      <c r="DT24">
        <v>0</v>
      </c>
      <c r="DU24">
        <v>0</v>
      </c>
      <c r="DV24">
        <v>26</v>
      </c>
      <c r="DW24">
        <v>19</v>
      </c>
      <c r="DX24">
        <v>7</v>
      </c>
      <c r="DY24">
        <v>35</v>
      </c>
      <c r="DZ24">
        <v>3</v>
      </c>
      <c r="EA24">
        <v>38</v>
      </c>
    </row>
    <row r="25" spans="1:131" x14ac:dyDescent="0.25">
      <c r="A25" t="s">
        <v>335</v>
      </c>
      <c r="B25">
        <v>122</v>
      </c>
      <c r="C25">
        <v>120</v>
      </c>
      <c r="D25">
        <v>2</v>
      </c>
      <c r="E25">
        <v>0</v>
      </c>
      <c r="F25">
        <v>21</v>
      </c>
      <c r="G25">
        <v>2</v>
      </c>
      <c r="H25">
        <v>71</v>
      </c>
      <c r="I25">
        <v>115</v>
      </c>
      <c r="J25">
        <v>5</v>
      </c>
      <c r="K25">
        <v>0</v>
      </c>
      <c r="L25">
        <v>1</v>
      </c>
      <c r="M25">
        <v>1</v>
      </c>
      <c r="N25">
        <v>0</v>
      </c>
      <c r="O25">
        <v>3383</v>
      </c>
      <c r="P25">
        <v>3233</v>
      </c>
      <c r="Q25">
        <v>150</v>
      </c>
      <c r="R25">
        <v>1422</v>
      </c>
      <c r="S25">
        <v>910</v>
      </c>
      <c r="T25">
        <v>512</v>
      </c>
      <c r="U25">
        <v>19</v>
      </c>
      <c r="V25">
        <v>16</v>
      </c>
      <c r="W25">
        <v>3</v>
      </c>
      <c r="X25">
        <v>116</v>
      </c>
      <c r="Y25">
        <v>114</v>
      </c>
      <c r="Z25">
        <v>2</v>
      </c>
      <c r="AA25">
        <v>101</v>
      </c>
      <c r="AB25">
        <v>6</v>
      </c>
      <c r="AC25">
        <v>2</v>
      </c>
      <c r="AD25">
        <v>81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200</v>
      </c>
      <c r="AK25">
        <v>4</v>
      </c>
      <c r="AL25">
        <v>300</v>
      </c>
      <c r="AM25">
        <v>16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2</v>
      </c>
      <c r="BC25">
        <v>100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3</v>
      </c>
      <c r="CB25">
        <v>0</v>
      </c>
      <c r="CC25">
        <v>5</v>
      </c>
      <c r="CD25">
        <v>17</v>
      </c>
      <c r="CE25">
        <v>5</v>
      </c>
      <c r="CF25">
        <v>1338</v>
      </c>
      <c r="CG25">
        <v>96</v>
      </c>
      <c r="CH25">
        <v>0</v>
      </c>
      <c r="CI25">
        <v>0</v>
      </c>
      <c r="CJ25">
        <v>23</v>
      </c>
      <c r="CK25">
        <v>600</v>
      </c>
      <c r="CL25">
        <v>30</v>
      </c>
      <c r="CM25">
        <v>1434</v>
      </c>
      <c r="CN25" t="s">
        <v>207</v>
      </c>
      <c r="CO25">
        <v>63.64</v>
      </c>
      <c r="CP25">
        <v>80377.135840000003</v>
      </c>
      <c r="CQ25">
        <v>0.23234555700000001</v>
      </c>
      <c r="CR25">
        <v>0.26497414400000002</v>
      </c>
      <c r="CS25">
        <v>16914019.98</v>
      </c>
      <c r="CT25">
        <v>1971331</v>
      </c>
      <c r="CU25">
        <v>50</v>
      </c>
      <c r="CV25">
        <v>138000000000</v>
      </c>
      <c r="CW25">
        <v>1412000000</v>
      </c>
      <c r="CX25">
        <v>27654</v>
      </c>
      <c r="CY25">
        <v>28.34</v>
      </c>
      <c r="CZ25">
        <v>8.58</v>
      </c>
      <c r="DA25">
        <v>5.719258526</v>
      </c>
      <c r="DB25">
        <v>1657669</v>
      </c>
      <c r="DC25">
        <v>60</v>
      </c>
      <c r="DD25">
        <v>6</v>
      </c>
      <c r="DE25">
        <v>66</v>
      </c>
      <c r="DF25">
        <v>0</v>
      </c>
      <c r="DG25">
        <v>9</v>
      </c>
      <c r="DH25">
        <v>1</v>
      </c>
      <c r="DI25">
        <v>39</v>
      </c>
      <c r="DJ25">
        <v>60</v>
      </c>
      <c r="DK25">
        <v>0</v>
      </c>
      <c r="DL25">
        <v>0</v>
      </c>
      <c r="DM25">
        <v>3</v>
      </c>
      <c r="DN25">
        <v>3</v>
      </c>
      <c r="DO25">
        <v>0</v>
      </c>
      <c r="DP25">
        <v>1</v>
      </c>
      <c r="DQ25">
        <v>425</v>
      </c>
      <c r="DR25">
        <v>426</v>
      </c>
      <c r="DS25">
        <v>0</v>
      </c>
      <c r="DT25">
        <v>0</v>
      </c>
      <c r="DU25">
        <v>0</v>
      </c>
      <c r="DV25">
        <v>15</v>
      </c>
      <c r="DW25">
        <v>13</v>
      </c>
      <c r="DX25">
        <v>2</v>
      </c>
      <c r="DY25">
        <v>72</v>
      </c>
      <c r="DZ25">
        <v>7</v>
      </c>
      <c r="EA25">
        <v>79</v>
      </c>
    </row>
    <row r="26" spans="1:131" x14ac:dyDescent="0.25">
      <c r="A26" t="s">
        <v>245</v>
      </c>
      <c r="B26">
        <v>122</v>
      </c>
      <c r="C26">
        <v>120</v>
      </c>
      <c r="D26">
        <v>2</v>
      </c>
      <c r="E26">
        <v>0</v>
      </c>
      <c r="F26">
        <v>21</v>
      </c>
      <c r="G26">
        <v>2</v>
      </c>
      <c r="H26">
        <v>71</v>
      </c>
      <c r="I26">
        <v>115</v>
      </c>
      <c r="J26">
        <v>5</v>
      </c>
      <c r="K26">
        <v>0</v>
      </c>
      <c r="L26">
        <v>1</v>
      </c>
      <c r="M26">
        <v>1</v>
      </c>
      <c r="N26">
        <v>0</v>
      </c>
      <c r="O26">
        <v>3383</v>
      </c>
      <c r="P26">
        <v>3233</v>
      </c>
      <c r="Q26">
        <v>150</v>
      </c>
      <c r="R26">
        <v>1422</v>
      </c>
      <c r="S26">
        <v>910</v>
      </c>
      <c r="T26">
        <v>512</v>
      </c>
      <c r="U26">
        <v>19</v>
      </c>
      <c r="V26">
        <v>16</v>
      </c>
      <c r="W26">
        <v>3</v>
      </c>
      <c r="X26">
        <v>116</v>
      </c>
      <c r="Y26">
        <v>114</v>
      </c>
      <c r="Z26">
        <v>2</v>
      </c>
      <c r="AA26">
        <v>101</v>
      </c>
      <c r="AB26">
        <v>6</v>
      </c>
      <c r="AC26">
        <v>2</v>
      </c>
      <c r="AD26">
        <v>81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200</v>
      </c>
      <c r="AK26">
        <v>4</v>
      </c>
      <c r="AL26">
        <v>300</v>
      </c>
      <c r="AM26">
        <v>16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2</v>
      </c>
      <c r="BC26">
        <v>100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3</v>
      </c>
      <c r="CB26">
        <v>0</v>
      </c>
      <c r="CC26">
        <v>5</v>
      </c>
      <c r="CD26">
        <v>17</v>
      </c>
      <c r="CE26">
        <v>5</v>
      </c>
      <c r="CF26">
        <v>1338</v>
      </c>
      <c r="CG26">
        <v>96</v>
      </c>
      <c r="CH26">
        <v>0</v>
      </c>
      <c r="CI26">
        <v>0</v>
      </c>
      <c r="CJ26">
        <v>23</v>
      </c>
      <c r="CK26">
        <v>600</v>
      </c>
      <c r="CL26">
        <v>30</v>
      </c>
      <c r="CM26">
        <v>1434</v>
      </c>
      <c r="CN26" t="s">
        <v>250</v>
      </c>
      <c r="CO26">
        <v>58.16</v>
      </c>
      <c r="CP26">
        <v>55298.256399999998</v>
      </c>
      <c r="CQ26">
        <v>0.185359148</v>
      </c>
      <c r="CR26">
        <v>0.226404096</v>
      </c>
      <c r="CS26">
        <v>3499614.38</v>
      </c>
      <c r="CT26">
        <v>888227</v>
      </c>
      <c r="CU26">
        <v>6.6447789879999997</v>
      </c>
      <c r="CV26">
        <v>37346000564</v>
      </c>
      <c r="CW26">
        <v>484783716.80000001</v>
      </c>
      <c r="CX26">
        <v>11668</v>
      </c>
      <c r="CY26">
        <v>18.38</v>
      </c>
      <c r="CZ26">
        <v>3.94</v>
      </c>
      <c r="DA26">
        <v>1.2794228350000001</v>
      </c>
      <c r="DB26">
        <v>806158</v>
      </c>
      <c r="DC26">
        <v>120</v>
      </c>
      <c r="DD26">
        <v>2</v>
      </c>
      <c r="DE26">
        <v>122</v>
      </c>
      <c r="DF26">
        <v>0</v>
      </c>
      <c r="DG26">
        <v>21</v>
      </c>
      <c r="DH26">
        <v>2</v>
      </c>
      <c r="DI26">
        <v>71</v>
      </c>
      <c r="DJ26">
        <v>115</v>
      </c>
      <c r="DK26">
        <v>5</v>
      </c>
      <c r="DL26">
        <v>0</v>
      </c>
      <c r="DM26">
        <v>1</v>
      </c>
      <c r="DN26">
        <v>1</v>
      </c>
      <c r="DO26">
        <v>0</v>
      </c>
      <c r="DP26">
        <v>3</v>
      </c>
      <c r="DQ26">
        <v>150</v>
      </c>
      <c r="DR26">
        <v>153</v>
      </c>
      <c r="DS26">
        <v>0</v>
      </c>
      <c r="DT26">
        <v>0</v>
      </c>
      <c r="DU26">
        <v>0</v>
      </c>
      <c r="DV26">
        <v>19</v>
      </c>
      <c r="DW26">
        <v>16</v>
      </c>
      <c r="DX26">
        <v>3</v>
      </c>
      <c r="DY26">
        <v>114</v>
      </c>
      <c r="DZ26">
        <v>2</v>
      </c>
      <c r="EA26">
        <v>116</v>
      </c>
    </row>
    <row r="27" spans="1:131" x14ac:dyDescent="0.25">
      <c r="A27" t="s">
        <v>240</v>
      </c>
      <c r="B27">
        <v>24</v>
      </c>
      <c r="C27">
        <v>22</v>
      </c>
      <c r="D27">
        <v>2</v>
      </c>
      <c r="E27">
        <v>0</v>
      </c>
      <c r="F27">
        <v>25</v>
      </c>
      <c r="G27">
        <v>0</v>
      </c>
      <c r="H27">
        <v>40</v>
      </c>
      <c r="I27">
        <v>22</v>
      </c>
      <c r="J27">
        <v>0</v>
      </c>
      <c r="K27">
        <v>0</v>
      </c>
      <c r="L27">
        <v>1</v>
      </c>
      <c r="M27">
        <v>1</v>
      </c>
      <c r="N27">
        <v>0</v>
      </c>
      <c r="O27">
        <v>423</v>
      </c>
      <c r="P27">
        <v>265</v>
      </c>
      <c r="Q27">
        <v>158</v>
      </c>
      <c r="R27">
        <v>413</v>
      </c>
      <c r="S27">
        <v>375</v>
      </c>
      <c r="T27">
        <v>38</v>
      </c>
      <c r="U27">
        <v>55</v>
      </c>
      <c r="V27">
        <v>50</v>
      </c>
      <c r="W27">
        <v>5</v>
      </c>
      <c r="X27">
        <v>59</v>
      </c>
      <c r="Y27">
        <v>42</v>
      </c>
      <c r="Z27">
        <v>17</v>
      </c>
      <c r="AA27">
        <v>37</v>
      </c>
      <c r="AB27">
        <v>1</v>
      </c>
      <c r="AC27">
        <v>0</v>
      </c>
      <c r="AD27">
        <v>7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300</v>
      </c>
      <c r="AK27">
        <v>5</v>
      </c>
      <c r="AL27">
        <v>500</v>
      </c>
      <c r="AM27">
        <v>57</v>
      </c>
      <c r="AN27">
        <v>0</v>
      </c>
      <c r="AO27">
        <v>0</v>
      </c>
      <c r="AP27">
        <v>0</v>
      </c>
      <c r="AQ27">
        <v>0</v>
      </c>
      <c r="AR27">
        <v>34</v>
      </c>
      <c r="AS27">
        <v>408</v>
      </c>
      <c r="AT27">
        <v>7</v>
      </c>
      <c r="AU27">
        <v>253</v>
      </c>
      <c r="AV27">
        <v>1</v>
      </c>
      <c r="AW27">
        <v>113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1</v>
      </c>
      <c r="BM27">
        <v>11</v>
      </c>
      <c r="BN27">
        <v>0</v>
      </c>
      <c r="BO27">
        <v>0</v>
      </c>
      <c r="BP27">
        <v>0</v>
      </c>
      <c r="BQ27">
        <v>0</v>
      </c>
      <c r="BR27">
        <v>5</v>
      </c>
      <c r="BS27">
        <v>53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1</v>
      </c>
      <c r="CB27">
        <v>0</v>
      </c>
      <c r="CC27">
        <v>1</v>
      </c>
      <c r="CD27">
        <v>5</v>
      </c>
      <c r="CE27">
        <v>2</v>
      </c>
      <c r="CF27">
        <v>218</v>
      </c>
      <c r="CG27">
        <v>16</v>
      </c>
      <c r="CH27">
        <v>0</v>
      </c>
      <c r="CI27">
        <v>0</v>
      </c>
      <c r="CJ27">
        <v>111</v>
      </c>
      <c r="CK27">
        <v>1638</v>
      </c>
      <c r="CL27">
        <v>9</v>
      </c>
      <c r="CM27">
        <v>238</v>
      </c>
      <c r="CN27" t="s">
        <v>227</v>
      </c>
      <c r="CO27">
        <v>59.74</v>
      </c>
      <c r="CP27">
        <v>13251.02828</v>
      </c>
      <c r="CQ27">
        <v>0.10505709000000001</v>
      </c>
      <c r="CR27">
        <v>0.123891427</v>
      </c>
      <c r="CS27">
        <v>3720648.36</v>
      </c>
      <c r="CT27">
        <v>2601852</v>
      </c>
      <c r="CU27">
        <v>1.5010660979999999</v>
      </c>
      <c r="CV27">
        <v>25807248636</v>
      </c>
      <c r="CW27">
        <v>335000635.30000001</v>
      </c>
      <c r="CX27">
        <v>12870</v>
      </c>
      <c r="CY27">
        <v>8.77</v>
      </c>
      <c r="CZ27">
        <v>1.43</v>
      </c>
      <c r="DA27">
        <v>0.75373320099999996</v>
      </c>
      <c r="DB27">
        <v>2305847</v>
      </c>
      <c r="DC27">
        <v>22</v>
      </c>
      <c r="DD27">
        <v>2</v>
      </c>
      <c r="DE27">
        <v>24</v>
      </c>
      <c r="DF27">
        <v>0</v>
      </c>
      <c r="DG27">
        <v>25</v>
      </c>
      <c r="DH27">
        <v>0</v>
      </c>
      <c r="DI27">
        <v>40</v>
      </c>
      <c r="DJ27">
        <v>22</v>
      </c>
      <c r="DK27">
        <v>0</v>
      </c>
      <c r="DL27">
        <v>0</v>
      </c>
      <c r="DM27">
        <v>1</v>
      </c>
      <c r="DN27">
        <v>1</v>
      </c>
      <c r="DO27">
        <v>0</v>
      </c>
      <c r="DP27">
        <v>265</v>
      </c>
      <c r="DQ27">
        <v>158</v>
      </c>
      <c r="DR27">
        <v>423</v>
      </c>
      <c r="DS27">
        <v>0</v>
      </c>
      <c r="DT27">
        <v>0</v>
      </c>
      <c r="DU27">
        <v>0</v>
      </c>
      <c r="DV27">
        <v>55</v>
      </c>
      <c r="DW27">
        <v>50</v>
      </c>
      <c r="DX27">
        <v>5</v>
      </c>
      <c r="DY27">
        <v>42</v>
      </c>
      <c r="DZ27">
        <v>17</v>
      </c>
      <c r="EA27">
        <v>59</v>
      </c>
    </row>
    <row r="28" spans="1:131" x14ac:dyDescent="0.25">
      <c r="A28" t="s">
        <v>246</v>
      </c>
      <c r="B28">
        <v>87</v>
      </c>
      <c r="C28">
        <v>80</v>
      </c>
      <c r="D28">
        <v>7</v>
      </c>
      <c r="E28">
        <v>0</v>
      </c>
      <c r="F28">
        <v>21</v>
      </c>
      <c r="G28">
        <v>1</v>
      </c>
      <c r="H28">
        <v>69</v>
      </c>
      <c r="I28">
        <v>80</v>
      </c>
      <c r="J28">
        <v>0</v>
      </c>
      <c r="K28">
        <v>0</v>
      </c>
      <c r="L28">
        <v>2</v>
      </c>
      <c r="M28">
        <v>5</v>
      </c>
      <c r="N28">
        <v>0</v>
      </c>
      <c r="O28">
        <v>1315</v>
      </c>
      <c r="P28">
        <v>640</v>
      </c>
      <c r="Q28">
        <v>675</v>
      </c>
      <c r="R28">
        <v>486</v>
      </c>
      <c r="S28">
        <v>394</v>
      </c>
      <c r="T28">
        <v>92</v>
      </c>
      <c r="U28">
        <v>39</v>
      </c>
      <c r="V28">
        <v>31</v>
      </c>
      <c r="W28">
        <v>8</v>
      </c>
      <c r="X28">
        <v>97</v>
      </c>
      <c r="Y28">
        <v>83</v>
      </c>
      <c r="Z28">
        <v>14</v>
      </c>
      <c r="AA28">
        <v>51</v>
      </c>
      <c r="AB28">
        <v>1</v>
      </c>
      <c r="AC28">
        <v>0</v>
      </c>
      <c r="AD28">
        <v>74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600</v>
      </c>
      <c r="AK28">
        <v>9</v>
      </c>
      <c r="AL28">
        <v>715</v>
      </c>
      <c r="AM28">
        <v>34</v>
      </c>
      <c r="AN28">
        <v>0</v>
      </c>
      <c r="AO28">
        <v>0</v>
      </c>
      <c r="AP28">
        <v>0</v>
      </c>
      <c r="AQ28">
        <v>0</v>
      </c>
      <c r="AR28">
        <v>3</v>
      </c>
      <c r="AS28">
        <v>35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1</v>
      </c>
      <c r="BC28">
        <v>50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1</v>
      </c>
      <c r="BM28">
        <v>24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6</v>
      </c>
      <c r="CB28">
        <v>0</v>
      </c>
      <c r="CC28">
        <v>8</v>
      </c>
      <c r="CD28">
        <v>7</v>
      </c>
      <c r="CE28">
        <v>7</v>
      </c>
      <c r="CF28">
        <v>478</v>
      </c>
      <c r="CG28">
        <v>34</v>
      </c>
      <c r="CH28">
        <v>0</v>
      </c>
      <c r="CI28">
        <v>0</v>
      </c>
      <c r="CJ28">
        <v>49</v>
      </c>
      <c r="CK28">
        <v>1424</v>
      </c>
      <c r="CL28">
        <v>28</v>
      </c>
      <c r="CM28">
        <v>512</v>
      </c>
      <c r="CN28" t="s">
        <v>207</v>
      </c>
      <c r="CO28">
        <v>63.64</v>
      </c>
      <c r="CP28">
        <v>80377.135840000003</v>
      </c>
      <c r="CQ28">
        <v>0.23234555700000001</v>
      </c>
      <c r="CR28">
        <v>0.26497414400000002</v>
      </c>
      <c r="CS28">
        <v>16914019.98</v>
      </c>
      <c r="CT28">
        <v>1971331</v>
      </c>
      <c r="CU28">
        <v>50</v>
      </c>
      <c r="CV28">
        <v>138000000000</v>
      </c>
      <c r="CW28">
        <v>1412000000</v>
      </c>
      <c r="CX28">
        <v>27654</v>
      </c>
      <c r="CY28">
        <v>28.34</v>
      </c>
      <c r="CZ28">
        <v>8.58</v>
      </c>
      <c r="DA28">
        <v>5.719258526</v>
      </c>
      <c r="DB28">
        <v>1657669</v>
      </c>
      <c r="DC28">
        <v>60</v>
      </c>
      <c r="DD28">
        <v>6</v>
      </c>
      <c r="DE28">
        <v>66</v>
      </c>
      <c r="DF28">
        <v>0</v>
      </c>
      <c r="DG28">
        <v>9</v>
      </c>
      <c r="DH28">
        <v>1</v>
      </c>
      <c r="DI28">
        <v>39</v>
      </c>
      <c r="DJ28">
        <v>60</v>
      </c>
      <c r="DK28">
        <v>0</v>
      </c>
      <c r="DL28">
        <v>0</v>
      </c>
      <c r="DM28">
        <v>3</v>
      </c>
      <c r="DN28">
        <v>3</v>
      </c>
      <c r="DO28">
        <v>0</v>
      </c>
      <c r="DP28">
        <v>1</v>
      </c>
      <c r="DQ28">
        <v>425</v>
      </c>
      <c r="DR28">
        <v>426</v>
      </c>
      <c r="DS28">
        <v>0</v>
      </c>
      <c r="DT28">
        <v>0</v>
      </c>
      <c r="DU28">
        <v>0</v>
      </c>
      <c r="DV28">
        <v>15</v>
      </c>
      <c r="DW28">
        <v>13</v>
      </c>
      <c r="DX28">
        <v>2</v>
      </c>
      <c r="DY28">
        <v>72</v>
      </c>
      <c r="DZ28">
        <v>7</v>
      </c>
      <c r="EA28">
        <v>79</v>
      </c>
    </row>
    <row r="29" spans="1:131" x14ac:dyDescent="0.25">
      <c r="A29" t="s">
        <v>281</v>
      </c>
      <c r="B29">
        <v>29</v>
      </c>
      <c r="C29">
        <v>26</v>
      </c>
      <c r="D29">
        <v>3</v>
      </c>
      <c r="E29">
        <v>0</v>
      </c>
      <c r="F29">
        <v>20</v>
      </c>
      <c r="G29">
        <v>0</v>
      </c>
      <c r="H29">
        <v>34</v>
      </c>
      <c r="I29">
        <v>26</v>
      </c>
      <c r="J29">
        <v>0</v>
      </c>
      <c r="K29">
        <v>0</v>
      </c>
      <c r="L29">
        <v>1</v>
      </c>
      <c r="M29">
        <v>2</v>
      </c>
      <c r="N29">
        <v>0</v>
      </c>
      <c r="O29">
        <v>893</v>
      </c>
      <c r="P29">
        <v>343</v>
      </c>
      <c r="Q29">
        <v>550</v>
      </c>
      <c r="R29">
        <v>380</v>
      </c>
      <c r="S29">
        <v>340</v>
      </c>
      <c r="T29">
        <v>40</v>
      </c>
      <c r="U29">
        <v>32</v>
      </c>
      <c r="V29">
        <v>29</v>
      </c>
      <c r="W29">
        <v>3</v>
      </c>
      <c r="X29">
        <v>59</v>
      </c>
      <c r="Y29">
        <v>44</v>
      </c>
      <c r="Z29">
        <v>15</v>
      </c>
      <c r="AA29">
        <v>31</v>
      </c>
      <c r="AB29">
        <v>1</v>
      </c>
      <c r="AC29">
        <v>0</v>
      </c>
      <c r="AD29">
        <v>18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300</v>
      </c>
      <c r="AK29">
        <v>7</v>
      </c>
      <c r="AL29">
        <v>700</v>
      </c>
      <c r="AM29">
        <v>53</v>
      </c>
      <c r="AN29">
        <v>0</v>
      </c>
      <c r="AO29">
        <v>0</v>
      </c>
      <c r="AP29">
        <v>0</v>
      </c>
      <c r="AQ29">
        <v>0</v>
      </c>
      <c r="AR29">
        <v>25</v>
      </c>
      <c r="AS29">
        <v>324</v>
      </c>
      <c r="AT29">
        <v>7</v>
      </c>
      <c r="AU29">
        <v>225</v>
      </c>
      <c r="AV29">
        <v>2</v>
      </c>
      <c r="AW29">
        <v>197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2</v>
      </c>
      <c r="BM29">
        <v>30</v>
      </c>
      <c r="BN29">
        <v>0</v>
      </c>
      <c r="BO29">
        <v>0</v>
      </c>
      <c r="BP29">
        <v>0</v>
      </c>
      <c r="BQ29">
        <v>0</v>
      </c>
      <c r="BR29">
        <v>2</v>
      </c>
      <c r="BS29">
        <v>19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4</v>
      </c>
      <c r="CB29">
        <v>0</v>
      </c>
      <c r="CC29">
        <v>6</v>
      </c>
      <c r="CD29">
        <v>6</v>
      </c>
      <c r="CE29">
        <v>5</v>
      </c>
      <c r="CF29">
        <v>246</v>
      </c>
      <c r="CG29">
        <v>18</v>
      </c>
      <c r="CH29">
        <v>0</v>
      </c>
      <c r="CI29">
        <v>0</v>
      </c>
      <c r="CJ29">
        <v>99</v>
      </c>
      <c r="CK29">
        <v>1795</v>
      </c>
      <c r="CL29">
        <v>21</v>
      </c>
      <c r="CM29">
        <v>263</v>
      </c>
      <c r="CN29" t="s">
        <v>227</v>
      </c>
      <c r="CO29">
        <v>66.53</v>
      </c>
      <c r="CP29">
        <v>16764.676070000001</v>
      </c>
      <c r="CQ29">
        <v>0.32301628300000002</v>
      </c>
      <c r="CR29">
        <v>0.21624479099999999</v>
      </c>
      <c r="CS29">
        <v>4042579.74</v>
      </c>
      <c r="CT29">
        <v>2435289</v>
      </c>
      <c r="CU29">
        <v>1.5010660979999999</v>
      </c>
      <c r="CV29">
        <v>29943115028</v>
      </c>
      <c r="CW29">
        <v>388687794.60000002</v>
      </c>
      <c r="CX29">
        <v>29657</v>
      </c>
      <c r="CY29">
        <v>14.74</v>
      </c>
      <c r="CZ29">
        <v>1.66</v>
      </c>
      <c r="DA29">
        <v>1.4845941250000001</v>
      </c>
      <c r="DB29">
        <v>2045737</v>
      </c>
      <c r="DC29">
        <v>26</v>
      </c>
      <c r="DD29">
        <v>3</v>
      </c>
      <c r="DE29">
        <v>29</v>
      </c>
      <c r="DF29">
        <v>0</v>
      </c>
      <c r="DG29">
        <v>20</v>
      </c>
      <c r="DH29">
        <v>0</v>
      </c>
      <c r="DI29">
        <v>34</v>
      </c>
      <c r="DJ29">
        <v>26</v>
      </c>
      <c r="DK29">
        <v>0</v>
      </c>
      <c r="DL29">
        <v>0</v>
      </c>
      <c r="DM29">
        <v>1</v>
      </c>
      <c r="DN29">
        <v>2</v>
      </c>
      <c r="DO29">
        <v>0</v>
      </c>
      <c r="DP29">
        <v>343</v>
      </c>
      <c r="DQ29">
        <v>550</v>
      </c>
      <c r="DR29">
        <v>893</v>
      </c>
      <c r="DS29">
        <v>0</v>
      </c>
      <c r="DT29">
        <v>0</v>
      </c>
      <c r="DU29">
        <v>0</v>
      </c>
      <c r="DV29">
        <v>32</v>
      </c>
      <c r="DW29">
        <v>29</v>
      </c>
      <c r="DX29">
        <v>3</v>
      </c>
      <c r="DY29">
        <v>44</v>
      </c>
      <c r="DZ29">
        <v>15</v>
      </c>
      <c r="EA29">
        <v>59</v>
      </c>
    </row>
    <row r="30" spans="1:131" x14ac:dyDescent="0.25">
      <c r="A30" t="s">
        <v>208</v>
      </c>
      <c r="B30">
        <v>170</v>
      </c>
      <c r="C30">
        <v>168</v>
      </c>
      <c r="D30">
        <v>2</v>
      </c>
      <c r="E30">
        <v>0</v>
      </c>
      <c r="F30">
        <v>75</v>
      </c>
      <c r="G30">
        <v>16</v>
      </c>
      <c r="H30">
        <v>129</v>
      </c>
      <c r="I30">
        <v>151</v>
      </c>
      <c r="J30">
        <v>15</v>
      </c>
      <c r="K30">
        <v>2</v>
      </c>
      <c r="L30">
        <v>0</v>
      </c>
      <c r="M30">
        <v>2</v>
      </c>
      <c r="N30">
        <v>0</v>
      </c>
      <c r="O30">
        <v>5005</v>
      </c>
      <c r="P30">
        <v>4765</v>
      </c>
      <c r="Q30">
        <v>240</v>
      </c>
      <c r="R30">
        <v>3985</v>
      </c>
      <c r="S30">
        <v>3240</v>
      </c>
      <c r="T30">
        <v>745</v>
      </c>
      <c r="U30">
        <v>21</v>
      </c>
      <c r="V30">
        <v>18</v>
      </c>
      <c r="W30">
        <v>3</v>
      </c>
      <c r="X30">
        <v>299</v>
      </c>
      <c r="Y30">
        <v>287</v>
      </c>
      <c r="Z30">
        <v>12</v>
      </c>
      <c r="AA30">
        <v>211</v>
      </c>
      <c r="AB30">
        <v>8</v>
      </c>
      <c r="AC30">
        <v>5</v>
      </c>
      <c r="AD30">
        <v>127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 t="s">
        <v>207</v>
      </c>
      <c r="CO30">
        <v>69.78</v>
      </c>
      <c r="CP30">
        <v>47003.1</v>
      </c>
      <c r="CQ30">
        <v>0.42334560999999998</v>
      </c>
      <c r="CR30">
        <v>0.25875619300000002</v>
      </c>
      <c r="CS30">
        <v>18154625</v>
      </c>
      <c r="CT30">
        <v>1459375</v>
      </c>
      <c r="CU30">
        <v>46</v>
      </c>
      <c r="CV30">
        <v>35542228489</v>
      </c>
      <c r="CW30">
        <v>2670000000</v>
      </c>
      <c r="CX30">
        <v>37820</v>
      </c>
      <c r="CY30">
        <v>34.130000000000003</v>
      </c>
      <c r="CZ30">
        <v>12.44</v>
      </c>
      <c r="DA30">
        <v>5.7388031530000001</v>
      </c>
      <c r="DB30">
        <v>1191263</v>
      </c>
      <c r="DC30">
        <v>168</v>
      </c>
      <c r="DD30">
        <v>2</v>
      </c>
      <c r="DE30">
        <v>170</v>
      </c>
      <c r="DF30">
        <v>0</v>
      </c>
      <c r="DG30">
        <v>75</v>
      </c>
      <c r="DH30">
        <v>16</v>
      </c>
      <c r="DI30">
        <v>129</v>
      </c>
      <c r="DJ30">
        <v>151</v>
      </c>
      <c r="DK30">
        <v>15</v>
      </c>
      <c r="DL30">
        <v>2</v>
      </c>
      <c r="DM30">
        <v>0</v>
      </c>
      <c r="DN30">
        <v>2</v>
      </c>
      <c r="DO30">
        <v>0</v>
      </c>
      <c r="DP30">
        <v>4</v>
      </c>
      <c r="DQ30">
        <v>240</v>
      </c>
      <c r="DR30">
        <v>244</v>
      </c>
      <c r="DS30">
        <v>0</v>
      </c>
      <c r="DT30">
        <v>0</v>
      </c>
      <c r="DU30">
        <v>0</v>
      </c>
      <c r="DV30">
        <v>21</v>
      </c>
      <c r="DW30">
        <v>18</v>
      </c>
      <c r="DX30">
        <v>3</v>
      </c>
      <c r="DY30">
        <v>287</v>
      </c>
      <c r="DZ30">
        <v>12</v>
      </c>
      <c r="EA30">
        <v>299</v>
      </c>
    </row>
    <row r="31" spans="1:131" x14ac:dyDescent="0.25">
      <c r="A31" t="s">
        <v>206</v>
      </c>
      <c r="B31">
        <v>165</v>
      </c>
      <c r="C31">
        <v>161</v>
      </c>
      <c r="D31">
        <v>4</v>
      </c>
      <c r="E31">
        <v>0</v>
      </c>
      <c r="F31">
        <v>89</v>
      </c>
      <c r="G31">
        <v>11</v>
      </c>
      <c r="H31">
        <v>148</v>
      </c>
      <c r="I31">
        <v>155</v>
      </c>
      <c r="J31">
        <v>5</v>
      </c>
      <c r="K31">
        <v>1</v>
      </c>
      <c r="L31">
        <v>3</v>
      </c>
      <c r="M31">
        <v>1</v>
      </c>
      <c r="N31">
        <v>0</v>
      </c>
      <c r="O31">
        <v>4573</v>
      </c>
      <c r="P31">
        <v>4150</v>
      </c>
      <c r="Q31">
        <v>423</v>
      </c>
      <c r="R31">
        <v>3390</v>
      </c>
      <c r="S31">
        <v>2850</v>
      </c>
      <c r="T31">
        <v>540</v>
      </c>
      <c r="U31">
        <v>60</v>
      </c>
      <c r="V31">
        <v>49</v>
      </c>
      <c r="W31">
        <v>11</v>
      </c>
      <c r="X31">
        <v>273</v>
      </c>
      <c r="Y31">
        <v>265</v>
      </c>
      <c r="Z31">
        <v>8</v>
      </c>
      <c r="AA31">
        <v>235</v>
      </c>
      <c r="AB31">
        <v>5</v>
      </c>
      <c r="AC31">
        <v>4</v>
      </c>
      <c r="AD31">
        <v>165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 t="s">
        <v>207</v>
      </c>
      <c r="CO31">
        <v>70.89</v>
      </c>
      <c r="CP31">
        <v>25561.187150000002</v>
      </c>
      <c r="CQ31">
        <v>0.58938547500000005</v>
      </c>
      <c r="CR31">
        <v>0.32911037199999998</v>
      </c>
      <c r="CS31">
        <v>23493427.800000001</v>
      </c>
      <c r="CT31">
        <v>4121654</v>
      </c>
      <c r="CU31">
        <v>45</v>
      </c>
      <c r="CV31">
        <v>73918733426</v>
      </c>
      <c r="CW31">
        <v>3580000000</v>
      </c>
      <c r="CX31">
        <v>96371</v>
      </c>
      <c r="CY31">
        <v>30.88</v>
      </c>
      <c r="CZ31">
        <v>5.7</v>
      </c>
      <c r="DA31">
        <v>7.9072121400000004</v>
      </c>
      <c r="DB31">
        <v>3289540</v>
      </c>
      <c r="DC31">
        <v>161</v>
      </c>
      <c r="DD31">
        <v>4</v>
      </c>
      <c r="DE31">
        <v>165</v>
      </c>
      <c r="DF31">
        <v>0</v>
      </c>
      <c r="DG31">
        <v>89</v>
      </c>
      <c r="DH31">
        <v>11</v>
      </c>
      <c r="DI31">
        <v>148</v>
      </c>
      <c r="DJ31">
        <v>155</v>
      </c>
      <c r="DK31">
        <v>5</v>
      </c>
      <c r="DL31">
        <v>1</v>
      </c>
      <c r="DM31">
        <v>3</v>
      </c>
      <c r="DN31">
        <v>1</v>
      </c>
      <c r="DO31">
        <v>0</v>
      </c>
      <c r="DP31">
        <v>4</v>
      </c>
      <c r="DQ31">
        <v>423</v>
      </c>
      <c r="DR31">
        <v>427</v>
      </c>
      <c r="DS31">
        <v>0</v>
      </c>
      <c r="DT31">
        <v>0</v>
      </c>
      <c r="DU31">
        <v>0</v>
      </c>
      <c r="DV31">
        <v>60</v>
      </c>
      <c r="DW31">
        <v>49</v>
      </c>
      <c r="DX31">
        <v>11</v>
      </c>
      <c r="DY31">
        <v>265</v>
      </c>
      <c r="DZ31">
        <v>8</v>
      </c>
      <c r="EA31">
        <v>273</v>
      </c>
    </row>
    <row r="32" spans="1:131" x14ac:dyDescent="0.25">
      <c r="A32" t="s">
        <v>231</v>
      </c>
      <c r="B32">
        <v>25</v>
      </c>
      <c r="C32">
        <v>23</v>
      </c>
      <c r="D32">
        <v>2</v>
      </c>
      <c r="E32">
        <v>0</v>
      </c>
      <c r="F32">
        <v>28</v>
      </c>
      <c r="G32">
        <v>0</v>
      </c>
      <c r="H32">
        <v>46</v>
      </c>
      <c r="I32">
        <v>23</v>
      </c>
      <c r="J32">
        <v>0</v>
      </c>
      <c r="K32">
        <v>0</v>
      </c>
      <c r="L32">
        <v>0</v>
      </c>
      <c r="M32">
        <v>2</v>
      </c>
      <c r="N32">
        <v>0</v>
      </c>
      <c r="O32">
        <v>634</v>
      </c>
      <c r="P32">
        <v>360</v>
      </c>
      <c r="Q32">
        <v>274</v>
      </c>
      <c r="R32">
        <v>163</v>
      </c>
      <c r="S32">
        <v>145</v>
      </c>
      <c r="T32">
        <v>18</v>
      </c>
      <c r="U32">
        <v>71</v>
      </c>
      <c r="V32">
        <v>66</v>
      </c>
      <c r="W32">
        <v>5</v>
      </c>
      <c r="X32">
        <v>36</v>
      </c>
      <c r="Y32">
        <v>20</v>
      </c>
      <c r="Z32">
        <v>16</v>
      </c>
      <c r="AA32">
        <v>20</v>
      </c>
      <c r="AB32">
        <v>1</v>
      </c>
      <c r="AC32">
        <v>0</v>
      </c>
      <c r="AD32">
        <v>11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400</v>
      </c>
      <c r="AK32">
        <v>5</v>
      </c>
      <c r="AL32">
        <v>500</v>
      </c>
      <c r="AM32">
        <v>59</v>
      </c>
      <c r="AN32">
        <v>0</v>
      </c>
      <c r="AO32">
        <v>0</v>
      </c>
      <c r="AP32">
        <v>0</v>
      </c>
      <c r="AQ32">
        <v>0</v>
      </c>
      <c r="AR32">
        <v>50</v>
      </c>
      <c r="AS32">
        <v>600</v>
      </c>
      <c r="AT32">
        <v>10</v>
      </c>
      <c r="AU32">
        <v>373</v>
      </c>
      <c r="AV32">
        <v>2</v>
      </c>
      <c r="AW32">
        <v>166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15</v>
      </c>
      <c r="BN32">
        <v>0</v>
      </c>
      <c r="BO32">
        <v>0</v>
      </c>
      <c r="BP32">
        <v>0</v>
      </c>
      <c r="BQ32">
        <v>0</v>
      </c>
      <c r="BR32">
        <v>7</v>
      </c>
      <c r="BS32">
        <v>77</v>
      </c>
      <c r="BT32">
        <v>1</v>
      </c>
      <c r="BU32">
        <v>33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1</v>
      </c>
      <c r="CD32">
        <v>2</v>
      </c>
      <c r="CE32">
        <v>1</v>
      </c>
      <c r="CF32">
        <v>80</v>
      </c>
      <c r="CG32">
        <v>6</v>
      </c>
      <c r="CH32">
        <v>0</v>
      </c>
      <c r="CI32">
        <v>0</v>
      </c>
      <c r="CJ32">
        <v>136</v>
      </c>
      <c r="CK32">
        <v>2164</v>
      </c>
      <c r="CL32">
        <v>4</v>
      </c>
      <c r="CM32">
        <v>1196</v>
      </c>
      <c r="CN32" t="s">
        <v>227</v>
      </c>
      <c r="CO32">
        <v>42.99</v>
      </c>
      <c r="CP32">
        <v>11517.574479999999</v>
      </c>
      <c r="CQ32">
        <v>7.1488041000000002E-2</v>
      </c>
      <c r="CR32">
        <v>0.10966759700000001</v>
      </c>
      <c r="CS32">
        <v>7949850.21</v>
      </c>
      <c r="CT32">
        <v>3167271</v>
      </c>
      <c r="CU32">
        <v>3.0021321959999998</v>
      </c>
      <c r="CV32">
        <v>27727970606</v>
      </c>
      <c r="CW32">
        <v>359933284.60000002</v>
      </c>
      <c r="CX32">
        <v>7600</v>
      </c>
      <c r="CY32">
        <v>10.96</v>
      </c>
      <c r="CZ32">
        <v>2.5099999999999998</v>
      </c>
      <c r="DA32">
        <v>0.67309481100000002</v>
      </c>
      <c r="DB32">
        <v>2765754</v>
      </c>
      <c r="DC32">
        <v>23</v>
      </c>
      <c r="DD32">
        <v>2</v>
      </c>
      <c r="DE32">
        <v>25</v>
      </c>
      <c r="DF32">
        <v>0</v>
      </c>
      <c r="DG32">
        <v>28</v>
      </c>
      <c r="DH32">
        <v>0</v>
      </c>
      <c r="DI32">
        <v>46</v>
      </c>
      <c r="DJ32">
        <v>23</v>
      </c>
      <c r="DK32">
        <v>0</v>
      </c>
      <c r="DL32">
        <v>0</v>
      </c>
      <c r="DM32">
        <v>0</v>
      </c>
      <c r="DN32">
        <v>2</v>
      </c>
      <c r="DO32">
        <v>0</v>
      </c>
      <c r="DP32">
        <v>360</v>
      </c>
      <c r="DQ32">
        <v>274</v>
      </c>
      <c r="DR32">
        <v>634</v>
      </c>
      <c r="DS32">
        <v>0</v>
      </c>
      <c r="DT32">
        <v>0</v>
      </c>
      <c r="DU32">
        <v>0</v>
      </c>
      <c r="DV32">
        <v>71</v>
      </c>
      <c r="DW32">
        <v>66</v>
      </c>
      <c r="DX32">
        <v>5</v>
      </c>
      <c r="DY32">
        <v>20</v>
      </c>
      <c r="DZ32">
        <v>16</v>
      </c>
      <c r="EA32">
        <v>36</v>
      </c>
    </row>
    <row r="33" spans="1:131" x14ac:dyDescent="0.25">
      <c r="A33" t="s">
        <v>280</v>
      </c>
      <c r="B33">
        <v>48</v>
      </c>
      <c r="C33">
        <v>45</v>
      </c>
      <c r="D33">
        <v>2</v>
      </c>
      <c r="E33">
        <v>1</v>
      </c>
      <c r="F33">
        <v>45</v>
      </c>
      <c r="G33">
        <v>1</v>
      </c>
      <c r="H33">
        <v>74</v>
      </c>
      <c r="I33">
        <v>45</v>
      </c>
      <c r="J33">
        <v>0</v>
      </c>
      <c r="K33">
        <v>0</v>
      </c>
      <c r="L33">
        <v>0</v>
      </c>
      <c r="M33">
        <v>1</v>
      </c>
      <c r="N33">
        <v>2</v>
      </c>
      <c r="O33">
        <v>1795</v>
      </c>
      <c r="P33">
        <v>540</v>
      </c>
      <c r="Q33">
        <v>1255</v>
      </c>
      <c r="R33">
        <v>691</v>
      </c>
      <c r="S33">
        <v>580</v>
      </c>
      <c r="T33">
        <v>111</v>
      </c>
      <c r="U33">
        <v>97</v>
      </c>
      <c r="V33">
        <v>89</v>
      </c>
      <c r="W33">
        <v>8</v>
      </c>
      <c r="X33">
        <v>89</v>
      </c>
      <c r="Y33">
        <v>75</v>
      </c>
      <c r="Z33">
        <v>14</v>
      </c>
      <c r="AA33">
        <v>41</v>
      </c>
      <c r="AB33">
        <v>5</v>
      </c>
      <c r="AC33">
        <v>1</v>
      </c>
      <c r="AD33">
        <v>16</v>
      </c>
      <c r="AE33">
        <v>0</v>
      </c>
      <c r="AF33">
        <v>0</v>
      </c>
      <c r="AG33">
        <v>0</v>
      </c>
      <c r="AH33">
        <v>0</v>
      </c>
      <c r="AI33">
        <v>2</v>
      </c>
      <c r="AJ33">
        <v>866</v>
      </c>
      <c r="AK33">
        <v>9</v>
      </c>
      <c r="AL33">
        <v>900</v>
      </c>
      <c r="AM33">
        <v>87</v>
      </c>
      <c r="AN33">
        <v>0</v>
      </c>
      <c r="AO33">
        <v>0</v>
      </c>
      <c r="AP33">
        <v>0</v>
      </c>
      <c r="AQ33">
        <v>0</v>
      </c>
      <c r="AR33">
        <v>66</v>
      </c>
      <c r="AS33">
        <v>908</v>
      </c>
      <c r="AT33">
        <v>20</v>
      </c>
      <c r="AU33">
        <v>710</v>
      </c>
      <c r="AV33">
        <v>10</v>
      </c>
      <c r="AW33">
        <v>941</v>
      </c>
      <c r="AX33">
        <v>3</v>
      </c>
      <c r="AY33">
        <v>826</v>
      </c>
      <c r="AZ33">
        <v>0</v>
      </c>
      <c r="BA33">
        <v>0</v>
      </c>
      <c r="BB33">
        <v>1</v>
      </c>
      <c r="BC33">
        <v>50</v>
      </c>
      <c r="BD33">
        <v>0</v>
      </c>
      <c r="BE33">
        <v>0</v>
      </c>
      <c r="BF33">
        <v>0</v>
      </c>
      <c r="BG33">
        <v>0</v>
      </c>
      <c r="BH33">
        <v>2</v>
      </c>
      <c r="BI33">
        <v>180</v>
      </c>
      <c r="BJ33">
        <v>0</v>
      </c>
      <c r="BK33">
        <v>0</v>
      </c>
      <c r="BL33">
        <v>6</v>
      </c>
      <c r="BM33">
        <v>94</v>
      </c>
      <c r="BN33">
        <v>1</v>
      </c>
      <c r="BO33">
        <v>59</v>
      </c>
      <c r="BP33">
        <v>0</v>
      </c>
      <c r="BQ33">
        <v>0</v>
      </c>
      <c r="BR33">
        <v>6</v>
      </c>
      <c r="BS33">
        <v>61</v>
      </c>
      <c r="BT33">
        <v>2</v>
      </c>
      <c r="BU33">
        <v>42</v>
      </c>
      <c r="BV33">
        <v>1</v>
      </c>
      <c r="BW33">
        <v>808</v>
      </c>
      <c r="BX33">
        <v>0</v>
      </c>
      <c r="BY33">
        <v>0</v>
      </c>
      <c r="BZ33">
        <v>0</v>
      </c>
      <c r="CA33">
        <v>7</v>
      </c>
      <c r="CB33">
        <v>0</v>
      </c>
      <c r="CC33">
        <v>10</v>
      </c>
      <c r="CD33">
        <v>15</v>
      </c>
      <c r="CE33">
        <v>6</v>
      </c>
      <c r="CF33">
        <v>47</v>
      </c>
      <c r="CG33">
        <v>5</v>
      </c>
      <c r="CH33">
        <v>5</v>
      </c>
      <c r="CI33">
        <v>1</v>
      </c>
      <c r="CJ33">
        <v>216</v>
      </c>
      <c r="CK33">
        <v>6445</v>
      </c>
      <c r="CL33">
        <v>38</v>
      </c>
      <c r="CM33">
        <v>46</v>
      </c>
      <c r="CN33" t="s">
        <v>250</v>
      </c>
      <c r="CO33">
        <v>60.96</v>
      </c>
      <c r="CP33">
        <v>14460.18994</v>
      </c>
      <c r="CQ33">
        <v>0.20020013</v>
      </c>
      <c r="CR33">
        <v>0.164205303</v>
      </c>
      <c r="CS33">
        <v>13549271.060000001</v>
      </c>
      <c r="CT33">
        <v>4274218</v>
      </c>
      <c r="CU33">
        <v>27.686579120000001</v>
      </c>
      <c r="CV33">
        <v>45357580832</v>
      </c>
      <c r="CW33">
        <v>588781028.5</v>
      </c>
      <c r="CX33">
        <v>30868</v>
      </c>
      <c r="CY33">
        <v>19.45</v>
      </c>
      <c r="CZ33">
        <v>3.17</v>
      </c>
      <c r="DA33">
        <v>3.7648949740000002</v>
      </c>
      <c r="DB33">
        <v>3784720</v>
      </c>
      <c r="DC33">
        <v>45</v>
      </c>
      <c r="DD33">
        <v>2</v>
      </c>
      <c r="DE33">
        <v>47</v>
      </c>
      <c r="DF33">
        <v>1</v>
      </c>
      <c r="DG33">
        <v>45</v>
      </c>
      <c r="DH33">
        <v>1</v>
      </c>
      <c r="DI33">
        <v>74</v>
      </c>
      <c r="DJ33">
        <v>45</v>
      </c>
      <c r="DK33">
        <v>0</v>
      </c>
      <c r="DL33">
        <v>0</v>
      </c>
      <c r="DM33">
        <v>0</v>
      </c>
      <c r="DN33">
        <v>1</v>
      </c>
      <c r="DO33">
        <v>2</v>
      </c>
      <c r="DP33">
        <v>540</v>
      </c>
      <c r="DQ33">
        <v>1</v>
      </c>
      <c r="DR33">
        <v>541</v>
      </c>
      <c r="DS33">
        <v>0</v>
      </c>
      <c r="DT33">
        <v>0</v>
      </c>
      <c r="DU33">
        <v>0</v>
      </c>
      <c r="DV33">
        <v>97</v>
      </c>
      <c r="DW33">
        <v>89</v>
      </c>
      <c r="DX33">
        <v>8</v>
      </c>
      <c r="DY33">
        <v>75</v>
      </c>
      <c r="DZ33">
        <v>14</v>
      </c>
      <c r="EA33">
        <v>89</v>
      </c>
    </row>
    <row r="34" spans="1:131" x14ac:dyDescent="0.25">
      <c r="A34" t="s">
        <v>280</v>
      </c>
      <c r="B34">
        <v>48</v>
      </c>
      <c r="C34">
        <v>45</v>
      </c>
      <c r="D34">
        <v>2</v>
      </c>
      <c r="E34">
        <v>1</v>
      </c>
      <c r="F34">
        <v>45</v>
      </c>
      <c r="G34">
        <v>1</v>
      </c>
      <c r="H34">
        <v>74</v>
      </c>
      <c r="I34">
        <v>45</v>
      </c>
      <c r="J34">
        <v>0</v>
      </c>
      <c r="K34">
        <v>0</v>
      </c>
      <c r="L34">
        <v>0</v>
      </c>
      <c r="M34">
        <v>1</v>
      </c>
      <c r="N34">
        <v>2</v>
      </c>
      <c r="O34">
        <v>1795</v>
      </c>
      <c r="P34">
        <v>540</v>
      </c>
      <c r="Q34">
        <v>1255</v>
      </c>
      <c r="R34">
        <v>691</v>
      </c>
      <c r="S34">
        <v>580</v>
      </c>
      <c r="T34">
        <v>111</v>
      </c>
      <c r="U34">
        <v>97</v>
      </c>
      <c r="V34">
        <v>89</v>
      </c>
      <c r="W34">
        <v>8</v>
      </c>
      <c r="X34">
        <v>89</v>
      </c>
      <c r="Y34">
        <v>75</v>
      </c>
      <c r="Z34">
        <v>14</v>
      </c>
      <c r="AA34">
        <v>41</v>
      </c>
      <c r="AB34">
        <v>5</v>
      </c>
      <c r="AC34">
        <v>1</v>
      </c>
      <c r="AD34">
        <v>16</v>
      </c>
      <c r="AE34">
        <v>0</v>
      </c>
      <c r="AF34">
        <v>0</v>
      </c>
      <c r="AG34">
        <v>0</v>
      </c>
      <c r="AH34">
        <v>0</v>
      </c>
      <c r="AI34">
        <v>2</v>
      </c>
      <c r="AJ34">
        <v>866</v>
      </c>
      <c r="AK34">
        <v>9</v>
      </c>
      <c r="AL34">
        <v>900</v>
      </c>
      <c r="AM34">
        <v>87</v>
      </c>
      <c r="AN34">
        <v>0</v>
      </c>
      <c r="AO34">
        <v>0</v>
      </c>
      <c r="AP34">
        <v>0</v>
      </c>
      <c r="AQ34">
        <v>0</v>
      </c>
      <c r="AR34">
        <v>66</v>
      </c>
      <c r="AS34">
        <v>908</v>
      </c>
      <c r="AT34">
        <v>20</v>
      </c>
      <c r="AU34">
        <v>710</v>
      </c>
      <c r="AV34">
        <v>10</v>
      </c>
      <c r="AW34">
        <v>941</v>
      </c>
      <c r="AX34">
        <v>3</v>
      </c>
      <c r="AY34">
        <v>826</v>
      </c>
      <c r="AZ34">
        <v>0</v>
      </c>
      <c r="BA34">
        <v>0</v>
      </c>
      <c r="BB34">
        <v>1</v>
      </c>
      <c r="BC34">
        <v>50</v>
      </c>
      <c r="BD34">
        <v>0</v>
      </c>
      <c r="BE34">
        <v>0</v>
      </c>
      <c r="BF34">
        <v>0</v>
      </c>
      <c r="BG34">
        <v>0</v>
      </c>
      <c r="BH34">
        <v>2</v>
      </c>
      <c r="BI34">
        <v>180</v>
      </c>
      <c r="BJ34">
        <v>0</v>
      </c>
      <c r="BK34">
        <v>0</v>
      </c>
      <c r="BL34">
        <v>6</v>
      </c>
      <c r="BM34">
        <v>94</v>
      </c>
      <c r="BN34">
        <v>1</v>
      </c>
      <c r="BO34">
        <v>59</v>
      </c>
      <c r="BP34">
        <v>0</v>
      </c>
      <c r="BQ34">
        <v>0</v>
      </c>
      <c r="BR34">
        <v>6</v>
      </c>
      <c r="BS34">
        <v>61</v>
      </c>
      <c r="BT34">
        <v>2</v>
      </c>
      <c r="BU34">
        <v>42</v>
      </c>
      <c r="BV34">
        <v>1</v>
      </c>
      <c r="BW34">
        <v>808</v>
      </c>
      <c r="BX34">
        <v>0</v>
      </c>
      <c r="BY34">
        <v>0</v>
      </c>
      <c r="BZ34">
        <v>0</v>
      </c>
      <c r="CA34">
        <v>7</v>
      </c>
      <c r="CB34">
        <v>0</v>
      </c>
      <c r="CC34">
        <v>10</v>
      </c>
      <c r="CD34">
        <v>15</v>
      </c>
      <c r="CE34">
        <v>6</v>
      </c>
      <c r="CF34">
        <v>47</v>
      </c>
      <c r="CG34">
        <v>5</v>
      </c>
      <c r="CH34">
        <v>5</v>
      </c>
      <c r="CI34">
        <v>1</v>
      </c>
      <c r="CJ34">
        <v>216</v>
      </c>
      <c r="CK34">
        <v>6445</v>
      </c>
      <c r="CL34">
        <v>38</v>
      </c>
      <c r="CM34">
        <v>17</v>
      </c>
      <c r="CN34" t="s">
        <v>250</v>
      </c>
      <c r="CO34">
        <v>60.96</v>
      </c>
      <c r="CP34">
        <v>14460.18994</v>
      </c>
      <c r="CQ34">
        <v>0.20020013</v>
      </c>
      <c r="CR34">
        <v>0.164205303</v>
      </c>
      <c r="CS34">
        <v>13549271.060000001</v>
      </c>
      <c r="CT34">
        <v>4274218</v>
      </c>
      <c r="CU34">
        <v>27.686579120000001</v>
      </c>
      <c r="CV34">
        <v>45357580832</v>
      </c>
      <c r="CW34">
        <v>588781028.5</v>
      </c>
      <c r="CX34">
        <v>30868</v>
      </c>
      <c r="CY34">
        <v>19.45</v>
      </c>
      <c r="CZ34">
        <v>3.17</v>
      </c>
      <c r="DA34">
        <v>3.7648949740000002</v>
      </c>
      <c r="DB34">
        <v>3784720</v>
      </c>
      <c r="DC34">
        <v>45</v>
      </c>
      <c r="DD34">
        <v>2</v>
      </c>
      <c r="DE34">
        <v>47</v>
      </c>
      <c r="DF34">
        <v>1</v>
      </c>
      <c r="DG34">
        <v>45</v>
      </c>
      <c r="DH34">
        <v>1</v>
      </c>
      <c r="DI34">
        <v>74</v>
      </c>
      <c r="DJ34">
        <v>45</v>
      </c>
      <c r="DK34">
        <v>0</v>
      </c>
      <c r="DL34">
        <v>0</v>
      </c>
      <c r="DM34">
        <v>0</v>
      </c>
      <c r="DN34">
        <v>1</v>
      </c>
      <c r="DO34">
        <v>2</v>
      </c>
      <c r="DP34">
        <v>540</v>
      </c>
      <c r="DQ34">
        <v>1</v>
      </c>
      <c r="DR34">
        <v>541</v>
      </c>
      <c r="DS34">
        <v>0</v>
      </c>
      <c r="DT34">
        <v>0</v>
      </c>
      <c r="DU34">
        <v>0</v>
      </c>
      <c r="DV34">
        <v>97</v>
      </c>
      <c r="DW34">
        <v>89</v>
      </c>
      <c r="DX34">
        <v>8</v>
      </c>
      <c r="DY34">
        <v>75</v>
      </c>
      <c r="DZ34">
        <v>14</v>
      </c>
      <c r="EA34">
        <v>89</v>
      </c>
    </row>
    <row r="35" spans="1:131" x14ac:dyDescent="0.25">
      <c r="A35" t="s">
        <v>338</v>
      </c>
      <c r="B35">
        <v>66</v>
      </c>
      <c r="C35">
        <v>60</v>
      </c>
      <c r="D35">
        <v>6</v>
      </c>
      <c r="E35">
        <v>0</v>
      </c>
      <c r="F35">
        <v>9</v>
      </c>
      <c r="G35">
        <v>1</v>
      </c>
      <c r="H35">
        <v>39</v>
      </c>
      <c r="I35">
        <v>60</v>
      </c>
      <c r="J35">
        <v>0</v>
      </c>
      <c r="K35">
        <v>0</v>
      </c>
      <c r="L35">
        <v>3</v>
      </c>
      <c r="M35">
        <v>3</v>
      </c>
      <c r="N35">
        <v>0</v>
      </c>
      <c r="O35">
        <v>2042</v>
      </c>
      <c r="P35">
        <v>1617</v>
      </c>
      <c r="Q35">
        <v>425</v>
      </c>
      <c r="R35">
        <v>1718</v>
      </c>
      <c r="S35">
        <v>1099</v>
      </c>
      <c r="T35">
        <v>618</v>
      </c>
      <c r="U35">
        <v>15</v>
      </c>
      <c r="V35">
        <v>13</v>
      </c>
      <c r="W35">
        <v>2</v>
      </c>
      <c r="X35">
        <v>79</v>
      </c>
      <c r="Y35">
        <v>72</v>
      </c>
      <c r="Z35">
        <v>7</v>
      </c>
      <c r="AA35">
        <v>79</v>
      </c>
      <c r="AB35">
        <v>17</v>
      </c>
      <c r="AC35">
        <v>8</v>
      </c>
      <c r="AD35">
        <v>63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 t="s">
        <v>207</v>
      </c>
      <c r="CO35">
        <v>63.64</v>
      </c>
      <c r="CP35">
        <v>80377.135840000003</v>
      </c>
      <c r="CQ35">
        <v>0.23234555700000001</v>
      </c>
      <c r="CR35">
        <v>0.26497414400000002</v>
      </c>
      <c r="CS35">
        <v>16914019.98</v>
      </c>
      <c r="CT35">
        <v>1971331</v>
      </c>
      <c r="CU35">
        <v>50</v>
      </c>
      <c r="CV35">
        <v>138000000000</v>
      </c>
      <c r="CW35">
        <v>1412000000</v>
      </c>
      <c r="CX35">
        <v>27654</v>
      </c>
      <c r="CY35">
        <v>28.34</v>
      </c>
      <c r="CZ35">
        <v>8.58</v>
      </c>
      <c r="DA35">
        <v>5.719258526</v>
      </c>
      <c r="DB35">
        <v>1657669</v>
      </c>
      <c r="DC35">
        <v>60</v>
      </c>
      <c r="DD35">
        <v>6</v>
      </c>
      <c r="DE35">
        <v>66</v>
      </c>
      <c r="DF35">
        <v>0</v>
      </c>
      <c r="DG35">
        <v>9</v>
      </c>
      <c r="DH35">
        <v>1</v>
      </c>
      <c r="DI35">
        <v>39</v>
      </c>
      <c r="DJ35">
        <v>60</v>
      </c>
      <c r="DK35">
        <v>0</v>
      </c>
      <c r="DL35">
        <v>0</v>
      </c>
      <c r="DM35">
        <v>3</v>
      </c>
      <c r="DN35">
        <v>3</v>
      </c>
      <c r="DO35">
        <v>0</v>
      </c>
      <c r="DP35">
        <v>1</v>
      </c>
      <c r="DQ35">
        <v>425</v>
      </c>
      <c r="DR35">
        <v>426</v>
      </c>
      <c r="DS35">
        <v>0</v>
      </c>
      <c r="DT35">
        <v>0</v>
      </c>
      <c r="DU35">
        <v>0</v>
      </c>
      <c r="DV35">
        <v>15</v>
      </c>
      <c r="DW35">
        <v>13</v>
      </c>
      <c r="DX35">
        <v>2</v>
      </c>
      <c r="DY35">
        <v>72</v>
      </c>
      <c r="DZ35">
        <v>7</v>
      </c>
      <c r="EA35">
        <v>79</v>
      </c>
    </row>
    <row r="36" spans="1:131" x14ac:dyDescent="0.25">
      <c r="A36" t="s">
        <v>289</v>
      </c>
      <c r="B36">
        <v>57</v>
      </c>
      <c r="C36">
        <v>55</v>
      </c>
      <c r="D36">
        <v>2</v>
      </c>
      <c r="E36">
        <v>0</v>
      </c>
      <c r="F36">
        <v>6</v>
      </c>
      <c r="G36">
        <v>1</v>
      </c>
      <c r="H36">
        <v>56</v>
      </c>
      <c r="I36">
        <v>53</v>
      </c>
      <c r="J36">
        <v>2</v>
      </c>
      <c r="K36">
        <v>0</v>
      </c>
      <c r="L36">
        <v>1</v>
      </c>
      <c r="M36">
        <v>1</v>
      </c>
      <c r="N36">
        <v>0</v>
      </c>
      <c r="O36">
        <v>1063</v>
      </c>
      <c r="P36">
        <v>736</v>
      </c>
      <c r="Q36">
        <v>327</v>
      </c>
      <c r="R36">
        <v>211</v>
      </c>
      <c r="S36">
        <v>179</v>
      </c>
      <c r="T36">
        <v>32</v>
      </c>
      <c r="U36">
        <v>48</v>
      </c>
      <c r="V36">
        <v>39</v>
      </c>
      <c r="W36">
        <v>9</v>
      </c>
      <c r="X36">
        <v>33</v>
      </c>
      <c r="Y36">
        <v>22</v>
      </c>
      <c r="Z36">
        <v>11</v>
      </c>
      <c r="AA36">
        <v>7</v>
      </c>
      <c r="AB36">
        <v>2</v>
      </c>
      <c r="AC36">
        <v>2</v>
      </c>
      <c r="AD36">
        <v>21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200</v>
      </c>
      <c r="AK36">
        <v>9</v>
      </c>
      <c r="AL36">
        <v>540</v>
      </c>
      <c r="AM36">
        <v>39</v>
      </c>
      <c r="AN36">
        <v>0</v>
      </c>
      <c r="AO36">
        <v>0</v>
      </c>
      <c r="AP36">
        <v>0</v>
      </c>
      <c r="AQ36">
        <v>0</v>
      </c>
      <c r="AR36">
        <v>15</v>
      </c>
      <c r="AS36">
        <v>180</v>
      </c>
      <c r="AT36">
        <v>3</v>
      </c>
      <c r="AU36">
        <v>112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8</v>
      </c>
      <c r="BN36">
        <v>0</v>
      </c>
      <c r="BO36">
        <v>0</v>
      </c>
      <c r="BP36">
        <v>0</v>
      </c>
      <c r="BQ36">
        <v>0</v>
      </c>
      <c r="BR36">
        <v>2</v>
      </c>
      <c r="BS36">
        <v>23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1</v>
      </c>
      <c r="CD36">
        <v>3</v>
      </c>
      <c r="CE36">
        <v>1</v>
      </c>
      <c r="CF36">
        <v>95</v>
      </c>
      <c r="CG36">
        <v>7</v>
      </c>
      <c r="CH36">
        <v>0</v>
      </c>
      <c r="CI36">
        <v>0</v>
      </c>
      <c r="CJ36">
        <v>69</v>
      </c>
      <c r="CK36">
        <v>1063</v>
      </c>
      <c r="CL36">
        <v>5</v>
      </c>
      <c r="CM36">
        <v>102</v>
      </c>
      <c r="CN36" t="s">
        <v>227</v>
      </c>
      <c r="CO36">
        <v>65.72</v>
      </c>
      <c r="CP36">
        <v>28848.702730000001</v>
      </c>
      <c r="CQ36">
        <v>0.21135068400000001</v>
      </c>
      <c r="CR36">
        <v>0.46870963199999999</v>
      </c>
      <c r="CS36">
        <v>6750787</v>
      </c>
      <c r="CT36">
        <v>1709060</v>
      </c>
      <c r="CU36">
        <v>4.5031982939999997</v>
      </c>
      <c r="CV36">
        <v>32403309214</v>
      </c>
      <c r="CW36">
        <v>420623264.60000002</v>
      </c>
      <c r="CX36">
        <v>16193</v>
      </c>
      <c r="CY36">
        <v>12.86</v>
      </c>
      <c r="CZ36">
        <v>3.95</v>
      </c>
      <c r="DA36">
        <v>1.5417369379999999</v>
      </c>
      <c r="DB36">
        <v>1517390</v>
      </c>
      <c r="DC36">
        <v>55</v>
      </c>
      <c r="DD36">
        <v>2</v>
      </c>
      <c r="DE36">
        <v>57</v>
      </c>
      <c r="DF36">
        <v>0</v>
      </c>
      <c r="DG36">
        <v>6</v>
      </c>
      <c r="DH36">
        <v>1</v>
      </c>
      <c r="DI36">
        <v>56</v>
      </c>
      <c r="DJ36">
        <v>53</v>
      </c>
      <c r="DK36">
        <v>2</v>
      </c>
      <c r="DL36">
        <v>0</v>
      </c>
      <c r="DM36">
        <v>1</v>
      </c>
      <c r="DN36">
        <v>1</v>
      </c>
      <c r="DO36">
        <v>0</v>
      </c>
      <c r="DP36">
        <v>736</v>
      </c>
      <c r="DQ36">
        <v>327</v>
      </c>
      <c r="DR36">
        <v>1063</v>
      </c>
      <c r="DS36">
        <v>0</v>
      </c>
      <c r="DT36">
        <v>0</v>
      </c>
      <c r="DU36">
        <v>0</v>
      </c>
      <c r="DV36">
        <v>48</v>
      </c>
      <c r="DW36">
        <v>39</v>
      </c>
      <c r="DX36">
        <v>9</v>
      </c>
      <c r="DY36">
        <v>22</v>
      </c>
      <c r="DZ36">
        <v>11</v>
      </c>
      <c r="EA36">
        <v>33</v>
      </c>
    </row>
    <row r="37" spans="1:131" x14ac:dyDescent="0.25">
      <c r="A37" t="s">
        <v>218</v>
      </c>
      <c r="B37">
        <v>36</v>
      </c>
      <c r="C37">
        <v>28</v>
      </c>
      <c r="D37">
        <v>8</v>
      </c>
      <c r="E37">
        <v>0</v>
      </c>
      <c r="F37">
        <v>8</v>
      </c>
      <c r="G37">
        <v>3</v>
      </c>
      <c r="H37">
        <v>26</v>
      </c>
      <c r="I37">
        <v>26</v>
      </c>
      <c r="J37">
        <v>2</v>
      </c>
      <c r="K37">
        <v>0</v>
      </c>
      <c r="L37">
        <v>2</v>
      </c>
      <c r="M37">
        <v>6</v>
      </c>
      <c r="N37">
        <v>0</v>
      </c>
      <c r="O37">
        <v>1408</v>
      </c>
      <c r="P37">
        <v>682</v>
      </c>
      <c r="Q37">
        <v>726</v>
      </c>
      <c r="R37">
        <v>326</v>
      </c>
      <c r="S37">
        <v>196</v>
      </c>
      <c r="T37">
        <v>130</v>
      </c>
      <c r="U37">
        <v>29</v>
      </c>
      <c r="V37">
        <v>24</v>
      </c>
      <c r="W37">
        <v>5</v>
      </c>
      <c r="X37">
        <v>48</v>
      </c>
      <c r="Y37">
        <v>36</v>
      </c>
      <c r="Z37">
        <v>12</v>
      </c>
      <c r="AA37">
        <v>22</v>
      </c>
      <c r="AB37">
        <v>3</v>
      </c>
      <c r="AC37">
        <v>2</v>
      </c>
      <c r="AD37">
        <v>28</v>
      </c>
      <c r="AE37">
        <v>2</v>
      </c>
      <c r="AF37">
        <v>516</v>
      </c>
      <c r="AG37">
        <v>0</v>
      </c>
      <c r="AH37">
        <v>0</v>
      </c>
      <c r="AI37">
        <v>1</v>
      </c>
      <c r="AJ37">
        <v>400</v>
      </c>
      <c r="AK37">
        <v>6</v>
      </c>
      <c r="AL37">
        <v>600</v>
      </c>
      <c r="AM37">
        <v>28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4</v>
      </c>
      <c r="CB37">
        <v>0</v>
      </c>
      <c r="CC37">
        <v>5</v>
      </c>
      <c r="CD37">
        <v>5</v>
      </c>
      <c r="CE37">
        <v>5</v>
      </c>
      <c r="CF37">
        <v>226</v>
      </c>
      <c r="CG37">
        <v>16</v>
      </c>
      <c r="CH37">
        <v>0</v>
      </c>
      <c r="CI37">
        <v>0</v>
      </c>
      <c r="CJ37">
        <v>38</v>
      </c>
      <c r="CK37">
        <v>1539</v>
      </c>
      <c r="CL37">
        <v>19</v>
      </c>
      <c r="CM37">
        <v>242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</row>
    <row r="38" spans="1:131" x14ac:dyDescent="0.25">
      <c r="A38" t="s">
        <v>249</v>
      </c>
      <c r="B38">
        <v>156</v>
      </c>
      <c r="C38">
        <v>150</v>
      </c>
      <c r="D38">
        <v>6</v>
      </c>
      <c r="E38">
        <v>0</v>
      </c>
      <c r="F38">
        <v>24</v>
      </c>
      <c r="G38">
        <v>3</v>
      </c>
      <c r="H38">
        <v>92</v>
      </c>
      <c r="I38">
        <v>139</v>
      </c>
      <c r="J38">
        <v>10</v>
      </c>
      <c r="K38">
        <v>1</v>
      </c>
      <c r="L38">
        <v>4</v>
      </c>
      <c r="M38">
        <v>1</v>
      </c>
      <c r="N38">
        <v>1</v>
      </c>
      <c r="O38">
        <v>4442</v>
      </c>
      <c r="P38">
        <v>4042</v>
      </c>
      <c r="Q38">
        <v>400</v>
      </c>
      <c r="R38">
        <v>2849</v>
      </c>
      <c r="S38">
        <v>1824</v>
      </c>
      <c r="T38">
        <v>1026</v>
      </c>
      <c r="U38">
        <v>43</v>
      </c>
      <c r="V38">
        <v>35</v>
      </c>
      <c r="W38">
        <v>8</v>
      </c>
      <c r="X38">
        <v>141</v>
      </c>
      <c r="Y38">
        <v>135</v>
      </c>
      <c r="Z38">
        <v>6</v>
      </c>
      <c r="AA38">
        <v>142</v>
      </c>
      <c r="AB38">
        <v>5</v>
      </c>
      <c r="AC38">
        <v>2</v>
      </c>
      <c r="AD38">
        <v>113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500</v>
      </c>
      <c r="AK38">
        <v>8</v>
      </c>
      <c r="AL38">
        <v>540</v>
      </c>
      <c r="AM38">
        <v>35</v>
      </c>
      <c r="AN38">
        <v>0</v>
      </c>
      <c r="AO38">
        <v>0</v>
      </c>
      <c r="AP38">
        <v>0</v>
      </c>
      <c r="AQ38">
        <v>0</v>
      </c>
      <c r="AR38">
        <v>19</v>
      </c>
      <c r="AS38">
        <v>262</v>
      </c>
      <c r="AT38">
        <v>6</v>
      </c>
      <c r="AU38">
        <v>205</v>
      </c>
      <c r="AV38">
        <v>3</v>
      </c>
      <c r="AW38">
        <v>271</v>
      </c>
      <c r="AX38">
        <v>1</v>
      </c>
      <c r="AY38">
        <v>238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2</v>
      </c>
      <c r="BM38">
        <v>37</v>
      </c>
      <c r="BN38">
        <v>0</v>
      </c>
      <c r="BO38">
        <v>0</v>
      </c>
      <c r="BP38">
        <v>0</v>
      </c>
      <c r="BQ38">
        <v>0</v>
      </c>
      <c r="BR38">
        <v>2</v>
      </c>
      <c r="BS38">
        <v>18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450</v>
      </c>
      <c r="BZ38">
        <v>0</v>
      </c>
      <c r="CA38">
        <v>30</v>
      </c>
      <c r="CB38">
        <v>0</v>
      </c>
      <c r="CC38">
        <v>41</v>
      </c>
      <c r="CD38">
        <v>63</v>
      </c>
      <c r="CE38">
        <v>24</v>
      </c>
      <c r="CF38">
        <v>2536</v>
      </c>
      <c r="CG38">
        <v>282</v>
      </c>
      <c r="CH38">
        <v>1</v>
      </c>
      <c r="CI38">
        <v>0</v>
      </c>
      <c r="CJ38">
        <v>78</v>
      </c>
      <c r="CK38">
        <v>2521</v>
      </c>
      <c r="CL38">
        <v>158</v>
      </c>
      <c r="CM38">
        <v>2819</v>
      </c>
      <c r="CN38" t="s">
        <v>250</v>
      </c>
      <c r="CO38">
        <v>65.849999999999994</v>
      </c>
      <c r="CP38">
        <v>50500.697639999999</v>
      </c>
      <c r="CQ38">
        <v>0.27049350999999999</v>
      </c>
      <c r="CR38">
        <v>0.29628890800000002</v>
      </c>
      <c r="CS38">
        <v>6104107.3799999999</v>
      </c>
      <c r="CT38">
        <v>1709834</v>
      </c>
      <c r="CU38">
        <v>24.364189620000001</v>
      </c>
      <c r="CV38">
        <v>66653132778</v>
      </c>
      <c r="CW38">
        <v>1133000000</v>
      </c>
      <c r="CX38">
        <v>31065</v>
      </c>
      <c r="CY38">
        <v>19.52</v>
      </c>
      <c r="CZ38">
        <v>3.57</v>
      </c>
      <c r="DA38">
        <v>3.6346602240000001</v>
      </c>
      <c r="DB38">
        <v>0</v>
      </c>
      <c r="DC38">
        <v>150</v>
      </c>
      <c r="DD38">
        <v>6</v>
      </c>
      <c r="DE38">
        <v>156</v>
      </c>
      <c r="DF38">
        <v>0</v>
      </c>
      <c r="DG38">
        <v>24</v>
      </c>
      <c r="DH38">
        <v>3</v>
      </c>
      <c r="DI38">
        <v>92</v>
      </c>
      <c r="DJ38">
        <v>139</v>
      </c>
      <c r="DK38">
        <v>10</v>
      </c>
      <c r="DL38">
        <v>1</v>
      </c>
      <c r="DM38">
        <v>4</v>
      </c>
      <c r="DN38">
        <v>1</v>
      </c>
      <c r="DO38">
        <v>1</v>
      </c>
      <c r="DP38">
        <v>4</v>
      </c>
      <c r="DQ38">
        <v>400</v>
      </c>
      <c r="DR38">
        <v>404</v>
      </c>
      <c r="DS38">
        <v>0</v>
      </c>
      <c r="DT38">
        <v>0</v>
      </c>
      <c r="DU38">
        <v>0</v>
      </c>
      <c r="DV38">
        <v>43</v>
      </c>
      <c r="DW38">
        <v>35</v>
      </c>
      <c r="DX38">
        <v>8</v>
      </c>
      <c r="DY38">
        <v>135</v>
      </c>
      <c r="DZ38">
        <v>6</v>
      </c>
      <c r="EA38">
        <v>141</v>
      </c>
    </row>
    <row r="39" spans="1:131" x14ac:dyDescent="0.25">
      <c r="A39" t="s">
        <v>277</v>
      </c>
      <c r="B39">
        <v>125</v>
      </c>
      <c r="C39">
        <v>100</v>
      </c>
      <c r="D39">
        <v>24</v>
      </c>
      <c r="E39">
        <v>1</v>
      </c>
      <c r="F39">
        <v>19</v>
      </c>
      <c r="G39">
        <v>2</v>
      </c>
      <c r="H39">
        <v>140</v>
      </c>
      <c r="I39">
        <v>80</v>
      </c>
      <c r="J39">
        <v>15</v>
      </c>
      <c r="K39">
        <v>5</v>
      </c>
      <c r="L39">
        <v>17</v>
      </c>
      <c r="M39">
        <v>7</v>
      </c>
      <c r="N39">
        <v>1</v>
      </c>
      <c r="O39">
        <v>13155</v>
      </c>
      <c r="P39">
        <v>7980</v>
      </c>
      <c r="Q39">
        <v>5175</v>
      </c>
      <c r="R39">
        <v>4501</v>
      </c>
      <c r="S39">
        <v>2746</v>
      </c>
      <c r="T39">
        <v>1755</v>
      </c>
      <c r="U39">
        <v>124</v>
      </c>
      <c r="V39">
        <v>106</v>
      </c>
      <c r="W39">
        <v>18</v>
      </c>
      <c r="X39">
        <v>192</v>
      </c>
      <c r="Y39">
        <v>150</v>
      </c>
      <c r="Z39">
        <v>42</v>
      </c>
      <c r="AA39">
        <v>161</v>
      </c>
      <c r="AB39">
        <v>10</v>
      </c>
      <c r="AC39">
        <v>6</v>
      </c>
      <c r="AD39">
        <v>550</v>
      </c>
      <c r="AE39">
        <v>3</v>
      </c>
      <c r="AF39">
        <v>471</v>
      </c>
      <c r="AG39">
        <v>0</v>
      </c>
      <c r="AH39">
        <v>0</v>
      </c>
      <c r="AI39">
        <v>2</v>
      </c>
      <c r="AJ39">
        <v>836</v>
      </c>
      <c r="AK39">
        <v>20</v>
      </c>
      <c r="AL39">
        <v>1904</v>
      </c>
      <c r="AM39">
        <v>88</v>
      </c>
      <c r="AN39">
        <v>1</v>
      </c>
      <c r="AO39">
        <v>75</v>
      </c>
      <c r="AP39">
        <v>2</v>
      </c>
      <c r="AQ39">
        <v>675</v>
      </c>
      <c r="AR39">
        <v>32</v>
      </c>
      <c r="AS39">
        <v>428</v>
      </c>
      <c r="AT39">
        <v>19</v>
      </c>
      <c r="AU39">
        <v>624</v>
      </c>
      <c r="AV39">
        <v>4</v>
      </c>
      <c r="AW39">
        <v>363</v>
      </c>
      <c r="AX39">
        <v>2</v>
      </c>
      <c r="AY39">
        <v>419</v>
      </c>
      <c r="AZ39">
        <v>2</v>
      </c>
      <c r="BA39">
        <v>40</v>
      </c>
      <c r="BB39">
        <v>5</v>
      </c>
      <c r="BC39">
        <v>273</v>
      </c>
      <c r="BD39">
        <v>2</v>
      </c>
      <c r="BE39">
        <v>290</v>
      </c>
      <c r="BF39">
        <v>0</v>
      </c>
      <c r="BG39">
        <v>0</v>
      </c>
      <c r="BH39">
        <v>0</v>
      </c>
      <c r="BI39">
        <v>0</v>
      </c>
      <c r="BJ39">
        <v>1</v>
      </c>
      <c r="BK39">
        <v>250</v>
      </c>
      <c r="BL39">
        <v>6</v>
      </c>
      <c r="BM39">
        <v>101</v>
      </c>
      <c r="BN39">
        <v>2</v>
      </c>
      <c r="BO39">
        <v>81</v>
      </c>
      <c r="BP39">
        <v>0</v>
      </c>
      <c r="BQ39">
        <v>0</v>
      </c>
      <c r="BR39">
        <v>3</v>
      </c>
      <c r="BS39">
        <v>39</v>
      </c>
      <c r="BT39">
        <v>1</v>
      </c>
      <c r="BU39">
        <v>26</v>
      </c>
      <c r="BV39">
        <v>1</v>
      </c>
      <c r="BW39">
        <v>4237</v>
      </c>
      <c r="BX39">
        <v>2</v>
      </c>
      <c r="BY39">
        <v>1470</v>
      </c>
      <c r="BZ39">
        <v>1</v>
      </c>
      <c r="CA39">
        <v>30</v>
      </c>
      <c r="CB39">
        <v>1</v>
      </c>
      <c r="CC39">
        <v>29</v>
      </c>
      <c r="CD39">
        <v>93</v>
      </c>
      <c r="CE39">
        <v>26</v>
      </c>
      <c r="CF39">
        <v>3026</v>
      </c>
      <c r="CG39">
        <v>336</v>
      </c>
      <c r="CH39">
        <v>16</v>
      </c>
      <c r="CI39">
        <v>1</v>
      </c>
      <c r="CJ39">
        <v>198</v>
      </c>
      <c r="CK39">
        <v>12602</v>
      </c>
      <c r="CL39">
        <v>180</v>
      </c>
      <c r="CM39">
        <v>3379</v>
      </c>
      <c r="CN39" t="s">
        <v>199</v>
      </c>
      <c r="CO39">
        <v>70.63</v>
      </c>
      <c r="CP39">
        <v>34512.732349999998</v>
      </c>
      <c r="CQ39">
        <v>0.51228594199999999</v>
      </c>
      <c r="CR39">
        <v>0.79414081199999997</v>
      </c>
      <c r="CS39">
        <v>45567272.079999998</v>
      </c>
      <c r="CT39">
        <v>6166072</v>
      </c>
      <c r="CU39">
        <v>147</v>
      </c>
      <c r="CV39">
        <v>134000000000</v>
      </c>
      <c r="CW39">
        <v>4693000000</v>
      </c>
      <c r="CX39">
        <v>159835</v>
      </c>
      <c r="CY39">
        <v>36.29</v>
      </c>
      <c r="CZ39">
        <v>7.39</v>
      </c>
      <c r="DA39">
        <v>19.748377659999999</v>
      </c>
      <c r="DB39">
        <v>5252388</v>
      </c>
      <c r="DC39">
        <v>100</v>
      </c>
      <c r="DD39">
        <v>24</v>
      </c>
      <c r="DE39">
        <v>124</v>
      </c>
      <c r="DF39">
        <v>1</v>
      </c>
      <c r="DG39">
        <v>19</v>
      </c>
      <c r="DH39">
        <v>2</v>
      </c>
      <c r="DI39">
        <v>140</v>
      </c>
      <c r="DJ39">
        <v>80</v>
      </c>
      <c r="DK39">
        <v>15</v>
      </c>
      <c r="DL39">
        <v>5</v>
      </c>
      <c r="DM39">
        <v>17</v>
      </c>
      <c r="DN39">
        <v>7</v>
      </c>
      <c r="DO39">
        <v>1</v>
      </c>
      <c r="DP39">
        <v>7</v>
      </c>
      <c r="DQ39">
        <v>5</v>
      </c>
      <c r="DR39">
        <v>12</v>
      </c>
      <c r="DS39">
        <v>0</v>
      </c>
      <c r="DT39">
        <v>0</v>
      </c>
      <c r="DU39">
        <v>0</v>
      </c>
      <c r="DV39">
        <v>124</v>
      </c>
      <c r="DW39">
        <v>106</v>
      </c>
      <c r="DX39">
        <v>18</v>
      </c>
      <c r="DY39">
        <v>150</v>
      </c>
      <c r="DZ39">
        <v>42</v>
      </c>
      <c r="EA39">
        <v>192</v>
      </c>
    </row>
    <row r="40" spans="1:131" x14ac:dyDescent="0.25">
      <c r="A40" t="s">
        <v>267</v>
      </c>
      <c r="B40">
        <v>244</v>
      </c>
      <c r="C40">
        <v>236</v>
      </c>
      <c r="D40">
        <v>8</v>
      </c>
      <c r="E40">
        <v>0</v>
      </c>
      <c r="F40">
        <v>61</v>
      </c>
      <c r="G40">
        <v>24</v>
      </c>
      <c r="H40">
        <v>192</v>
      </c>
      <c r="I40">
        <v>233</v>
      </c>
      <c r="J40">
        <v>2</v>
      </c>
      <c r="K40">
        <v>1</v>
      </c>
      <c r="L40">
        <v>0</v>
      </c>
      <c r="M40">
        <v>6</v>
      </c>
      <c r="N40">
        <v>2</v>
      </c>
      <c r="O40">
        <v>4685</v>
      </c>
      <c r="P40">
        <v>3316</v>
      </c>
      <c r="Q40">
        <v>1369</v>
      </c>
      <c r="R40">
        <v>1952</v>
      </c>
      <c r="S40">
        <v>1464</v>
      </c>
      <c r="T40">
        <v>488</v>
      </c>
      <c r="U40">
        <v>36</v>
      </c>
      <c r="V40">
        <v>26</v>
      </c>
      <c r="W40">
        <v>10</v>
      </c>
      <c r="X40">
        <v>303</v>
      </c>
      <c r="Y40">
        <v>287</v>
      </c>
      <c r="Z40">
        <v>16</v>
      </c>
      <c r="AA40">
        <v>221</v>
      </c>
      <c r="AB40">
        <v>10</v>
      </c>
      <c r="AC40">
        <v>6</v>
      </c>
      <c r="AD40">
        <v>234</v>
      </c>
      <c r="AE40">
        <v>0</v>
      </c>
      <c r="AF40">
        <v>0</v>
      </c>
      <c r="AG40">
        <v>0</v>
      </c>
      <c r="AH40">
        <v>0</v>
      </c>
      <c r="AI40">
        <v>2</v>
      </c>
      <c r="AJ40">
        <v>650</v>
      </c>
      <c r="AK40">
        <v>10</v>
      </c>
      <c r="AL40">
        <v>660</v>
      </c>
      <c r="AM40">
        <v>29</v>
      </c>
      <c r="AN40">
        <v>1</v>
      </c>
      <c r="AO40">
        <v>150</v>
      </c>
      <c r="AP40">
        <v>0</v>
      </c>
      <c r="AQ40">
        <v>0</v>
      </c>
      <c r="AR40">
        <v>23</v>
      </c>
      <c r="AS40">
        <v>312</v>
      </c>
      <c r="AT40">
        <v>14</v>
      </c>
      <c r="AU40">
        <v>455</v>
      </c>
      <c r="AV40">
        <v>3</v>
      </c>
      <c r="AW40">
        <v>265</v>
      </c>
      <c r="AX40">
        <v>1</v>
      </c>
      <c r="AY40">
        <v>305</v>
      </c>
      <c r="AZ40">
        <v>2</v>
      </c>
      <c r="BA40">
        <v>42</v>
      </c>
      <c r="BB40">
        <v>1</v>
      </c>
      <c r="BC40">
        <v>50</v>
      </c>
      <c r="BD40">
        <v>3</v>
      </c>
      <c r="BE40">
        <v>630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2</v>
      </c>
      <c r="BM40">
        <v>33</v>
      </c>
      <c r="BN40">
        <v>1</v>
      </c>
      <c r="BO40">
        <v>26</v>
      </c>
      <c r="BP40">
        <v>0</v>
      </c>
      <c r="BQ40">
        <v>0</v>
      </c>
      <c r="BR40">
        <v>2</v>
      </c>
      <c r="BS40">
        <v>29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500</v>
      </c>
      <c r="BZ40">
        <v>0</v>
      </c>
      <c r="CA40">
        <v>13</v>
      </c>
      <c r="CB40">
        <v>0</v>
      </c>
      <c r="CC40">
        <v>13</v>
      </c>
      <c r="CD40">
        <v>40</v>
      </c>
      <c r="CE40">
        <v>11</v>
      </c>
      <c r="CF40">
        <v>1250</v>
      </c>
      <c r="CG40">
        <v>139</v>
      </c>
      <c r="CH40">
        <v>13</v>
      </c>
      <c r="CI40">
        <v>0</v>
      </c>
      <c r="CJ40">
        <v>95</v>
      </c>
      <c r="CK40">
        <v>4107</v>
      </c>
      <c r="CL40">
        <v>77</v>
      </c>
      <c r="CM40">
        <v>1402</v>
      </c>
      <c r="CN40" t="s">
        <v>199</v>
      </c>
      <c r="CO40">
        <v>77.91</v>
      </c>
      <c r="CP40">
        <v>51133.20336</v>
      </c>
      <c r="CQ40">
        <v>0.50966494100000004</v>
      </c>
      <c r="CR40">
        <v>0.50939863600000002</v>
      </c>
      <c r="CS40">
        <v>27592687.199999999</v>
      </c>
      <c r="CT40">
        <v>2138968</v>
      </c>
      <c r="CU40">
        <v>20</v>
      </c>
      <c r="CV40">
        <v>70757035258</v>
      </c>
      <c r="CW40">
        <v>2090000000</v>
      </c>
      <c r="CX40">
        <v>61480</v>
      </c>
      <c r="CY40">
        <v>51.34</v>
      </c>
      <c r="CZ40">
        <v>12.9</v>
      </c>
      <c r="DA40">
        <v>4.6294945729999997</v>
      </c>
      <c r="DB40">
        <v>1953508</v>
      </c>
      <c r="DC40">
        <v>236</v>
      </c>
      <c r="DD40">
        <v>8</v>
      </c>
      <c r="DE40">
        <v>244</v>
      </c>
      <c r="DF40">
        <v>0</v>
      </c>
      <c r="DG40">
        <v>61</v>
      </c>
      <c r="DH40">
        <v>24</v>
      </c>
      <c r="DI40">
        <v>192</v>
      </c>
      <c r="DJ40">
        <v>233</v>
      </c>
      <c r="DK40">
        <v>2</v>
      </c>
      <c r="DL40">
        <v>1</v>
      </c>
      <c r="DM40">
        <v>0</v>
      </c>
      <c r="DN40">
        <v>6</v>
      </c>
      <c r="DO40">
        <v>2</v>
      </c>
      <c r="DP40">
        <v>3</v>
      </c>
      <c r="DQ40">
        <v>1</v>
      </c>
      <c r="DR40">
        <v>4</v>
      </c>
      <c r="DS40">
        <v>0</v>
      </c>
      <c r="DT40">
        <v>0</v>
      </c>
      <c r="DU40">
        <v>0</v>
      </c>
      <c r="DV40">
        <v>36</v>
      </c>
      <c r="DW40">
        <v>26</v>
      </c>
      <c r="DX40">
        <v>10</v>
      </c>
      <c r="DY40">
        <v>287</v>
      </c>
      <c r="DZ40">
        <v>16</v>
      </c>
      <c r="EA40">
        <v>303</v>
      </c>
    </row>
    <row r="41" spans="1:131" x14ac:dyDescent="0.25">
      <c r="A41" t="s">
        <v>295</v>
      </c>
      <c r="B41">
        <v>30</v>
      </c>
      <c r="C41">
        <v>28</v>
      </c>
      <c r="D41">
        <v>2</v>
      </c>
      <c r="E41">
        <v>0</v>
      </c>
      <c r="F41">
        <v>4</v>
      </c>
      <c r="G41">
        <v>0</v>
      </c>
      <c r="H41">
        <v>48</v>
      </c>
      <c r="I41">
        <v>26</v>
      </c>
      <c r="J41">
        <v>2</v>
      </c>
      <c r="K41">
        <v>0</v>
      </c>
      <c r="L41">
        <v>1</v>
      </c>
      <c r="M41">
        <v>1</v>
      </c>
      <c r="N41">
        <v>0</v>
      </c>
      <c r="O41">
        <v>886</v>
      </c>
      <c r="P41">
        <v>565</v>
      </c>
      <c r="Q41">
        <v>321</v>
      </c>
      <c r="R41">
        <v>152</v>
      </c>
      <c r="S41">
        <v>119</v>
      </c>
      <c r="T41">
        <v>33</v>
      </c>
      <c r="U41">
        <v>61</v>
      </c>
      <c r="V41">
        <v>53</v>
      </c>
      <c r="W41">
        <v>8</v>
      </c>
      <c r="X41">
        <v>25</v>
      </c>
      <c r="Y41">
        <v>15</v>
      </c>
      <c r="Z41">
        <v>10</v>
      </c>
      <c r="AA41">
        <v>20</v>
      </c>
      <c r="AB41">
        <v>0</v>
      </c>
      <c r="AC41">
        <v>0</v>
      </c>
      <c r="AD41">
        <v>22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200</v>
      </c>
      <c r="AK41">
        <v>8</v>
      </c>
      <c r="AL41">
        <v>570</v>
      </c>
      <c r="AM41">
        <v>53</v>
      </c>
      <c r="AN41">
        <v>0</v>
      </c>
      <c r="AO41">
        <v>0</v>
      </c>
      <c r="AP41">
        <v>0</v>
      </c>
      <c r="AQ41">
        <v>0</v>
      </c>
      <c r="AR41">
        <v>15</v>
      </c>
      <c r="AS41">
        <v>181</v>
      </c>
      <c r="AT41">
        <v>3</v>
      </c>
      <c r="AU41">
        <v>112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8</v>
      </c>
      <c r="BN41">
        <v>0</v>
      </c>
      <c r="BO41">
        <v>0</v>
      </c>
      <c r="BP41">
        <v>0</v>
      </c>
      <c r="BQ41">
        <v>0</v>
      </c>
      <c r="BR41">
        <v>2</v>
      </c>
      <c r="BS41">
        <v>23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2</v>
      </c>
      <c r="CE41">
        <v>1</v>
      </c>
      <c r="CF41">
        <v>26</v>
      </c>
      <c r="CG41">
        <v>2</v>
      </c>
      <c r="CH41">
        <v>0</v>
      </c>
      <c r="CI41">
        <v>0</v>
      </c>
      <c r="CJ41">
        <v>82</v>
      </c>
      <c r="CK41">
        <v>1094</v>
      </c>
      <c r="CL41">
        <v>3</v>
      </c>
      <c r="CM41">
        <v>27</v>
      </c>
      <c r="CN41" t="s">
        <v>227</v>
      </c>
      <c r="CO41">
        <v>46.51</v>
      </c>
      <c r="CP41">
        <v>15197.879080000001</v>
      </c>
      <c r="CQ41">
        <v>7.7498159999999996E-2</v>
      </c>
      <c r="CR41">
        <v>0.32396160499999999</v>
      </c>
      <c r="CS41">
        <v>5084227.29</v>
      </c>
      <c r="CT41">
        <v>1645381</v>
      </c>
      <c r="CU41">
        <v>1.5010660979999999</v>
      </c>
      <c r="CV41">
        <v>17085257595</v>
      </c>
      <c r="CW41">
        <v>221781571.09999999</v>
      </c>
      <c r="CX41">
        <v>5487</v>
      </c>
      <c r="CY41">
        <v>7.17</v>
      </c>
      <c r="CZ41">
        <v>3.09</v>
      </c>
      <c r="DA41">
        <v>0.71247059700000004</v>
      </c>
      <c r="DB41">
        <v>0</v>
      </c>
      <c r="DC41">
        <v>28</v>
      </c>
      <c r="DD41">
        <v>2</v>
      </c>
      <c r="DE41">
        <v>30</v>
      </c>
      <c r="DF41">
        <v>0</v>
      </c>
      <c r="DG41">
        <v>4</v>
      </c>
      <c r="DH41">
        <v>0</v>
      </c>
      <c r="DI41">
        <v>48</v>
      </c>
      <c r="DJ41">
        <v>26</v>
      </c>
      <c r="DK41">
        <v>2</v>
      </c>
      <c r="DL41">
        <v>0</v>
      </c>
      <c r="DM41">
        <v>1</v>
      </c>
      <c r="DN41">
        <v>1</v>
      </c>
      <c r="DO41">
        <v>0</v>
      </c>
      <c r="DP41">
        <v>565</v>
      </c>
      <c r="DQ41">
        <v>321</v>
      </c>
      <c r="DR41">
        <v>886</v>
      </c>
      <c r="DS41">
        <v>0</v>
      </c>
      <c r="DT41">
        <v>0</v>
      </c>
      <c r="DU41">
        <v>0</v>
      </c>
      <c r="DV41">
        <v>61</v>
      </c>
      <c r="DW41">
        <v>53</v>
      </c>
      <c r="DX41">
        <v>8</v>
      </c>
      <c r="DY41">
        <v>15</v>
      </c>
      <c r="DZ41">
        <v>10</v>
      </c>
      <c r="EA41">
        <v>25</v>
      </c>
    </row>
    <row r="42" spans="1:131" x14ac:dyDescent="0.25">
      <c r="A42" t="s">
        <v>203</v>
      </c>
      <c r="B42">
        <v>36</v>
      </c>
      <c r="C42">
        <v>26</v>
      </c>
      <c r="D42">
        <v>9</v>
      </c>
      <c r="E42">
        <v>1</v>
      </c>
      <c r="F42">
        <v>4</v>
      </c>
      <c r="G42">
        <v>2</v>
      </c>
      <c r="H42">
        <v>48</v>
      </c>
      <c r="I42">
        <v>25</v>
      </c>
      <c r="J42">
        <v>0</v>
      </c>
      <c r="K42">
        <v>1</v>
      </c>
      <c r="L42">
        <v>3</v>
      </c>
      <c r="M42">
        <v>5</v>
      </c>
      <c r="N42">
        <v>2</v>
      </c>
      <c r="O42">
        <v>2975</v>
      </c>
      <c r="P42">
        <v>720</v>
      </c>
      <c r="Q42">
        <v>2255</v>
      </c>
      <c r="R42">
        <v>1504</v>
      </c>
      <c r="S42">
        <v>1128</v>
      </c>
      <c r="T42">
        <v>376</v>
      </c>
      <c r="U42">
        <v>33</v>
      </c>
      <c r="V42">
        <v>27</v>
      </c>
      <c r="W42">
        <v>6</v>
      </c>
      <c r="X42">
        <v>42</v>
      </c>
      <c r="Y42">
        <v>26</v>
      </c>
      <c r="Z42">
        <v>16</v>
      </c>
      <c r="AA42">
        <v>38</v>
      </c>
      <c r="AB42">
        <v>4</v>
      </c>
      <c r="AC42">
        <v>3</v>
      </c>
      <c r="AD42">
        <v>30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200</v>
      </c>
      <c r="AK42">
        <v>8</v>
      </c>
      <c r="AL42">
        <v>480</v>
      </c>
      <c r="AM42">
        <v>34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50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2</v>
      </c>
      <c r="BM42">
        <v>32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1925</v>
      </c>
      <c r="BX42">
        <v>1</v>
      </c>
      <c r="BY42">
        <v>590</v>
      </c>
      <c r="BZ42">
        <v>0</v>
      </c>
      <c r="CA42">
        <v>16</v>
      </c>
      <c r="CB42">
        <v>0</v>
      </c>
      <c r="CC42">
        <v>22</v>
      </c>
      <c r="CD42">
        <v>33</v>
      </c>
      <c r="CE42">
        <v>12</v>
      </c>
      <c r="CF42">
        <v>1320</v>
      </c>
      <c r="CG42">
        <v>147</v>
      </c>
      <c r="CH42">
        <v>0</v>
      </c>
      <c r="CI42">
        <v>0</v>
      </c>
      <c r="CJ42">
        <v>48</v>
      </c>
      <c r="CK42">
        <v>3277</v>
      </c>
      <c r="CL42">
        <v>83</v>
      </c>
      <c r="CM42">
        <v>1467</v>
      </c>
      <c r="CN42" t="s">
        <v>199</v>
      </c>
      <c r="CO42">
        <v>77.3</v>
      </c>
      <c r="CP42">
        <v>37856.453049999996</v>
      </c>
      <c r="CQ42">
        <v>0.48112619699999998</v>
      </c>
      <c r="CR42">
        <v>0.42221719299999999</v>
      </c>
      <c r="CS42">
        <v>16228972.48</v>
      </c>
      <c r="CT42">
        <v>1948256</v>
      </c>
      <c r="CU42">
        <v>67</v>
      </c>
      <c r="CV42">
        <v>48535899895</v>
      </c>
      <c r="CW42">
        <v>1495000000</v>
      </c>
      <c r="CX42">
        <v>54333</v>
      </c>
      <c r="CY42">
        <v>27.34</v>
      </c>
      <c r="CZ42">
        <v>8.33</v>
      </c>
      <c r="DA42">
        <v>8.3835133600000002</v>
      </c>
      <c r="DB42">
        <v>1571911</v>
      </c>
      <c r="DC42">
        <v>26</v>
      </c>
      <c r="DD42">
        <v>9</v>
      </c>
      <c r="DE42">
        <v>35</v>
      </c>
      <c r="DF42">
        <v>1</v>
      </c>
      <c r="DG42">
        <v>4</v>
      </c>
      <c r="DH42">
        <v>2</v>
      </c>
      <c r="DI42">
        <v>48</v>
      </c>
      <c r="DJ42">
        <v>25</v>
      </c>
      <c r="DK42">
        <v>0</v>
      </c>
      <c r="DL42">
        <v>1</v>
      </c>
      <c r="DM42">
        <v>3</v>
      </c>
      <c r="DN42">
        <v>5</v>
      </c>
      <c r="DO42">
        <v>2</v>
      </c>
      <c r="DP42">
        <v>720</v>
      </c>
      <c r="DQ42">
        <v>2</v>
      </c>
      <c r="DR42">
        <v>722</v>
      </c>
      <c r="DS42">
        <v>0</v>
      </c>
      <c r="DT42">
        <v>0</v>
      </c>
      <c r="DU42">
        <v>0</v>
      </c>
      <c r="DV42">
        <v>33</v>
      </c>
      <c r="DW42">
        <v>27</v>
      </c>
      <c r="DX42">
        <v>6</v>
      </c>
      <c r="DY42">
        <v>26</v>
      </c>
      <c r="DZ42">
        <v>16</v>
      </c>
      <c r="EA42">
        <v>42</v>
      </c>
    </row>
    <row r="43" spans="1:131" x14ac:dyDescent="0.25">
      <c r="A43" t="s">
        <v>257</v>
      </c>
      <c r="B43">
        <v>76</v>
      </c>
      <c r="C43">
        <v>72</v>
      </c>
      <c r="D43">
        <v>4</v>
      </c>
      <c r="E43">
        <v>0</v>
      </c>
      <c r="F43">
        <v>13</v>
      </c>
      <c r="G43">
        <v>1</v>
      </c>
      <c r="H43">
        <v>53</v>
      </c>
      <c r="I43">
        <v>68</v>
      </c>
      <c r="J43">
        <v>4</v>
      </c>
      <c r="K43">
        <v>0</v>
      </c>
      <c r="L43">
        <v>2</v>
      </c>
      <c r="M43">
        <v>2</v>
      </c>
      <c r="N43">
        <v>0</v>
      </c>
      <c r="O43">
        <v>2160</v>
      </c>
      <c r="P43">
        <v>1940</v>
      </c>
      <c r="Q43">
        <v>220</v>
      </c>
      <c r="R43">
        <v>1579</v>
      </c>
      <c r="S43">
        <v>1011</v>
      </c>
      <c r="T43">
        <v>568</v>
      </c>
      <c r="U43">
        <v>30</v>
      </c>
      <c r="V43">
        <v>25</v>
      </c>
      <c r="W43">
        <v>5</v>
      </c>
      <c r="X43">
        <v>84</v>
      </c>
      <c r="Y43">
        <v>80</v>
      </c>
      <c r="Z43">
        <v>4</v>
      </c>
      <c r="AA43">
        <v>72</v>
      </c>
      <c r="AB43">
        <v>2</v>
      </c>
      <c r="AC43">
        <v>0</v>
      </c>
      <c r="AD43">
        <v>58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300</v>
      </c>
      <c r="AK43">
        <v>6</v>
      </c>
      <c r="AL43">
        <v>300</v>
      </c>
      <c r="AM43">
        <v>27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3</v>
      </c>
      <c r="CB43">
        <v>0</v>
      </c>
      <c r="CC43">
        <v>5</v>
      </c>
      <c r="CD43">
        <v>19</v>
      </c>
      <c r="CE43">
        <v>6</v>
      </c>
      <c r="CF43">
        <v>1479</v>
      </c>
      <c r="CG43">
        <v>106</v>
      </c>
      <c r="CH43">
        <v>0</v>
      </c>
      <c r="CI43">
        <v>0</v>
      </c>
      <c r="CJ43">
        <v>34</v>
      </c>
      <c r="CK43">
        <v>600</v>
      </c>
      <c r="CL43">
        <v>33</v>
      </c>
      <c r="CM43">
        <v>1585</v>
      </c>
      <c r="CN43" t="s">
        <v>250</v>
      </c>
      <c r="CO43">
        <v>72.48</v>
      </c>
      <c r="CP43">
        <v>43439.76208</v>
      </c>
      <c r="CQ43">
        <v>0.27449963599999999</v>
      </c>
      <c r="CR43">
        <v>0.299577443</v>
      </c>
      <c r="CS43">
        <v>2895528.25</v>
      </c>
      <c r="CT43">
        <v>981535</v>
      </c>
      <c r="CU43">
        <v>2.2149263289999999</v>
      </c>
      <c r="CV43">
        <v>33245808651</v>
      </c>
      <c r="CW43">
        <v>431559643.39999998</v>
      </c>
      <c r="CX43">
        <v>13241</v>
      </c>
      <c r="CY43">
        <v>16.97</v>
      </c>
      <c r="CZ43">
        <v>2.95</v>
      </c>
      <c r="DA43">
        <v>1.034607947</v>
      </c>
      <c r="DB43">
        <v>887392</v>
      </c>
      <c r="DC43">
        <v>72</v>
      </c>
      <c r="DD43">
        <v>4</v>
      </c>
      <c r="DE43">
        <v>76</v>
      </c>
      <c r="DF43">
        <v>0</v>
      </c>
      <c r="DG43">
        <v>13</v>
      </c>
      <c r="DH43">
        <v>1</v>
      </c>
      <c r="DI43">
        <v>53</v>
      </c>
      <c r="DJ43">
        <v>68</v>
      </c>
      <c r="DK43">
        <v>4</v>
      </c>
      <c r="DL43">
        <v>0</v>
      </c>
      <c r="DM43">
        <v>2</v>
      </c>
      <c r="DN43">
        <v>2</v>
      </c>
      <c r="DO43">
        <v>0</v>
      </c>
      <c r="DP43">
        <v>1</v>
      </c>
      <c r="DQ43">
        <v>220</v>
      </c>
      <c r="DR43">
        <v>221</v>
      </c>
      <c r="DS43">
        <v>0</v>
      </c>
      <c r="DT43">
        <v>0</v>
      </c>
      <c r="DU43">
        <v>0</v>
      </c>
      <c r="DV43">
        <v>30</v>
      </c>
      <c r="DW43">
        <v>25</v>
      </c>
      <c r="DX43">
        <v>5</v>
      </c>
      <c r="DY43">
        <v>80</v>
      </c>
      <c r="DZ43">
        <v>4</v>
      </c>
      <c r="EA43">
        <v>84</v>
      </c>
    </row>
    <row r="44" spans="1:131" x14ac:dyDescent="0.25">
      <c r="A44" t="s">
        <v>296</v>
      </c>
      <c r="B44">
        <v>11</v>
      </c>
      <c r="C44">
        <v>8</v>
      </c>
      <c r="D44">
        <v>2</v>
      </c>
      <c r="E44">
        <v>1</v>
      </c>
      <c r="F44">
        <v>2</v>
      </c>
      <c r="G44">
        <v>1</v>
      </c>
      <c r="H44">
        <v>33</v>
      </c>
      <c r="I44">
        <v>7</v>
      </c>
      <c r="J44">
        <v>1</v>
      </c>
      <c r="K44">
        <v>0</v>
      </c>
      <c r="L44">
        <v>1</v>
      </c>
      <c r="M44">
        <v>1</v>
      </c>
      <c r="N44">
        <v>1</v>
      </c>
      <c r="O44">
        <v>2021</v>
      </c>
      <c r="P44">
        <v>325</v>
      </c>
      <c r="Q44">
        <v>1696</v>
      </c>
      <c r="R44">
        <v>974</v>
      </c>
      <c r="S44">
        <v>682</v>
      </c>
      <c r="T44">
        <v>292</v>
      </c>
      <c r="U44">
        <v>42</v>
      </c>
      <c r="V44">
        <v>28</v>
      </c>
      <c r="W44">
        <v>14</v>
      </c>
      <c r="X44">
        <v>36</v>
      </c>
      <c r="Y44">
        <v>20</v>
      </c>
      <c r="Z44">
        <v>16</v>
      </c>
      <c r="AA44">
        <v>28</v>
      </c>
      <c r="AB44">
        <v>3</v>
      </c>
      <c r="AC44">
        <v>0</v>
      </c>
      <c r="AD44">
        <v>40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14</v>
      </c>
      <c r="AL44">
        <v>450</v>
      </c>
      <c r="AM44">
        <v>30</v>
      </c>
      <c r="AN44">
        <v>0</v>
      </c>
      <c r="AO44">
        <v>0</v>
      </c>
      <c r="AP44">
        <v>0</v>
      </c>
      <c r="AQ44">
        <v>0</v>
      </c>
      <c r="AR44">
        <v>20</v>
      </c>
      <c r="AS44">
        <v>273</v>
      </c>
      <c r="AT44">
        <v>7</v>
      </c>
      <c r="AU44">
        <v>228</v>
      </c>
      <c r="AV44">
        <v>2</v>
      </c>
      <c r="AW44">
        <v>157</v>
      </c>
      <c r="AX44">
        <v>1</v>
      </c>
      <c r="AY44">
        <v>233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15</v>
      </c>
      <c r="BN44">
        <v>0</v>
      </c>
      <c r="BO44">
        <v>0</v>
      </c>
      <c r="BP44">
        <v>0</v>
      </c>
      <c r="BQ44">
        <v>0</v>
      </c>
      <c r="BR44">
        <v>1</v>
      </c>
      <c r="BS44">
        <v>9</v>
      </c>
      <c r="BT44">
        <v>0</v>
      </c>
      <c r="BU44">
        <v>0</v>
      </c>
      <c r="BV44">
        <v>1</v>
      </c>
      <c r="BW44">
        <v>500</v>
      </c>
      <c r="BX44">
        <v>0</v>
      </c>
      <c r="BY44">
        <v>0</v>
      </c>
      <c r="BZ44">
        <v>0</v>
      </c>
      <c r="CA44">
        <v>2</v>
      </c>
      <c r="CB44">
        <v>0</v>
      </c>
      <c r="CC44">
        <v>5</v>
      </c>
      <c r="CD44">
        <v>18</v>
      </c>
      <c r="CE44">
        <v>5</v>
      </c>
      <c r="CF44">
        <v>774</v>
      </c>
      <c r="CG44">
        <v>55</v>
      </c>
      <c r="CH44">
        <v>0</v>
      </c>
      <c r="CI44">
        <v>0</v>
      </c>
      <c r="CJ44">
        <v>78</v>
      </c>
      <c r="CK44">
        <v>1865</v>
      </c>
      <c r="CL44">
        <v>30</v>
      </c>
      <c r="CM44">
        <v>830</v>
      </c>
      <c r="CN44" t="s">
        <v>227</v>
      </c>
      <c r="CO44">
        <v>57.98</v>
      </c>
      <c r="CP44">
        <v>13183.799150000001</v>
      </c>
      <c r="CQ44">
        <v>0.13540158399999999</v>
      </c>
      <c r="CR44">
        <v>0.38657832800000003</v>
      </c>
      <c r="CS44">
        <v>1957446.52</v>
      </c>
      <c r="CT44">
        <v>1322599</v>
      </c>
      <c r="CU44">
        <v>3.0021321959999998</v>
      </c>
      <c r="CV44">
        <v>12022157108</v>
      </c>
      <c r="CW44">
        <v>156058103.09999999</v>
      </c>
      <c r="CX44">
        <v>11934</v>
      </c>
      <c r="CY44">
        <v>12.07</v>
      </c>
      <c r="CZ44">
        <v>1.48</v>
      </c>
      <c r="DA44">
        <v>1.1563695780000001</v>
      </c>
      <c r="DB44">
        <v>1180342</v>
      </c>
      <c r="DC44">
        <v>8</v>
      </c>
      <c r="DD44">
        <v>2</v>
      </c>
      <c r="DE44">
        <v>10</v>
      </c>
      <c r="DF44">
        <v>1</v>
      </c>
      <c r="DG44">
        <v>2</v>
      </c>
      <c r="DH44">
        <v>1</v>
      </c>
      <c r="DI44">
        <v>33</v>
      </c>
      <c r="DJ44">
        <v>7</v>
      </c>
      <c r="DK44">
        <v>1</v>
      </c>
      <c r="DL44">
        <v>0</v>
      </c>
      <c r="DM44">
        <v>1</v>
      </c>
      <c r="DN44">
        <v>1</v>
      </c>
      <c r="DO44">
        <v>1</v>
      </c>
      <c r="DP44">
        <v>325</v>
      </c>
      <c r="DQ44">
        <v>1</v>
      </c>
      <c r="DR44">
        <v>326</v>
      </c>
      <c r="DS44">
        <v>0</v>
      </c>
      <c r="DT44">
        <v>0</v>
      </c>
      <c r="DU44">
        <v>0</v>
      </c>
      <c r="DV44">
        <v>42</v>
      </c>
      <c r="DW44">
        <v>28</v>
      </c>
      <c r="DX44">
        <v>14</v>
      </c>
      <c r="DY44">
        <v>20</v>
      </c>
      <c r="DZ44">
        <v>16</v>
      </c>
      <c r="EA44">
        <v>36</v>
      </c>
    </row>
    <row r="45" spans="1:131" x14ac:dyDescent="0.25">
      <c r="A45" t="s">
        <v>292</v>
      </c>
      <c r="B45">
        <v>38</v>
      </c>
      <c r="C45">
        <v>35</v>
      </c>
      <c r="D45">
        <v>3</v>
      </c>
      <c r="E45">
        <v>0</v>
      </c>
      <c r="F45">
        <v>5</v>
      </c>
      <c r="G45">
        <v>0</v>
      </c>
      <c r="H45">
        <v>66</v>
      </c>
      <c r="I45">
        <v>30</v>
      </c>
      <c r="J45">
        <v>5</v>
      </c>
      <c r="K45">
        <v>0</v>
      </c>
      <c r="L45">
        <v>2</v>
      </c>
      <c r="M45">
        <v>1</v>
      </c>
      <c r="N45">
        <v>0</v>
      </c>
      <c r="O45">
        <v>1395</v>
      </c>
      <c r="P45">
        <v>970</v>
      </c>
      <c r="Q45">
        <v>425</v>
      </c>
      <c r="R45">
        <v>300</v>
      </c>
      <c r="S45">
        <v>255</v>
      </c>
      <c r="T45">
        <v>45</v>
      </c>
      <c r="U45">
        <v>86</v>
      </c>
      <c r="V45">
        <v>73</v>
      </c>
      <c r="W45">
        <v>13</v>
      </c>
      <c r="X45">
        <v>58</v>
      </c>
      <c r="Y45">
        <v>42</v>
      </c>
      <c r="Z45">
        <v>16</v>
      </c>
      <c r="AA45">
        <v>25</v>
      </c>
      <c r="AB45">
        <v>3</v>
      </c>
      <c r="AC45">
        <v>0</v>
      </c>
      <c r="AD45">
        <v>22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300</v>
      </c>
      <c r="AK45">
        <v>13</v>
      </c>
      <c r="AL45">
        <v>660</v>
      </c>
      <c r="AM45">
        <v>72</v>
      </c>
      <c r="AN45">
        <v>0</v>
      </c>
      <c r="AO45">
        <v>0</v>
      </c>
      <c r="AP45">
        <v>0</v>
      </c>
      <c r="AQ45">
        <v>0</v>
      </c>
      <c r="AR45">
        <v>15</v>
      </c>
      <c r="AS45">
        <v>183</v>
      </c>
      <c r="AT45">
        <v>3</v>
      </c>
      <c r="AU45">
        <v>113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9</v>
      </c>
      <c r="BN45">
        <v>0</v>
      </c>
      <c r="BO45">
        <v>0</v>
      </c>
      <c r="BP45">
        <v>0</v>
      </c>
      <c r="BQ45">
        <v>0</v>
      </c>
      <c r="BR45">
        <v>2</v>
      </c>
      <c r="BS45">
        <v>24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1</v>
      </c>
      <c r="CB45">
        <v>0</v>
      </c>
      <c r="CC45">
        <v>1</v>
      </c>
      <c r="CD45">
        <v>4</v>
      </c>
      <c r="CE45">
        <v>1</v>
      </c>
      <c r="CF45">
        <v>138</v>
      </c>
      <c r="CG45">
        <v>10</v>
      </c>
      <c r="CH45">
        <v>0</v>
      </c>
      <c r="CI45">
        <v>0</v>
      </c>
      <c r="CJ45">
        <v>107</v>
      </c>
      <c r="CK45">
        <v>1289</v>
      </c>
      <c r="CL45">
        <v>7</v>
      </c>
      <c r="CM45">
        <v>148</v>
      </c>
      <c r="CN45" t="s">
        <v>217</v>
      </c>
      <c r="CO45">
        <v>73.61</v>
      </c>
      <c r="CP45">
        <v>22937.450519999999</v>
      </c>
      <c r="CQ45">
        <v>0.20699853800000001</v>
      </c>
      <c r="CR45">
        <v>0.46400322500000002</v>
      </c>
      <c r="CS45">
        <v>6429617.5800000001</v>
      </c>
      <c r="CT45">
        <v>2121986</v>
      </c>
      <c r="CU45">
        <v>2.0813852810000002</v>
      </c>
      <c r="CV45">
        <v>31366359355</v>
      </c>
      <c r="CW45">
        <v>407162749.5</v>
      </c>
      <c r="CX45">
        <v>13331</v>
      </c>
      <c r="CY45">
        <v>9.67</v>
      </c>
      <c r="CZ45">
        <v>3.03</v>
      </c>
      <c r="DA45">
        <v>1.217641754</v>
      </c>
      <c r="DB45">
        <v>1913099</v>
      </c>
      <c r="DC45">
        <v>35</v>
      </c>
      <c r="DD45">
        <v>3</v>
      </c>
      <c r="DE45">
        <v>38</v>
      </c>
      <c r="DF45">
        <v>0</v>
      </c>
      <c r="DG45">
        <v>5</v>
      </c>
      <c r="DH45">
        <v>0</v>
      </c>
      <c r="DI45">
        <v>66</v>
      </c>
      <c r="DJ45">
        <v>30</v>
      </c>
      <c r="DK45">
        <v>5</v>
      </c>
      <c r="DL45">
        <v>0</v>
      </c>
      <c r="DM45">
        <v>2</v>
      </c>
      <c r="DN45">
        <v>1</v>
      </c>
      <c r="DO45">
        <v>0</v>
      </c>
      <c r="DP45">
        <v>970</v>
      </c>
      <c r="DQ45">
        <v>425</v>
      </c>
      <c r="DR45">
        <v>1395</v>
      </c>
      <c r="DS45">
        <v>0</v>
      </c>
      <c r="DT45">
        <v>0</v>
      </c>
      <c r="DU45">
        <v>0</v>
      </c>
      <c r="DV45">
        <v>86</v>
      </c>
      <c r="DW45">
        <v>73</v>
      </c>
      <c r="DX45">
        <v>13</v>
      </c>
      <c r="DY45">
        <v>42</v>
      </c>
      <c r="DZ45">
        <v>16</v>
      </c>
      <c r="EA45">
        <v>58</v>
      </c>
    </row>
    <row r="46" spans="1:131" x14ac:dyDescent="0.25">
      <c r="A46" t="s">
        <v>254</v>
      </c>
      <c r="B46">
        <v>90</v>
      </c>
      <c r="C46">
        <v>88</v>
      </c>
      <c r="D46">
        <v>2</v>
      </c>
      <c r="E46">
        <v>0</v>
      </c>
      <c r="F46">
        <v>16</v>
      </c>
      <c r="G46">
        <v>1</v>
      </c>
      <c r="H46">
        <v>53</v>
      </c>
      <c r="I46">
        <v>82</v>
      </c>
      <c r="J46">
        <v>6</v>
      </c>
      <c r="K46">
        <v>0</v>
      </c>
      <c r="L46">
        <v>1</v>
      </c>
      <c r="M46">
        <v>1</v>
      </c>
      <c r="N46">
        <v>0</v>
      </c>
      <c r="O46">
        <v>2521</v>
      </c>
      <c r="P46">
        <v>2371</v>
      </c>
      <c r="Q46">
        <v>150</v>
      </c>
      <c r="R46">
        <v>2169</v>
      </c>
      <c r="S46">
        <v>1388</v>
      </c>
      <c r="T46">
        <v>781</v>
      </c>
      <c r="U46">
        <v>33</v>
      </c>
      <c r="V46">
        <v>27</v>
      </c>
      <c r="W46">
        <v>6</v>
      </c>
      <c r="X46">
        <v>94</v>
      </c>
      <c r="Y46">
        <v>92</v>
      </c>
      <c r="Z46">
        <v>2</v>
      </c>
      <c r="AA46">
        <v>87</v>
      </c>
      <c r="AB46">
        <v>1</v>
      </c>
      <c r="AC46">
        <v>0</v>
      </c>
      <c r="AD46">
        <v>70</v>
      </c>
      <c r="AE46">
        <v>0</v>
      </c>
      <c r="AF46">
        <v>0</v>
      </c>
      <c r="AG46">
        <v>0</v>
      </c>
      <c r="AH46">
        <v>0</v>
      </c>
      <c r="AI46">
        <v>1</v>
      </c>
      <c r="AJ46">
        <v>300</v>
      </c>
      <c r="AK46">
        <v>7</v>
      </c>
      <c r="AL46">
        <v>420</v>
      </c>
      <c r="AM46">
        <v>28</v>
      </c>
      <c r="AN46">
        <v>0</v>
      </c>
      <c r="AO46">
        <v>0</v>
      </c>
      <c r="AP46">
        <v>0</v>
      </c>
      <c r="AQ46">
        <v>0</v>
      </c>
      <c r="AR46">
        <v>5</v>
      </c>
      <c r="AS46">
        <v>55</v>
      </c>
      <c r="AT46">
        <v>1</v>
      </c>
      <c r="AU46">
        <v>34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6</v>
      </c>
      <c r="BN46">
        <v>0</v>
      </c>
      <c r="BO46">
        <v>0</v>
      </c>
      <c r="BP46">
        <v>0</v>
      </c>
      <c r="BQ46">
        <v>0</v>
      </c>
      <c r="BR46">
        <v>1</v>
      </c>
      <c r="BS46">
        <v>7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5</v>
      </c>
      <c r="CB46">
        <v>0</v>
      </c>
      <c r="CC46">
        <v>7</v>
      </c>
      <c r="CD46">
        <v>26</v>
      </c>
      <c r="CE46">
        <v>8</v>
      </c>
      <c r="CF46">
        <v>2034</v>
      </c>
      <c r="CG46">
        <v>145</v>
      </c>
      <c r="CH46">
        <v>0</v>
      </c>
      <c r="CI46">
        <v>0</v>
      </c>
      <c r="CJ46">
        <v>43</v>
      </c>
      <c r="CK46">
        <v>822</v>
      </c>
      <c r="CL46">
        <v>46</v>
      </c>
      <c r="CM46">
        <v>2179</v>
      </c>
      <c r="CN46" t="s">
        <v>250</v>
      </c>
      <c r="CO46">
        <v>62.8</v>
      </c>
      <c r="CP46">
        <v>42191.580260000002</v>
      </c>
      <c r="CQ46">
        <v>0.22196096700000001</v>
      </c>
      <c r="CR46">
        <v>0.25644967600000002</v>
      </c>
      <c r="CS46">
        <v>3343372.98</v>
      </c>
      <c r="CT46">
        <v>1295881</v>
      </c>
      <c r="CU46">
        <v>7.752242152</v>
      </c>
      <c r="CV46">
        <v>42744031758</v>
      </c>
      <c r="CW46">
        <v>554854878</v>
      </c>
      <c r="CX46">
        <v>24475</v>
      </c>
      <c r="CY46">
        <v>16.03</v>
      </c>
      <c r="CZ46">
        <v>2.58</v>
      </c>
      <c r="DA46">
        <v>1.8870644400000001</v>
      </c>
      <c r="DB46">
        <v>1189725</v>
      </c>
      <c r="DC46">
        <v>88</v>
      </c>
      <c r="DD46">
        <v>2</v>
      </c>
      <c r="DE46">
        <v>90</v>
      </c>
      <c r="DF46">
        <v>0</v>
      </c>
      <c r="DG46">
        <v>16</v>
      </c>
      <c r="DH46">
        <v>1</v>
      </c>
      <c r="DI46">
        <v>53</v>
      </c>
      <c r="DJ46">
        <v>82</v>
      </c>
      <c r="DK46">
        <v>6</v>
      </c>
      <c r="DL46">
        <v>0</v>
      </c>
      <c r="DM46">
        <v>1</v>
      </c>
      <c r="DN46">
        <v>1</v>
      </c>
      <c r="DO46">
        <v>0</v>
      </c>
      <c r="DP46">
        <v>2</v>
      </c>
      <c r="DQ46">
        <v>150</v>
      </c>
      <c r="DR46">
        <v>152</v>
      </c>
      <c r="DS46">
        <v>0</v>
      </c>
      <c r="DT46">
        <v>0</v>
      </c>
      <c r="DU46">
        <v>0</v>
      </c>
      <c r="DV46">
        <v>33</v>
      </c>
      <c r="DW46">
        <v>27</v>
      </c>
      <c r="DX46">
        <v>6</v>
      </c>
      <c r="DY46">
        <v>92</v>
      </c>
      <c r="DZ46">
        <v>2</v>
      </c>
      <c r="EA46">
        <v>94</v>
      </c>
    </row>
    <row r="47" spans="1:131" x14ac:dyDescent="0.25">
      <c r="A47" t="s">
        <v>278</v>
      </c>
      <c r="B47">
        <v>68</v>
      </c>
      <c r="C47">
        <v>52</v>
      </c>
      <c r="D47">
        <v>15</v>
      </c>
      <c r="E47">
        <v>1</v>
      </c>
      <c r="F47">
        <v>11</v>
      </c>
      <c r="G47">
        <v>2</v>
      </c>
      <c r="H47">
        <v>85</v>
      </c>
      <c r="I47">
        <v>44</v>
      </c>
      <c r="J47">
        <v>6</v>
      </c>
      <c r="K47">
        <v>2</v>
      </c>
      <c r="L47">
        <v>10</v>
      </c>
      <c r="M47">
        <v>5</v>
      </c>
      <c r="N47">
        <v>1</v>
      </c>
      <c r="O47">
        <v>5704</v>
      </c>
      <c r="P47">
        <v>1852</v>
      </c>
      <c r="Q47">
        <v>3852</v>
      </c>
      <c r="R47">
        <v>1501</v>
      </c>
      <c r="S47">
        <v>1216</v>
      </c>
      <c r="T47">
        <v>285</v>
      </c>
      <c r="U47">
        <v>80</v>
      </c>
      <c r="V47">
        <v>65</v>
      </c>
      <c r="W47">
        <v>15</v>
      </c>
      <c r="X47">
        <v>90</v>
      </c>
      <c r="Y47">
        <v>60</v>
      </c>
      <c r="Z47">
        <v>30</v>
      </c>
      <c r="AA47">
        <v>78</v>
      </c>
      <c r="AB47">
        <v>4</v>
      </c>
      <c r="AC47">
        <v>4</v>
      </c>
      <c r="AD47">
        <v>38</v>
      </c>
      <c r="AE47">
        <v>0</v>
      </c>
      <c r="AF47">
        <v>0</v>
      </c>
      <c r="AG47">
        <v>0</v>
      </c>
      <c r="AH47">
        <v>0</v>
      </c>
      <c r="AI47">
        <v>2</v>
      </c>
      <c r="AJ47">
        <v>517</v>
      </c>
      <c r="AK47">
        <v>16</v>
      </c>
      <c r="AL47">
        <v>1160</v>
      </c>
      <c r="AM47">
        <v>66</v>
      </c>
      <c r="AN47">
        <v>1</v>
      </c>
      <c r="AO47">
        <v>120</v>
      </c>
      <c r="AP47">
        <v>1</v>
      </c>
      <c r="AQ47">
        <v>375</v>
      </c>
      <c r="AR47">
        <v>40</v>
      </c>
      <c r="AS47">
        <v>537</v>
      </c>
      <c r="AT47">
        <v>23</v>
      </c>
      <c r="AU47">
        <v>781</v>
      </c>
      <c r="AV47">
        <v>5</v>
      </c>
      <c r="AW47">
        <v>455</v>
      </c>
      <c r="AX47">
        <v>2</v>
      </c>
      <c r="AY47">
        <v>525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3</v>
      </c>
      <c r="BM47">
        <v>56</v>
      </c>
      <c r="BN47">
        <v>1</v>
      </c>
      <c r="BO47">
        <v>45</v>
      </c>
      <c r="BP47">
        <v>0</v>
      </c>
      <c r="BQ47">
        <v>0</v>
      </c>
      <c r="BR47">
        <v>4</v>
      </c>
      <c r="BS47">
        <v>49</v>
      </c>
      <c r="BT47">
        <v>1</v>
      </c>
      <c r="BU47">
        <v>33</v>
      </c>
      <c r="BV47">
        <v>1</v>
      </c>
      <c r="BW47">
        <v>2317</v>
      </c>
      <c r="BX47">
        <v>0</v>
      </c>
      <c r="BY47">
        <v>0</v>
      </c>
      <c r="BZ47">
        <v>0</v>
      </c>
      <c r="CA47">
        <v>10</v>
      </c>
      <c r="CB47">
        <v>0</v>
      </c>
      <c r="CC47">
        <v>10</v>
      </c>
      <c r="CD47">
        <v>31</v>
      </c>
      <c r="CE47">
        <v>9</v>
      </c>
      <c r="CF47">
        <v>665</v>
      </c>
      <c r="CG47">
        <v>74</v>
      </c>
      <c r="CH47">
        <v>6</v>
      </c>
      <c r="CI47">
        <v>1</v>
      </c>
      <c r="CJ47">
        <v>166</v>
      </c>
      <c r="CK47">
        <v>6970</v>
      </c>
      <c r="CL47">
        <v>60</v>
      </c>
      <c r="CM47">
        <v>746</v>
      </c>
      <c r="CN47" t="s">
        <v>207</v>
      </c>
      <c r="CO47">
        <v>57.38</v>
      </c>
      <c r="CP47">
        <v>24794.633399999999</v>
      </c>
      <c r="CQ47">
        <v>0.330397575</v>
      </c>
      <c r="CR47">
        <v>0.59744685799999997</v>
      </c>
      <c r="CS47">
        <v>16451407.199999999</v>
      </c>
      <c r="CT47">
        <v>3371190</v>
      </c>
      <c r="CU47">
        <v>30</v>
      </c>
      <c r="CV47">
        <v>53429219092</v>
      </c>
      <c r="CW47">
        <v>2488000000</v>
      </c>
      <c r="CX47">
        <v>63051</v>
      </c>
      <c r="CY47">
        <v>29.29</v>
      </c>
      <c r="CZ47">
        <v>4.88</v>
      </c>
      <c r="DA47">
        <v>5.6671099050000002</v>
      </c>
      <c r="DB47">
        <v>2880777</v>
      </c>
      <c r="DC47">
        <v>52</v>
      </c>
      <c r="DD47">
        <v>15</v>
      </c>
      <c r="DE47">
        <v>67</v>
      </c>
      <c r="DF47">
        <v>1</v>
      </c>
      <c r="DG47">
        <v>11</v>
      </c>
      <c r="DH47">
        <v>2</v>
      </c>
      <c r="DI47">
        <v>85</v>
      </c>
      <c r="DJ47">
        <v>44</v>
      </c>
      <c r="DK47">
        <v>6</v>
      </c>
      <c r="DL47">
        <v>2</v>
      </c>
      <c r="DM47">
        <v>10</v>
      </c>
      <c r="DN47">
        <v>5</v>
      </c>
      <c r="DO47">
        <v>1</v>
      </c>
      <c r="DP47">
        <v>1</v>
      </c>
      <c r="DQ47">
        <v>3</v>
      </c>
      <c r="DR47">
        <v>4</v>
      </c>
      <c r="DS47">
        <v>0</v>
      </c>
      <c r="DT47">
        <v>0</v>
      </c>
      <c r="DU47">
        <v>0</v>
      </c>
      <c r="DV47">
        <v>80</v>
      </c>
      <c r="DW47">
        <v>65</v>
      </c>
      <c r="DX47">
        <v>15</v>
      </c>
      <c r="DY47">
        <v>60</v>
      </c>
      <c r="DZ47">
        <v>30</v>
      </c>
      <c r="EA47">
        <v>90</v>
      </c>
    </row>
    <row r="48" spans="1:131" x14ac:dyDescent="0.25">
      <c r="A48" t="s">
        <v>272</v>
      </c>
      <c r="B48">
        <v>49</v>
      </c>
      <c r="C48">
        <v>35</v>
      </c>
      <c r="D48">
        <v>13</v>
      </c>
      <c r="E48">
        <v>1</v>
      </c>
      <c r="F48">
        <v>5</v>
      </c>
      <c r="G48">
        <v>1</v>
      </c>
      <c r="H48">
        <v>69</v>
      </c>
      <c r="I48">
        <v>19</v>
      </c>
      <c r="J48">
        <v>15</v>
      </c>
      <c r="K48">
        <v>1</v>
      </c>
      <c r="L48">
        <v>8</v>
      </c>
      <c r="M48">
        <v>5</v>
      </c>
      <c r="N48">
        <v>1</v>
      </c>
      <c r="O48">
        <v>3956</v>
      </c>
      <c r="P48">
        <v>2128</v>
      </c>
      <c r="Q48">
        <v>1828</v>
      </c>
      <c r="R48">
        <v>912</v>
      </c>
      <c r="S48">
        <v>730</v>
      </c>
      <c r="T48">
        <v>182</v>
      </c>
      <c r="U48">
        <v>92</v>
      </c>
      <c r="V48">
        <v>80</v>
      </c>
      <c r="W48">
        <v>12</v>
      </c>
      <c r="X48">
        <v>108</v>
      </c>
      <c r="Y48">
        <v>39</v>
      </c>
      <c r="Z48">
        <v>69</v>
      </c>
      <c r="AA48">
        <v>158</v>
      </c>
      <c r="AB48">
        <v>3</v>
      </c>
      <c r="AC48">
        <v>2</v>
      </c>
      <c r="AD48">
        <v>111</v>
      </c>
      <c r="AE48">
        <v>1</v>
      </c>
      <c r="AF48">
        <v>100</v>
      </c>
      <c r="AG48">
        <v>0</v>
      </c>
      <c r="AH48">
        <v>0</v>
      </c>
      <c r="AI48">
        <v>1</v>
      </c>
      <c r="AJ48">
        <v>200</v>
      </c>
      <c r="AK48">
        <v>14</v>
      </c>
      <c r="AL48">
        <v>480</v>
      </c>
      <c r="AM48">
        <v>77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6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1</v>
      </c>
      <c r="BW48">
        <v>500</v>
      </c>
      <c r="BX48">
        <v>0</v>
      </c>
      <c r="BY48">
        <v>0</v>
      </c>
      <c r="BZ48">
        <v>0</v>
      </c>
      <c r="CA48">
        <v>2</v>
      </c>
      <c r="CB48">
        <v>0</v>
      </c>
      <c r="CC48">
        <v>3</v>
      </c>
      <c r="CD48">
        <v>11</v>
      </c>
      <c r="CE48">
        <v>3</v>
      </c>
      <c r="CF48">
        <v>693</v>
      </c>
      <c r="CG48">
        <v>49</v>
      </c>
      <c r="CH48">
        <v>0</v>
      </c>
      <c r="CI48">
        <v>0</v>
      </c>
      <c r="CJ48">
        <v>94</v>
      </c>
      <c r="CK48">
        <v>1286</v>
      </c>
      <c r="CL48">
        <v>19</v>
      </c>
      <c r="CM48">
        <v>742</v>
      </c>
      <c r="CN48" t="s">
        <v>222</v>
      </c>
      <c r="CO48">
        <v>80.680000000000007</v>
      </c>
      <c r="CP48">
        <v>44698.726029999998</v>
      </c>
      <c r="CQ48">
        <v>5.5786860000000001E-2</v>
      </c>
      <c r="CR48">
        <v>0.85712665600000004</v>
      </c>
      <c r="CS48">
        <v>4482535.84</v>
      </c>
      <c r="CT48">
        <v>1418524</v>
      </c>
      <c r="CU48">
        <v>12.388349509999999</v>
      </c>
      <c r="CV48">
        <v>46837992447</v>
      </c>
      <c r="CW48">
        <v>607998064.70000005</v>
      </c>
      <c r="CX48">
        <v>4743</v>
      </c>
      <c r="CY48">
        <v>16.77</v>
      </c>
      <c r="CZ48">
        <v>3.16</v>
      </c>
      <c r="DA48">
        <v>2.260058189</v>
      </c>
      <c r="DB48">
        <v>1338536</v>
      </c>
      <c r="DC48">
        <v>35</v>
      </c>
      <c r="DD48">
        <v>13</v>
      </c>
      <c r="DE48">
        <v>48</v>
      </c>
      <c r="DF48">
        <v>1</v>
      </c>
      <c r="DG48">
        <v>5</v>
      </c>
      <c r="DH48">
        <v>1</v>
      </c>
      <c r="DI48">
        <v>69</v>
      </c>
      <c r="DJ48">
        <v>19</v>
      </c>
      <c r="DK48">
        <v>15</v>
      </c>
      <c r="DL48">
        <v>1</v>
      </c>
      <c r="DM48">
        <v>8</v>
      </c>
      <c r="DN48">
        <v>5</v>
      </c>
      <c r="DO48">
        <v>1</v>
      </c>
      <c r="DP48">
        <v>2</v>
      </c>
      <c r="DQ48">
        <v>1</v>
      </c>
      <c r="DR48">
        <v>3</v>
      </c>
      <c r="DS48">
        <v>0</v>
      </c>
      <c r="DT48">
        <v>0</v>
      </c>
      <c r="DU48">
        <v>0</v>
      </c>
      <c r="DV48">
        <v>92</v>
      </c>
      <c r="DW48">
        <v>80</v>
      </c>
      <c r="DX48">
        <v>12</v>
      </c>
      <c r="DY48">
        <v>39</v>
      </c>
      <c r="DZ48">
        <v>69</v>
      </c>
      <c r="EA48">
        <v>108</v>
      </c>
    </row>
    <row r="49" spans="1:131" x14ac:dyDescent="0.25">
      <c r="A49" t="s">
        <v>241</v>
      </c>
      <c r="B49">
        <v>224</v>
      </c>
      <c r="C49">
        <v>215</v>
      </c>
      <c r="D49">
        <v>8</v>
      </c>
      <c r="E49">
        <v>1</v>
      </c>
      <c r="F49">
        <v>106</v>
      </c>
      <c r="G49">
        <v>17</v>
      </c>
      <c r="H49">
        <v>183</v>
      </c>
      <c r="I49">
        <v>209</v>
      </c>
      <c r="J49">
        <v>4</v>
      </c>
      <c r="K49">
        <v>2</v>
      </c>
      <c r="L49">
        <v>2</v>
      </c>
      <c r="M49">
        <v>5</v>
      </c>
      <c r="N49">
        <v>2</v>
      </c>
      <c r="O49">
        <v>6631</v>
      </c>
      <c r="P49">
        <v>4369</v>
      </c>
      <c r="Q49">
        <v>2262</v>
      </c>
      <c r="R49">
        <v>2521</v>
      </c>
      <c r="S49">
        <v>1891</v>
      </c>
      <c r="T49">
        <v>630</v>
      </c>
      <c r="U49">
        <v>56</v>
      </c>
      <c r="V49">
        <v>50</v>
      </c>
      <c r="W49">
        <v>6</v>
      </c>
      <c r="X49">
        <v>344</v>
      </c>
      <c r="Y49">
        <v>326</v>
      </c>
      <c r="Z49">
        <v>18</v>
      </c>
      <c r="AA49">
        <v>289</v>
      </c>
      <c r="AB49">
        <v>15</v>
      </c>
      <c r="AC49">
        <v>6</v>
      </c>
      <c r="AD49">
        <v>215</v>
      </c>
      <c r="AE49">
        <v>0</v>
      </c>
      <c r="AF49">
        <v>0</v>
      </c>
      <c r="AG49">
        <v>0</v>
      </c>
      <c r="AH49">
        <v>0</v>
      </c>
      <c r="AI49">
        <v>4</v>
      </c>
      <c r="AJ49">
        <v>1136</v>
      </c>
      <c r="AK49">
        <v>8</v>
      </c>
      <c r="AL49">
        <v>800</v>
      </c>
      <c r="AM49">
        <v>44</v>
      </c>
      <c r="AN49">
        <v>1</v>
      </c>
      <c r="AO49">
        <v>100</v>
      </c>
      <c r="AP49">
        <v>1</v>
      </c>
      <c r="AQ49">
        <v>225</v>
      </c>
      <c r="AR49">
        <v>55</v>
      </c>
      <c r="AS49">
        <v>748</v>
      </c>
      <c r="AT49">
        <v>33</v>
      </c>
      <c r="AU49">
        <v>1089</v>
      </c>
      <c r="AV49">
        <v>7</v>
      </c>
      <c r="AW49">
        <v>634</v>
      </c>
      <c r="AX49">
        <v>3</v>
      </c>
      <c r="AY49">
        <v>732</v>
      </c>
      <c r="AZ49">
        <v>1</v>
      </c>
      <c r="BA49">
        <v>20</v>
      </c>
      <c r="BB49">
        <v>1</v>
      </c>
      <c r="BC49">
        <v>50</v>
      </c>
      <c r="BD49">
        <v>0</v>
      </c>
      <c r="BE49">
        <v>0</v>
      </c>
      <c r="BF49">
        <v>1</v>
      </c>
      <c r="BG49">
        <v>50</v>
      </c>
      <c r="BH49">
        <v>0</v>
      </c>
      <c r="BI49">
        <v>0</v>
      </c>
      <c r="BJ49">
        <v>0</v>
      </c>
      <c r="BK49">
        <v>0</v>
      </c>
      <c r="BL49">
        <v>4</v>
      </c>
      <c r="BM49">
        <v>69</v>
      </c>
      <c r="BN49">
        <v>1</v>
      </c>
      <c r="BO49">
        <v>55</v>
      </c>
      <c r="BP49">
        <v>0</v>
      </c>
      <c r="BQ49">
        <v>0</v>
      </c>
      <c r="BR49">
        <v>6</v>
      </c>
      <c r="BS49">
        <v>69</v>
      </c>
      <c r="BT49">
        <v>2</v>
      </c>
      <c r="BU49">
        <v>46</v>
      </c>
      <c r="BV49">
        <v>1</v>
      </c>
      <c r="BW49">
        <v>1825</v>
      </c>
      <c r="BX49">
        <v>1</v>
      </c>
      <c r="BY49">
        <v>1000</v>
      </c>
      <c r="BZ49">
        <v>0</v>
      </c>
      <c r="CA49">
        <v>17</v>
      </c>
      <c r="CB49">
        <v>0</v>
      </c>
      <c r="CC49">
        <v>16</v>
      </c>
      <c r="CD49">
        <v>52</v>
      </c>
      <c r="CE49">
        <v>15</v>
      </c>
      <c r="CF49">
        <v>1353</v>
      </c>
      <c r="CG49">
        <v>150</v>
      </c>
      <c r="CH49">
        <v>10</v>
      </c>
      <c r="CI49">
        <v>0</v>
      </c>
      <c r="CJ49">
        <v>174</v>
      </c>
      <c r="CK49">
        <v>8648</v>
      </c>
      <c r="CL49">
        <v>100</v>
      </c>
      <c r="CM49">
        <v>17</v>
      </c>
      <c r="CN49" t="s">
        <v>199</v>
      </c>
      <c r="CO49">
        <v>77.63</v>
      </c>
      <c r="CP49">
        <v>27873.10296</v>
      </c>
      <c r="CQ49">
        <v>0.68701382600000005</v>
      </c>
      <c r="CR49">
        <v>0.37047732</v>
      </c>
      <c r="CS49">
        <v>23627164.59</v>
      </c>
      <c r="CT49">
        <v>4831731</v>
      </c>
      <c r="CU49">
        <v>55</v>
      </c>
      <c r="CV49">
        <v>94136768882</v>
      </c>
      <c r="CW49">
        <v>2579000000</v>
      </c>
      <c r="CX49">
        <v>187053</v>
      </c>
      <c r="CY49">
        <v>31.47</v>
      </c>
      <c r="CZ49">
        <v>4.8899999999999997</v>
      </c>
      <c r="DA49">
        <v>12.19947294</v>
      </c>
      <c r="DB49">
        <v>4137489</v>
      </c>
      <c r="DC49">
        <v>215</v>
      </c>
      <c r="DD49">
        <v>8</v>
      </c>
      <c r="DE49">
        <v>223</v>
      </c>
      <c r="DF49">
        <v>1</v>
      </c>
      <c r="DG49">
        <v>106</v>
      </c>
      <c r="DH49">
        <v>17</v>
      </c>
      <c r="DI49">
        <v>183</v>
      </c>
      <c r="DJ49">
        <v>209</v>
      </c>
      <c r="DK49">
        <v>4</v>
      </c>
      <c r="DL49">
        <v>2</v>
      </c>
      <c r="DM49">
        <v>2</v>
      </c>
      <c r="DN49">
        <v>5</v>
      </c>
      <c r="DO49">
        <v>2</v>
      </c>
      <c r="DP49">
        <v>4</v>
      </c>
      <c r="DQ49">
        <v>2</v>
      </c>
      <c r="DR49">
        <v>6</v>
      </c>
      <c r="DS49">
        <v>0</v>
      </c>
      <c r="DT49">
        <v>0</v>
      </c>
      <c r="DU49">
        <v>0</v>
      </c>
      <c r="DV49">
        <v>56</v>
      </c>
      <c r="DW49">
        <v>50</v>
      </c>
      <c r="DX49">
        <v>6</v>
      </c>
      <c r="DY49">
        <v>326</v>
      </c>
      <c r="DZ49">
        <v>18</v>
      </c>
      <c r="EA49">
        <v>344</v>
      </c>
    </row>
    <row r="50" spans="1:131" x14ac:dyDescent="0.25">
      <c r="A50" t="s">
        <v>270</v>
      </c>
      <c r="B50">
        <v>161</v>
      </c>
      <c r="C50">
        <v>153</v>
      </c>
      <c r="D50">
        <v>8</v>
      </c>
      <c r="E50">
        <v>0</v>
      </c>
      <c r="F50">
        <v>26</v>
      </c>
      <c r="G50">
        <v>7</v>
      </c>
      <c r="H50">
        <v>107</v>
      </c>
      <c r="I50">
        <v>149</v>
      </c>
      <c r="J50">
        <v>3</v>
      </c>
      <c r="K50">
        <v>1</v>
      </c>
      <c r="L50">
        <v>3</v>
      </c>
      <c r="M50">
        <v>5</v>
      </c>
      <c r="N50">
        <v>0</v>
      </c>
      <c r="O50">
        <v>2894</v>
      </c>
      <c r="P50">
        <v>2130</v>
      </c>
      <c r="Q50">
        <v>764</v>
      </c>
      <c r="R50">
        <v>1320</v>
      </c>
      <c r="S50">
        <v>1043</v>
      </c>
      <c r="T50">
        <v>277</v>
      </c>
      <c r="U50">
        <v>14</v>
      </c>
      <c r="V50">
        <v>10</v>
      </c>
      <c r="W50">
        <v>4</v>
      </c>
      <c r="X50">
        <v>105</v>
      </c>
      <c r="Y50">
        <v>91</v>
      </c>
      <c r="Z50">
        <v>14</v>
      </c>
      <c r="AA50">
        <v>65</v>
      </c>
      <c r="AB50">
        <v>6</v>
      </c>
      <c r="AC50">
        <v>2</v>
      </c>
      <c r="AD50">
        <v>47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300</v>
      </c>
      <c r="AK50">
        <v>5</v>
      </c>
      <c r="AL50">
        <v>320</v>
      </c>
      <c r="AM50">
        <v>13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3</v>
      </c>
      <c r="CB50">
        <v>0</v>
      </c>
      <c r="CC50">
        <v>4</v>
      </c>
      <c r="CD50">
        <v>16</v>
      </c>
      <c r="CE50">
        <v>5</v>
      </c>
      <c r="CF50">
        <v>1244</v>
      </c>
      <c r="CG50">
        <v>89</v>
      </c>
      <c r="CH50">
        <v>0</v>
      </c>
      <c r="CI50">
        <v>0</v>
      </c>
      <c r="CJ50">
        <v>19</v>
      </c>
      <c r="CK50">
        <v>620</v>
      </c>
      <c r="CL50">
        <v>28</v>
      </c>
      <c r="CM50">
        <v>1333</v>
      </c>
      <c r="CN50" t="s">
        <v>250</v>
      </c>
      <c r="CO50">
        <v>73.56</v>
      </c>
      <c r="CP50">
        <v>52613.695950000001</v>
      </c>
      <c r="CQ50">
        <v>0.36462327100000003</v>
      </c>
      <c r="CR50">
        <v>0.40102579599999999</v>
      </c>
      <c r="CS50">
        <v>8052577.6799999997</v>
      </c>
      <c r="CT50">
        <v>815864</v>
      </c>
      <c r="CU50">
        <v>6.6447789879999997</v>
      </c>
      <c r="CV50">
        <v>30858231402</v>
      </c>
      <c r="CW50">
        <v>400566804.69999999</v>
      </c>
      <c r="CX50">
        <v>25149</v>
      </c>
      <c r="CY50">
        <v>48.9</v>
      </c>
      <c r="CZ50">
        <v>9.8699999999999992</v>
      </c>
      <c r="DA50">
        <v>1.983285881</v>
      </c>
      <c r="DB50">
        <v>752287</v>
      </c>
      <c r="DC50">
        <v>153</v>
      </c>
      <c r="DD50">
        <v>8</v>
      </c>
      <c r="DE50">
        <v>161</v>
      </c>
      <c r="DF50">
        <v>0</v>
      </c>
      <c r="DG50">
        <v>26</v>
      </c>
      <c r="DH50">
        <v>7</v>
      </c>
      <c r="DI50">
        <v>107</v>
      </c>
      <c r="DJ50">
        <v>149</v>
      </c>
      <c r="DK50">
        <v>3</v>
      </c>
      <c r="DL50">
        <v>1</v>
      </c>
      <c r="DM50">
        <v>3</v>
      </c>
      <c r="DN50">
        <v>5</v>
      </c>
      <c r="DO50">
        <v>0</v>
      </c>
      <c r="DP50">
        <v>2</v>
      </c>
      <c r="DQ50">
        <v>764</v>
      </c>
      <c r="DR50">
        <v>766</v>
      </c>
      <c r="DS50">
        <v>0</v>
      </c>
      <c r="DT50">
        <v>0</v>
      </c>
      <c r="DU50">
        <v>0</v>
      </c>
      <c r="DV50">
        <v>14</v>
      </c>
      <c r="DW50">
        <v>10</v>
      </c>
      <c r="DX50">
        <v>4</v>
      </c>
      <c r="DY50">
        <v>91</v>
      </c>
      <c r="DZ50">
        <v>14</v>
      </c>
      <c r="EA50">
        <v>105</v>
      </c>
    </row>
    <row r="51" spans="1:131" x14ac:dyDescent="0.25">
      <c r="A51" t="s">
        <v>256</v>
      </c>
      <c r="B51">
        <v>218</v>
      </c>
      <c r="C51">
        <v>215</v>
      </c>
      <c r="D51">
        <v>3</v>
      </c>
      <c r="E51">
        <v>0</v>
      </c>
      <c r="F51">
        <v>42</v>
      </c>
      <c r="G51">
        <v>5</v>
      </c>
      <c r="H51">
        <v>122</v>
      </c>
      <c r="I51">
        <v>210</v>
      </c>
      <c r="J51">
        <v>5</v>
      </c>
      <c r="K51">
        <v>0</v>
      </c>
      <c r="L51">
        <v>2</v>
      </c>
      <c r="M51">
        <v>1</v>
      </c>
      <c r="N51">
        <v>0</v>
      </c>
      <c r="O51">
        <v>6093</v>
      </c>
      <c r="P51">
        <v>5793</v>
      </c>
      <c r="Q51">
        <v>300</v>
      </c>
      <c r="R51">
        <v>1683</v>
      </c>
      <c r="S51">
        <v>1077</v>
      </c>
      <c r="T51">
        <v>606</v>
      </c>
      <c r="U51">
        <v>31</v>
      </c>
      <c r="V51">
        <v>26</v>
      </c>
      <c r="W51">
        <v>5</v>
      </c>
      <c r="X51">
        <v>184</v>
      </c>
      <c r="Y51">
        <v>181</v>
      </c>
      <c r="Z51">
        <v>3</v>
      </c>
      <c r="AA51">
        <v>200</v>
      </c>
      <c r="AB51">
        <v>7</v>
      </c>
      <c r="AC51">
        <v>2</v>
      </c>
      <c r="AD51">
        <v>160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300</v>
      </c>
      <c r="AK51">
        <v>6</v>
      </c>
      <c r="AL51">
        <v>480</v>
      </c>
      <c r="AM51">
        <v>25</v>
      </c>
      <c r="AN51">
        <v>0</v>
      </c>
      <c r="AO51">
        <v>0</v>
      </c>
      <c r="AP51">
        <v>0</v>
      </c>
      <c r="AQ51">
        <v>0</v>
      </c>
      <c r="AR51">
        <v>7</v>
      </c>
      <c r="AS51">
        <v>79</v>
      </c>
      <c r="AT51">
        <v>1</v>
      </c>
      <c r="AU51">
        <v>49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6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10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4</v>
      </c>
      <c r="CB51">
        <v>0</v>
      </c>
      <c r="CC51">
        <v>5</v>
      </c>
      <c r="CD51">
        <v>20</v>
      </c>
      <c r="CE51">
        <v>6</v>
      </c>
      <c r="CF51">
        <v>1565</v>
      </c>
      <c r="CG51">
        <v>112</v>
      </c>
      <c r="CH51">
        <v>0</v>
      </c>
      <c r="CI51">
        <v>0</v>
      </c>
      <c r="CJ51">
        <v>41</v>
      </c>
      <c r="CK51">
        <v>924</v>
      </c>
      <c r="CL51">
        <v>35</v>
      </c>
      <c r="CM51">
        <v>1677</v>
      </c>
      <c r="CN51" t="s">
        <v>250</v>
      </c>
      <c r="CO51">
        <v>68.2</v>
      </c>
      <c r="CP51">
        <v>50964.884129999999</v>
      </c>
      <c r="CQ51">
        <v>0.27234296600000002</v>
      </c>
      <c r="CR51">
        <v>0.29780708299999997</v>
      </c>
      <c r="CS51">
        <v>6522852.96</v>
      </c>
      <c r="CT51">
        <v>1393772</v>
      </c>
      <c r="CU51">
        <v>14.39702114</v>
      </c>
      <c r="CV51">
        <v>56438258850</v>
      </c>
      <c r="CW51">
        <v>732617910.39999998</v>
      </c>
      <c r="CX51">
        <v>43367</v>
      </c>
      <c r="CY51">
        <v>29.02</v>
      </c>
      <c r="CZ51">
        <v>4.68</v>
      </c>
      <c r="DA51">
        <v>3.2193338379999998</v>
      </c>
      <c r="DB51">
        <v>1274843</v>
      </c>
      <c r="DC51">
        <v>215</v>
      </c>
      <c r="DD51">
        <v>3</v>
      </c>
      <c r="DE51">
        <v>218</v>
      </c>
      <c r="DF51">
        <v>0</v>
      </c>
      <c r="DG51">
        <v>42</v>
      </c>
      <c r="DH51">
        <v>5</v>
      </c>
      <c r="DI51">
        <v>122</v>
      </c>
      <c r="DJ51">
        <v>210</v>
      </c>
      <c r="DK51">
        <v>5</v>
      </c>
      <c r="DL51">
        <v>0</v>
      </c>
      <c r="DM51">
        <v>2</v>
      </c>
      <c r="DN51">
        <v>1</v>
      </c>
      <c r="DO51">
        <v>0</v>
      </c>
      <c r="DP51">
        <v>5</v>
      </c>
      <c r="DQ51">
        <v>300</v>
      </c>
      <c r="DR51">
        <v>305</v>
      </c>
      <c r="DS51">
        <v>0</v>
      </c>
      <c r="DT51">
        <v>0</v>
      </c>
      <c r="DU51">
        <v>0</v>
      </c>
      <c r="DV51">
        <v>31</v>
      </c>
      <c r="DW51">
        <v>26</v>
      </c>
      <c r="DX51">
        <v>5</v>
      </c>
      <c r="DY51">
        <v>181</v>
      </c>
      <c r="DZ51">
        <v>3</v>
      </c>
      <c r="EA51">
        <v>184</v>
      </c>
    </row>
    <row r="52" spans="1:131" x14ac:dyDescent="0.25">
      <c r="A52" t="s">
        <v>279</v>
      </c>
      <c r="B52">
        <v>110</v>
      </c>
      <c r="C52">
        <v>103</v>
      </c>
      <c r="D52">
        <v>6</v>
      </c>
      <c r="E52">
        <v>1</v>
      </c>
      <c r="F52">
        <v>15</v>
      </c>
      <c r="G52">
        <v>3</v>
      </c>
      <c r="H52">
        <v>79</v>
      </c>
      <c r="I52">
        <v>82</v>
      </c>
      <c r="J52">
        <v>18</v>
      </c>
      <c r="K52">
        <v>3</v>
      </c>
      <c r="L52">
        <v>4</v>
      </c>
      <c r="M52">
        <v>1</v>
      </c>
      <c r="N52">
        <v>2</v>
      </c>
      <c r="O52">
        <v>7947</v>
      </c>
      <c r="P52">
        <v>6255</v>
      </c>
      <c r="Q52">
        <v>1692</v>
      </c>
      <c r="R52">
        <v>1435</v>
      </c>
      <c r="S52">
        <v>1134</v>
      </c>
      <c r="T52">
        <v>301</v>
      </c>
      <c r="U52">
        <v>36</v>
      </c>
      <c r="V52">
        <v>27</v>
      </c>
      <c r="W52">
        <v>9</v>
      </c>
      <c r="X52">
        <v>162</v>
      </c>
      <c r="Y52">
        <v>147</v>
      </c>
      <c r="Z52">
        <v>15</v>
      </c>
      <c r="AA52">
        <v>65</v>
      </c>
      <c r="AB52">
        <v>2</v>
      </c>
      <c r="AC52">
        <v>2</v>
      </c>
      <c r="AD52">
        <v>86</v>
      </c>
      <c r="AE52">
        <v>0</v>
      </c>
      <c r="AF52">
        <v>0</v>
      </c>
      <c r="AG52">
        <v>0</v>
      </c>
      <c r="AH52">
        <v>0</v>
      </c>
      <c r="AI52">
        <v>2</v>
      </c>
      <c r="AJ52">
        <v>304</v>
      </c>
      <c r="AK52">
        <v>11</v>
      </c>
      <c r="AL52">
        <v>710</v>
      </c>
      <c r="AM52">
        <v>27</v>
      </c>
      <c r="AN52">
        <v>0</v>
      </c>
      <c r="AO52">
        <v>0</v>
      </c>
      <c r="AP52">
        <v>0</v>
      </c>
      <c r="AQ52">
        <v>0</v>
      </c>
      <c r="AR52">
        <v>29</v>
      </c>
      <c r="AS52">
        <v>399</v>
      </c>
      <c r="AT52">
        <v>17</v>
      </c>
      <c r="AU52">
        <v>581</v>
      </c>
      <c r="AV52">
        <v>3</v>
      </c>
      <c r="AW52">
        <v>338</v>
      </c>
      <c r="AX52">
        <v>2</v>
      </c>
      <c r="AY52">
        <v>390</v>
      </c>
      <c r="AZ52">
        <v>0</v>
      </c>
      <c r="BA52">
        <v>0</v>
      </c>
      <c r="BB52">
        <v>0</v>
      </c>
      <c r="BC52">
        <v>0</v>
      </c>
      <c r="BD52">
        <v>1</v>
      </c>
      <c r="BE52">
        <v>100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2</v>
      </c>
      <c r="BM52">
        <v>30</v>
      </c>
      <c r="BN52">
        <v>0</v>
      </c>
      <c r="BO52">
        <v>0</v>
      </c>
      <c r="BP52">
        <v>0</v>
      </c>
      <c r="BQ52">
        <v>0</v>
      </c>
      <c r="BR52">
        <v>3</v>
      </c>
      <c r="BS52">
        <v>37</v>
      </c>
      <c r="BT52">
        <v>0</v>
      </c>
      <c r="BU52">
        <v>0</v>
      </c>
      <c r="BV52">
        <v>1</v>
      </c>
      <c r="BW52">
        <v>775</v>
      </c>
      <c r="BX52">
        <v>0</v>
      </c>
      <c r="BY52">
        <v>0</v>
      </c>
      <c r="BZ52">
        <v>0</v>
      </c>
      <c r="CA52">
        <v>9</v>
      </c>
      <c r="CB52">
        <v>0</v>
      </c>
      <c r="CC52">
        <v>9</v>
      </c>
      <c r="CD52">
        <v>30</v>
      </c>
      <c r="CE52">
        <v>8</v>
      </c>
      <c r="CF52">
        <v>820</v>
      </c>
      <c r="CG52">
        <v>91</v>
      </c>
      <c r="CH52">
        <v>6</v>
      </c>
      <c r="CI52">
        <v>0</v>
      </c>
      <c r="CJ52">
        <v>98</v>
      </c>
      <c r="CK52">
        <v>3664</v>
      </c>
      <c r="CL52">
        <v>56</v>
      </c>
      <c r="CM52">
        <v>917</v>
      </c>
      <c r="CN52" t="s">
        <v>199</v>
      </c>
      <c r="CO52">
        <v>74.45</v>
      </c>
      <c r="CP52">
        <v>33671.993609999998</v>
      </c>
      <c r="CQ52">
        <v>0.549201198</v>
      </c>
      <c r="CR52">
        <v>0.83406094399999997</v>
      </c>
      <c r="CS52">
        <v>8365869.6600000001</v>
      </c>
      <c r="CT52">
        <v>1795251</v>
      </c>
      <c r="CU52">
        <v>18</v>
      </c>
      <c r="CV52">
        <v>38576193053</v>
      </c>
      <c r="CW52">
        <v>1433000000</v>
      </c>
      <c r="CX52">
        <v>58559</v>
      </c>
      <c r="CY52">
        <v>36.26</v>
      </c>
      <c r="CZ52">
        <v>4.66</v>
      </c>
      <c r="DA52">
        <v>4.7235955020000002</v>
      </c>
      <c r="DB52">
        <v>1568580</v>
      </c>
      <c r="DC52">
        <v>103</v>
      </c>
      <c r="DD52">
        <v>6</v>
      </c>
      <c r="DE52">
        <v>109</v>
      </c>
      <c r="DF52">
        <v>1</v>
      </c>
      <c r="DG52">
        <v>15</v>
      </c>
      <c r="DH52">
        <v>3</v>
      </c>
      <c r="DI52">
        <v>79</v>
      </c>
      <c r="DJ52">
        <v>82</v>
      </c>
      <c r="DK52">
        <v>18</v>
      </c>
      <c r="DL52">
        <v>3</v>
      </c>
      <c r="DM52">
        <v>4</v>
      </c>
      <c r="DN52">
        <v>1</v>
      </c>
      <c r="DO52">
        <v>2</v>
      </c>
      <c r="DP52">
        <v>6</v>
      </c>
      <c r="DQ52">
        <v>1</v>
      </c>
      <c r="DR52">
        <v>7</v>
      </c>
      <c r="DS52">
        <v>0</v>
      </c>
      <c r="DT52">
        <v>0</v>
      </c>
      <c r="DU52">
        <v>0</v>
      </c>
      <c r="DV52">
        <v>36</v>
      </c>
      <c r="DW52">
        <v>27</v>
      </c>
      <c r="DX52">
        <v>9</v>
      </c>
      <c r="DY52">
        <v>147</v>
      </c>
      <c r="DZ52">
        <v>15</v>
      </c>
      <c r="EA52">
        <v>162</v>
      </c>
    </row>
    <row r="53" spans="1:131" x14ac:dyDescent="0.25">
      <c r="A53" t="s">
        <v>274</v>
      </c>
      <c r="B53">
        <v>26</v>
      </c>
      <c r="C53">
        <v>19</v>
      </c>
      <c r="D53">
        <v>7</v>
      </c>
      <c r="E53">
        <v>0</v>
      </c>
      <c r="F53">
        <v>3</v>
      </c>
      <c r="G53">
        <v>0</v>
      </c>
      <c r="H53">
        <v>28</v>
      </c>
      <c r="I53">
        <v>15</v>
      </c>
      <c r="J53">
        <v>4</v>
      </c>
      <c r="K53">
        <v>0</v>
      </c>
      <c r="L53">
        <v>6</v>
      </c>
      <c r="M53">
        <v>1</v>
      </c>
      <c r="N53">
        <v>0</v>
      </c>
      <c r="O53">
        <v>945</v>
      </c>
      <c r="P53">
        <v>627</v>
      </c>
      <c r="Q53">
        <v>318</v>
      </c>
      <c r="R53">
        <v>259</v>
      </c>
      <c r="S53">
        <v>207</v>
      </c>
      <c r="T53">
        <v>52</v>
      </c>
      <c r="U53">
        <v>21</v>
      </c>
      <c r="V53">
        <v>16</v>
      </c>
      <c r="W53">
        <v>5</v>
      </c>
      <c r="X53">
        <v>35</v>
      </c>
      <c r="Y53">
        <v>17</v>
      </c>
      <c r="Z53">
        <v>18</v>
      </c>
      <c r="AA53">
        <v>54</v>
      </c>
      <c r="AB53">
        <v>1</v>
      </c>
      <c r="AC53">
        <v>0</v>
      </c>
      <c r="AD53">
        <v>38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100</v>
      </c>
      <c r="AK53">
        <v>6</v>
      </c>
      <c r="AL53">
        <v>180</v>
      </c>
      <c r="AM53">
        <v>17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1</v>
      </c>
      <c r="CB53">
        <v>0</v>
      </c>
      <c r="CC53">
        <v>1</v>
      </c>
      <c r="CD53">
        <v>3</v>
      </c>
      <c r="CE53">
        <v>1</v>
      </c>
      <c r="CF53">
        <v>210</v>
      </c>
      <c r="CG53">
        <v>15</v>
      </c>
      <c r="CH53">
        <v>0</v>
      </c>
      <c r="CI53">
        <v>0</v>
      </c>
      <c r="CJ53">
        <v>24</v>
      </c>
      <c r="CK53">
        <v>280</v>
      </c>
      <c r="CL53">
        <v>6</v>
      </c>
      <c r="CM53">
        <v>225</v>
      </c>
      <c r="CN53" t="s">
        <v>217</v>
      </c>
      <c r="CO53">
        <v>73.36</v>
      </c>
      <c r="CP53">
        <v>37625.413480000003</v>
      </c>
      <c r="CQ53">
        <v>8.3986353999999999E-2</v>
      </c>
      <c r="CR53">
        <v>1.062222022</v>
      </c>
      <c r="CS53">
        <v>1799150.13</v>
      </c>
      <c r="CT53">
        <v>425331</v>
      </c>
      <c r="CU53">
        <v>1.0406926409999999</v>
      </c>
      <c r="CV53">
        <v>12318879290</v>
      </c>
      <c r="CW53">
        <v>159909816.30000001</v>
      </c>
      <c r="CX53">
        <v>2627</v>
      </c>
      <c r="CY53">
        <v>8.2100000000000009</v>
      </c>
      <c r="CZ53">
        <v>4.2300000000000004</v>
      </c>
      <c r="DA53">
        <v>1.425279532</v>
      </c>
      <c r="DB53">
        <v>0</v>
      </c>
      <c r="DC53">
        <v>19</v>
      </c>
      <c r="DD53">
        <v>7</v>
      </c>
      <c r="DE53">
        <v>26</v>
      </c>
      <c r="DF53">
        <v>0</v>
      </c>
      <c r="DG53">
        <v>3</v>
      </c>
      <c r="DH53">
        <v>0</v>
      </c>
      <c r="DI53">
        <v>28</v>
      </c>
      <c r="DJ53">
        <v>15</v>
      </c>
      <c r="DK53">
        <v>4</v>
      </c>
      <c r="DL53">
        <v>0</v>
      </c>
      <c r="DM53">
        <v>6</v>
      </c>
      <c r="DN53">
        <v>1</v>
      </c>
      <c r="DO53">
        <v>0</v>
      </c>
      <c r="DP53">
        <v>627</v>
      </c>
      <c r="DQ53">
        <v>318</v>
      </c>
      <c r="DR53">
        <v>945</v>
      </c>
      <c r="DS53">
        <v>0</v>
      </c>
      <c r="DT53">
        <v>0</v>
      </c>
      <c r="DU53">
        <v>0</v>
      </c>
      <c r="DV53">
        <v>21</v>
      </c>
      <c r="DW53">
        <v>16</v>
      </c>
      <c r="DX53">
        <v>5</v>
      </c>
      <c r="DY53">
        <v>17</v>
      </c>
      <c r="DZ53">
        <v>18</v>
      </c>
      <c r="EA53">
        <v>35</v>
      </c>
    </row>
    <row r="54" spans="1:131" x14ac:dyDescent="0.25">
      <c r="A54" t="s">
        <v>259</v>
      </c>
      <c r="B54">
        <v>81</v>
      </c>
      <c r="C54">
        <v>80</v>
      </c>
      <c r="D54">
        <v>1</v>
      </c>
      <c r="E54">
        <v>0</v>
      </c>
      <c r="F54">
        <v>15</v>
      </c>
      <c r="G54">
        <v>1</v>
      </c>
      <c r="H54">
        <v>44</v>
      </c>
      <c r="I54">
        <v>70</v>
      </c>
      <c r="J54">
        <v>10</v>
      </c>
      <c r="K54">
        <v>0</v>
      </c>
      <c r="L54">
        <v>0</v>
      </c>
      <c r="M54">
        <v>1</v>
      </c>
      <c r="N54">
        <v>0</v>
      </c>
      <c r="O54">
        <v>2256</v>
      </c>
      <c r="P54">
        <v>2156</v>
      </c>
      <c r="Q54">
        <v>100</v>
      </c>
      <c r="R54">
        <v>2324</v>
      </c>
      <c r="S54">
        <v>1488</v>
      </c>
      <c r="T54">
        <v>837</v>
      </c>
      <c r="U54">
        <v>25</v>
      </c>
      <c r="V54">
        <v>21</v>
      </c>
      <c r="W54">
        <v>4</v>
      </c>
      <c r="X54">
        <v>87</v>
      </c>
      <c r="Y54">
        <v>86</v>
      </c>
      <c r="Z54">
        <v>1</v>
      </c>
      <c r="AA54">
        <v>78</v>
      </c>
      <c r="AB54">
        <v>7</v>
      </c>
      <c r="AC54">
        <v>2</v>
      </c>
      <c r="AD54">
        <v>62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100</v>
      </c>
      <c r="AK54">
        <v>5</v>
      </c>
      <c r="AL54">
        <v>300</v>
      </c>
      <c r="AM54">
        <v>21</v>
      </c>
      <c r="AN54">
        <v>0</v>
      </c>
      <c r="AO54">
        <v>0</v>
      </c>
      <c r="AP54">
        <v>0</v>
      </c>
      <c r="AQ54">
        <v>0</v>
      </c>
      <c r="AR54">
        <v>8</v>
      </c>
      <c r="AS54">
        <v>100</v>
      </c>
      <c r="AT54">
        <v>2</v>
      </c>
      <c r="AU54">
        <v>62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1</v>
      </c>
      <c r="BS54">
        <v>13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5</v>
      </c>
      <c r="CB54">
        <v>0</v>
      </c>
      <c r="CC54">
        <v>7</v>
      </c>
      <c r="CD54">
        <v>28</v>
      </c>
      <c r="CE54">
        <v>9</v>
      </c>
      <c r="CF54">
        <v>2187</v>
      </c>
      <c r="CG54">
        <v>156</v>
      </c>
      <c r="CH54">
        <v>0</v>
      </c>
      <c r="CI54">
        <v>0</v>
      </c>
      <c r="CJ54">
        <v>38</v>
      </c>
      <c r="CK54">
        <v>575</v>
      </c>
      <c r="CL54">
        <v>49</v>
      </c>
      <c r="CM54">
        <v>2343</v>
      </c>
      <c r="CN54" t="s">
        <v>250</v>
      </c>
      <c r="CO54">
        <v>70.040000000000006</v>
      </c>
      <c r="CP54">
        <v>55951.6034</v>
      </c>
      <c r="CQ54">
        <v>0.27745505100000001</v>
      </c>
      <c r="CR54">
        <v>0.30200347500000002</v>
      </c>
      <c r="CS54">
        <v>4263995.97</v>
      </c>
      <c r="CT54">
        <v>905307</v>
      </c>
      <c r="CU54">
        <v>9.9671684819999999</v>
      </c>
      <c r="CV54">
        <v>37127570893</v>
      </c>
      <c r="CW54">
        <v>481948308.80000001</v>
      </c>
      <c r="CX54">
        <v>14374</v>
      </c>
      <c r="CY54">
        <v>33.130000000000003</v>
      </c>
      <c r="CZ54">
        <v>4.71</v>
      </c>
      <c r="DA54">
        <v>1.7592097659999999</v>
      </c>
      <c r="DB54">
        <v>828120</v>
      </c>
      <c r="DC54">
        <v>80</v>
      </c>
      <c r="DD54">
        <v>1</v>
      </c>
      <c r="DE54">
        <v>81</v>
      </c>
      <c r="DF54">
        <v>0</v>
      </c>
      <c r="DG54">
        <v>15</v>
      </c>
      <c r="DH54">
        <v>1</v>
      </c>
      <c r="DI54">
        <v>44</v>
      </c>
      <c r="DJ54">
        <v>70</v>
      </c>
      <c r="DK54">
        <v>10</v>
      </c>
      <c r="DL54">
        <v>0</v>
      </c>
      <c r="DM54">
        <v>0</v>
      </c>
      <c r="DN54">
        <v>1</v>
      </c>
      <c r="DO54">
        <v>0</v>
      </c>
      <c r="DP54">
        <v>2</v>
      </c>
      <c r="DQ54">
        <v>100</v>
      </c>
      <c r="DR54">
        <v>102</v>
      </c>
      <c r="DS54">
        <v>0</v>
      </c>
      <c r="DT54">
        <v>0</v>
      </c>
      <c r="DU54">
        <v>0</v>
      </c>
      <c r="DV54">
        <v>25</v>
      </c>
      <c r="DW54">
        <v>21</v>
      </c>
      <c r="DX54">
        <v>4</v>
      </c>
      <c r="DY54">
        <v>86</v>
      </c>
      <c r="DZ54">
        <v>1</v>
      </c>
      <c r="EA54">
        <v>87</v>
      </c>
    </row>
    <row r="55" spans="1:131" x14ac:dyDescent="0.25">
      <c r="A55" t="s">
        <v>238</v>
      </c>
      <c r="B55">
        <v>230</v>
      </c>
      <c r="C55">
        <v>220</v>
      </c>
      <c r="D55">
        <v>9</v>
      </c>
      <c r="E55">
        <v>1</v>
      </c>
      <c r="F55">
        <v>106</v>
      </c>
      <c r="G55">
        <v>12</v>
      </c>
      <c r="H55">
        <v>182</v>
      </c>
      <c r="I55">
        <v>213</v>
      </c>
      <c r="J55">
        <v>4</v>
      </c>
      <c r="K55">
        <v>3</v>
      </c>
      <c r="L55">
        <v>4</v>
      </c>
      <c r="M55">
        <v>3</v>
      </c>
      <c r="N55">
        <v>3</v>
      </c>
      <c r="O55">
        <v>8417</v>
      </c>
      <c r="P55">
        <v>4268</v>
      </c>
      <c r="Q55">
        <v>4149</v>
      </c>
      <c r="R55">
        <v>3826</v>
      </c>
      <c r="S55">
        <v>2831</v>
      </c>
      <c r="T55">
        <v>995</v>
      </c>
      <c r="U55">
        <v>35</v>
      </c>
      <c r="V55">
        <v>26</v>
      </c>
      <c r="W55">
        <v>9</v>
      </c>
      <c r="X55">
        <v>443</v>
      </c>
      <c r="Y55">
        <v>416</v>
      </c>
      <c r="Z55">
        <v>27</v>
      </c>
      <c r="AA55">
        <v>356</v>
      </c>
      <c r="AB55">
        <v>12</v>
      </c>
      <c r="AC55">
        <v>7</v>
      </c>
      <c r="AD55">
        <v>392</v>
      </c>
      <c r="AE55">
        <v>0</v>
      </c>
      <c r="AF55">
        <v>0</v>
      </c>
      <c r="AG55">
        <v>3</v>
      </c>
      <c r="AH55">
        <v>3524</v>
      </c>
      <c r="AI55">
        <v>2</v>
      </c>
      <c r="AJ55">
        <v>775</v>
      </c>
      <c r="AK55">
        <v>15</v>
      </c>
      <c r="AL55">
        <v>1382</v>
      </c>
      <c r="AM55">
        <v>37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3</v>
      </c>
      <c r="BA55">
        <v>60</v>
      </c>
      <c r="BB55">
        <v>2</v>
      </c>
      <c r="BC55">
        <v>100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4</v>
      </c>
      <c r="BM55">
        <v>70</v>
      </c>
      <c r="BN55">
        <v>1</v>
      </c>
      <c r="BO55">
        <v>56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1</v>
      </c>
      <c r="BW55">
        <v>2800</v>
      </c>
      <c r="BX55">
        <v>2</v>
      </c>
      <c r="BY55">
        <v>1100</v>
      </c>
      <c r="BZ55">
        <v>0</v>
      </c>
      <c r="CA55">
        <v>25</v>
      </c>
      <c r="CB55">
        <v>1</v>
      </c>
      <c r="CC55">
        <v>25</v>
      </c>
      <c r="CD55">
        <v>79</v>
      </c>
      <c r="CE55">
        <v>22</v>
      </c>
      <c r="CF55">
        <v>3068</v>
      </c>
      <c r="CG55">
        <v>341</v>
      </c>
      <c r="CH55">
        <v>3</v>
      </c>
      <c r="CI55">
        <v>1</v>
      </c>
      <c r="CJ55">
        <v>70</v>
      </c>
      <c r="CK55">
        <v>9867</v>
      </c>
      <c r="CL55">
        <v>152</v>
      </c>
      <c r="CM55">
        <v>46</v>
      </c>
      <c r="CN55" t="s">
        <v>199</v>
      </c>
      <c r="CO55">
        <v>69.39</v>
      </c>
      <c r="CP55">
        <v>28279.905269999999</v>
      </c>
      <c r="CQ55">
        <v>0.64101815100000004</v>
      </c>
      <c r="CR55">
        <v>0.350988097</v>
      </c>
      <c r="CS55">
        <v>30388328.469999999</v>
      </c>
      <c r="CT55">
        <v>4286083</v>
      </c>
      <c r="CU55">
        <v>91</v>
      </c>
      <c r="CV55">
        <v>66507841859</v>
      </c>
      <c r="CW55">
        <v>4713000000</v>
      </c>
      <c r="CX55">
        <v>133400</v>
      </c>
      <c r="CY55">
        <v>40.97</v>
      </c>
      <c r="CZ55">
        <v>7.09</v>
      </c>
      <c r="DA55">
        <v>13.34090351</v>
      </c>
      <c r="DB55">
        <v>3681416</v>
      </c>
      <c r="DC55">
        <v>220</v>
      </c>
      <c r="DD55">
        <v>9</v>
      </c>
      <c r="DE55">
        <v>229</v>
      </c>
      <c r="DF55">
        <v>1</v>
      </c>
      <c r="DG55">
        <v>106</v>
      </c>
      <c r="DH55">
        <v>12</v>
      </c>
      <c r="DI55">
        <v>182</v>
      </c>
      <c r="DJ55">
        <v>213</v>
      </c>
      <c r="DK55">
        <v>4</v>
      </c>
      <c r="DL55">
        <v>3</v>
      </c>
      <c r="DM55">
        <v>4</v>
      </c>
      <c r="DN55">
        <v>3</v>
      </c>
      <c r="DO55">
        <v>3</v>
      </c>
      <c r="DP55">
        <v>4</v>
      </c>
      <c r="DQ55">
        <v>4</v>
      </c>
      <c r="DR55">
        <v>8</v>
      </c>
      <c r="DS55">
        <v>0</v>
      </c>
      <c r="DT55">
        <v>0</v>
      </c>
      <c r="DU55">
        <v>0</v>
      </c>
      <c r="DV55">
        <v>35</v>
      </c>
      <c r="DW55">
        <v>26</v>
      </c>
      <c r="DX55">
        <v>9</v>
      </c>
      <c r="DY55">
        <v>416</v>
      </c>
      <c r="DZ55">
        <v>27</v>
      </c>
      <c r="EA55">
        <v>443</v>
      </c>
    </row>
    <row r="56" spans="1:131" x14ac:dyDescent="0.25">
      <c r="A56" t="s">
        <v>238</v>
      </c>
      <c r="B56">
        <v>230</v>
      </c>
      <c r="C56">
        <v>220</v>
      </c>
      <c r="D56">
        <v>9</v>
      </c>
      <c r="E56">
        <v>1</v>
      </c>
      <c r="F56">
        <v>106</v>
      </c>
      <c r="G56">
        <v>12</v>
      </c>
      <c r="H56">
        <v>182</v>
      </c>
      <c r="I56">
        <v>213</v>
      </c>
      <c r="J56">
        <v>4</v>
      </c>
      <c r="K56">
        <v>3</v>
      </c>
      <c r="L56">
        <v>4</v>
      </c>
      <c r="M56">
        <v>3</v>
      </c>
      <c r="N56">
        <v>3</v>
      </c>
      <c r="O56">
        <v>8417</v>
      </c>
      <c r="P56">
        <v>4268</v>
      </c>
      <c r="Q56">
        <v>4149</v>
      </c>
      <c r="R56">
        <v>3826</v>
      </c>
      <c r="S56">
        <v>2831</v>
      </c>
      <c r="T56">
        <v>995</v>
      </c>
      <c r="U56">
        <v>35</v>
      </c>
      <c r="V56">
        <v>26</v>
      </c>
      <c r="W56">
        <v>9</v>
      </c>
      <c r="X56">
        <v>443</v>
      </c>
      <c r="Y56">
        <v>416</v>
      </c>
      <c r="Z56">
        <v>27</v>
      </c>
      <c r="AA56">
        <v>356</v>
      </c>
      <c r="AB56">
        <v>12</v>
      </c>
      <c r="AC56">
        <v>7</v>
      </c>
      <c r="AD56">
        <v>392</v>
      </c>
      <c r="AE56">
        <v>0</v>
      </c>
      <c r="AF56">
        <v>0</v>
      </c>
      <c r="AG56">
        <v>3</v>
      </c>
      <c r="AH56">
        <v>3524</v>
      </c>
      <c r="AI56">
        <v>2</v>
      </c>
      <c r="AJ56">
        <v>775</v>
      </c>
      <c r="AK56">
        <v>15</v>
      </c>
      <c r="AL56">
        <v>1382</v>
      </c>
      <c r="AM56">
        <v>37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3</v>
      </c>
      <c r="BA56">
        <v>60</v>
      </c>
      <c r="BB56">
        <v>2</v>
      </c>
      <c r="BC56">
        <v>100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4</v>
      </c>
      <c r="BM56">
        <v>70</v>
      </c>
      <c r="BN56">
        <v>1</v>
      </c>
      <c r="BO56">
        <v>56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1</v>
      </c>
      <c r="BW56">
        <v>2800</v>
      </c>
      <c r="BX56">
        <v>2</v>
      </c>
      <c r="BY56">
        <v>1100</v>
      </c>
      <c r="BZ56">
        <v>0</v>
      </c>
      <c r="CA56">
        <v>25</v>
      </c>
      <c r="CB56">
        <v>1</v>
      </c>
      <c r="CC56">
        <v>25</v>
      </c>
      <c r="CD56">
        <v>79</v>
      </c>
      <c r="CE56">
        <v>22</v>
      </c>
      <c r="CF56">
        <v>3068</v>
      </c>
      <c r="CG56">
        <v>341</v>
      </c>
      <c r="CH56">
        <v>3</v>
      </c>
      <c r="CI56">
        <v>1</v>
      </c>
      <c r="CJ56">
        <v>70</v>
      </c>
      <c r="CK56">
        <v>9867</v>
      </c>
      <c r="CL56">
        <v>152</v>
      </c>
      <c r="CM56">
        <v>3414</v>
      </c>
      <c r="CN56" t="s">
        <v>199</v>
      </c>
      <c r="CO56">
        <v>69.39</v>
      </c>
      <c r="CP56">
        <v>28279.905269999999</v>
      </c>
      <c r="CQ56">
        <v>0.64101815100000004</v>
      </c>
      <c r="CR56">
        <v>0.350988097</v>
      </c>
      <c r="CS56">
        <v>30388328.469999999</v>
      </c>
      <c r="CT56">
        <v>4286083</v>
      </c>
      <c r="CU56">
        <v>91</v>
      </c>
      <c r="CV56">
        <v>66507841859</v>
      </c>
      <c r="CW56">
        <v>4713000000</v>
      </c>
      <c r="CX56">
        <v>133400</v>
      </c>
      <c r="CY56">
        <v>40.97</v>
      </c>
      <c r="CZ56">
        <v>7.09</v>
      </c>
      <c r="DA56">
        <v>13.34090351</v>
      </c>
      <c r="DB56">
        <v>3681416</v>
      </c>
      <c r="DC56">
        <v>220</v>
      </c>
      <c r="DD56">
        <v>9</v>
      </c>
      <c r="DE56">
        <v>229</v>
      </c>
      <c r="DF56">
        <v>1</v>
      </c>
      <c r="DG56">
        <v>106</v>
      </c>
      <c r="DH56">
        <v>12</v>
      </c>
      <c r="DI56">
        <v>182</v>
      </c>
      <c r="DJ56">
        <v>213</v>
      </c>
      <c r="DK56">
        <v>4</v>
      </c>
      <c r="DL56">
        <v>3</v>
      </c>
      <c r="DM56">
        <v>4</v>
      </c>
      <c r="DN56">
        <v>3</v>
      </c>
      <c r="DO56">
        <v>3</v>
      </c>
      <c r="DP56">
        <v>4</v>
      </c>
      <c r="DQ56">
        <v>4</v>
      </c>
      <c r="DR56">
        <v>8</v>
      </c>
      <c r="DS56">
        <v>0</v>
      </c>
      <c r="DT56">
        <v>0</v>
      </c>
      <c r="DU56">
        <v>0</v>
      </c>
      <c r="DV56">
        <v>35</v>
      </c>
      <c r="DW56">
        <v>26</v>
      </c>
      <c r="DX56">
        <v>9</v>
      </c>
      <c r="DY56">
        <v>416</v>
      </c>
      <c r="DZ56">
        <v>27</v>
      </c>
      <c r="EA56">
        <v>443</v>
      </c>
    </row>
    <row r="57" spans="1:131" x14ac:dyDescent="0.25">
      <c r="A57" t="s">
        <v>268</v>
      </c>
      <c r="B57">
        <v>247</v>
      </c>
      <c r="C57">
        <v>235</v>
      </c>
      <c r="D57">
        <v>12</v>
      </c>
      <c r="E57">
        <v>0</v>
      </c>
      <c r="F57">
        <v>68</v>
      </c>
      <c r="G57">
        <v>17</v>
      </c>
      <c r="H57">
        <v>188</v>
      </c>
      <c r="I57">
        <v>230</v>
      </c>
      <c r="J57">
        <v>3</v>
      </c>
      <c r="K57">
        <v>2</v>
      </c>
      <c r="L57">
        <v>5</v>
      </c>
      <c r="M57">
        <v>7</v>
      </c>
      <c r="N57">
        <v>0</v>
      </c>
      <c r="O57">
        <v>6790</v>
      </c>
      <c r="P57">
        <v>5490</v>
      </c>
      <c r="Q57">
        <v>1300</v>
      </c>
      <c r="R57">
        <v>2711</v>
      </c>
      <c r="S57">
        <v>1925</v>
      </c>
      <c r="T57">
        <v>786</v>
      </c>
      <c r="U57">
        <v>36</v>
      </c>
      <c r="V57">
        <v>27</v>
      </c>
      <c r="W57">
        <v>9</v>
      </c>
      <c r="X57">
        <v>474</v>
      </c>
      <c r="Y57">
        <v>459</v>
      </c>
      <c r="Z57">
        <v>15</v>
      </c>
      <c r="AA57">
        <v>316</v>
      </c>
      <c r="AB57">
        <v>20</v>
      </c>
      <c r="AC57">
        <v>8</v>
      </c>
      <c r="AD57">
        <v>239</v>
      </c>
      <c r="AE57">
        <v>2</v>
      </c>
      <c r="AF57">
        <v>440</v>
      </c>
      <c r="AG57">
        <v>0</v>
      </c>
      <c r="AH57">
        <v>0</v>
      </c>
      <c r="AI57">
        <v>2</v>
      </c>
      <c r="AJ57">
        <v>1069</v>
      </c>
      <c r="AK57">
        <v>9</v>
      </c>
      <c r="AL57">
        <v>900</v>
      </c>
      <c r="AM57">
        <v>33</v>
      </c>
      <c r="AN57">
        <v>1</v>
      </c>
      <c r="AO57">
        <v>100</v>
      </c>
      <c r="AP57">
        <v>1</v>
      </c>
      <c r="AQ57">
        <v>325</v>
      </c>
      <c r="AR57">
        <v>16</v>
      </c>
      <c r="AS57">
        <v>212</v>
      </c>
      <c r="AT57">
        <v>9</v>
      </c>
      <c r="AU57">
        <v>309</v>
      </c>
      <c r="AV57">
        <v>2</v>
      </c>
      <c r="AW57">
        <v>180</v>
      </c>
      <c r="AX57">
        <v>1</v>
      </c>
      <c r="AY57">
        <v>207</v>
      </c>
      <c r="AZ57">
        <v>1</v>
      </c>
      <c r="BA57">
        <v>20</v>
      </c>
      <c r="BB57">
        <v>3</v>
      </c>
      <c r="BC57">
        <v>135</v>
      </c>
      <c r="BD57">
        <v>1</v>
      </c>
      <c r="BE57">
        <v>171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300</v>
      </c>
      <c r="BL57">
        <v>3</v>
      </c>
      <c r="BM57">
        <v>53</v>
      </c>
      <c r="BN57">
        <v>1</v>
      </c>
      <c r="BO57">
        <v>42</v>
      </c>
      <c r="BP57">
        <v>0</v>
      </c>
      <c r="BQ57">
        <v>0</v>
      </c>
      <c r="BR57">
        <v>2</v>
      </c>
      <c r="BS57">
        <v>20</v>
      </c>
      <c r="BT57">
        <v>0</v>
      </c>
      <c r="BU57">
        <v>0</v>
      </c>
      <c r="BV57">
        <v>0</v>
      </c>
      <c r="BW57">
        <v>0</v>
      </c>
      <c r="BX57">
        <v>2</v>
      </c>
      <c r="BY57">
        <v>2101</v>
      </c>
      <c r="BZ57">
        <v>1</v>
      </c>
      <c r="CA57">
        <v>18</v>
      </c>
      <c r="CB57">
        <v>0</v>
      </c>
      <c r="CC57">
        <v>17</v>
      </c>
      <c r="CD57">
        <v>56</v>
      </c>
      <c r="CE57">
        <v>16</v>
      </c>
      <c r="CF57">
        <v>1858</v>
      </c>
      <c r="CG57">
        <v>206</v>
      </c>
      <c r="CH57">
        <v>9</v>
      </c>
      <c r="CI57">
        <v>0</v>
      </c>
      <c r="CJ57">
        <v>90</v>
      </c>
      <c r="CK57">
        <v>6584</v>
      </c>
      <c r="CL57">
        <v>108</v>
      </c>
      <c r="CM57">
        <v>2074</v>
      </c>
      <c r="CN57" t="s">
        <v>199</v>
      </c>
      <c r="CO57">
        <v>76.540000000000006</v>
      </c>
      <c r="CP57">
        <v>54681.617200000001</v>
      </c>
      <c r="CQ57">
        <v>0.58147221599999999</v>
      </c>
      <c r="CR57">
        <v>0.56305189499999997</v>
      </c>
      <c r="CS57">
        <v>43145491.829999998</v>
      </c>
      <c r="CT57">
        <v>3373377</v>
      </c>
      <c r="CU57">
        <v>87</v>
      </c>
      <c r="CV57">
        <v>118000000000</v>
      </c>
      <c r="CW57">
        <v>2780000000</v>
      </c>
      <c r="CX57">
        <v>105341</v>
      </c>
      <c r="CY57">
        <v>45.73</v>
      </c>
      <c r="CZ57">
        <v>12.79</v>
      </c>
      <c r="DA57">
        <v>9.8277974280000002</v>
      </c>
      <c r="DB57">
        <v>3030352</v>
      </c>
      <c r="DC57">
        <v>235</v>
      </c>
      <c r="DD57">
        <v>12</v>
      </c>
      <c r="DE57">
        <v>247</v>
      </c>
      <c r="DF57">
        <v>0</v>
      </c>
      <c r="DG57">
        <v>68</v>
      </c>
      <c r="DH57">
        <v>17</v>
      </c>
      <c r="DI57">
        <v>188</v>
      </c>
      <c r="DJ57">
        <v>230</v>
      </c>
      <c r="DK57">
        <v>3</v>
      </c>
      <c r="DL57">
        <v>2</v>
      </c>
      <c r="DM57">
        <v>5</v>
      </c>
      <c r="DN57">
        <v>7</v>
      </c>
      <c r="DO57">
        <v>0</v>
      </c>
      <c r="DP57">
        <v>5</v>
      </c>
      <c r="DQ57">
        <v>1</v>
      </c>
      <c r="DR57">
        <v>6</v>
      </c>
      <c r="DS57">
        <v>0</v>
      </c>
      <c r="DT57">
        <v>0</v>
      </c>
      <c r="DU57">
        <v>0</v>
      </c>
      <c r="DV57">
        <v>36</v>
      </c>
      <c r="DW57">
        <v>27</v>
      </c>
      <c r="DX57">
        <v>9</v>
      </c>
      <c r="DY57">
        <v>459</v>
      </c>
      <c r="DZ57">
        <v>15</v>
      </c>
      <c r="EA57">
        <v>474</v>
      </c>
    </row>
    <row r="58" spans="1:131" x14ac:dyDescent="0.25">
      <c r="A58" t="s">
        <v>258</v>
      </c>
      <c r="B58">
        <v>31</v>
      </c>
      <c r="C58">
        <v>30</v>
      </c>
      <c r="D58">
        <v>1</v>
      </c>
      <c r="E58">
        <v>0</v>
      </c>
      <c r="F58">
        <v>6</v>
      </c>
      <c r="G58">
        <v>0</v>
      </c>
      <c r="H58">
        <v>26</v>
      </c>
      <c r="I58">
        <v>30</v>
      </c>
      <c r="J58">
        <v>0</v>
      </c>
      <c r="K58">
        <v>0</v>
      </c>
      <c r="L58">
        <v>0</v>
      </c>
      <c r="M58">
        <v>1</v>
      </c>
      <c r="N58">
        <v>0</v>
      </c>
      <c r="O58">
        <v>908</v>
      </c>
      <c r="P58">
        <v>808</v>
      </c>
      <c r="Q58">
        <v>100</v>
      </c>
      <c r="R58">
        <v>1551</v>
      </c>
      <c r="S58">
        <v>993</v>
      </c>
      <c r="T58">
        <v>559</v>
      </c>
      <c r="U58">
        <v>29</v>
      </c>
      <c r="V58">
        <v>24</v>
      </c>
      <c r="W58">
        <v>5</v>
      </c>
      <c r="X58">
        <v>52</v>
      </c>
      <c r="Y58">
        <v>51</v>
      </c>
      <c r="Z58">
        <v>1</v>
      </c>
      <c r="AA58">
        <v>37</v>
      </c>
      <c r="AB58">
        <v>1</v>
      </c>
      <c r="AC58">
        <v>0</v>
      </c>
      <c r="AD58">
        <v>29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100</v>
      </c>
      <c r="AK58">
        <v>7</v>
      </c>
      <c r="AL58">
        <v>300</v>
      </c>
      <c r="AM58">
        <v>24</v>
      </c>
      <c r="AN58">
        <v>0</v>
      </c>
      <c r="AO58">
        <v>0</v>
      </c>
      <c r="AP58">
        <v>0</v>
      </c>
      <c r="AQ58">
        <v>0</v>
      </c>
      <c r="AR58">
        <v>7</v>
      </c>
      <c r="AS58">
        <v>87</v>
      </c>
      <c r="AT58">
        <v>2</v>
      </c>
      <c r="AU58">
        <v>54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1</v>
      </c>
      <c r="BS58">
        <v>11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3</v>
      </c>
      <c r="CB58">
        <v>0</v>
      </c>
      <c r="CC58">
        <v>5</v>
      </c>
      <c r="CD58">
        <v>19</v>
      </c>
      <c r="CE58">
        <v>6</v>
      </c>
      <c r="CF58">
        <v>1432</v>
      </c>
      <c r="CG58">
        <v>102</v>
      </c>
      <c r="CH58">
        <v>0</v>
      </c>
      <c r="CI58">
        <v>0</v>
      </c>
      <c r="CJ58">
        <v>42</v>
      </c>
      <c r="CK58">
        <v>552</v>
      </c>
      <c r="CL58">
        <v>33</v>
      </c>
      <c r="CM58">
        <v>1534</v>
      </c>
      <c r="CN58" t="s">
        <v>217</v>
      </c>
      <c r="CO58">
        <v>70.430000000000007</v>
      </c>
      <c r="CP58">
        <v>33256.768369999998</v>
      </c>
      <c r="CQ58">
        <v>0.14062585799999999</v>
      </c>
      <c r="CR58">
        <v>0.18968358099999999</v>
      </c>
      <c r="CS58">
        <v>2448812.7999999998</v>
      </c>
      <c r="CT58">
        <v>874576</v>
      </c>
      <c r="CU58">
        <v>3.1220779219999999</v>
      </c>
      <c r="CV58">
        <v>21866614759</v>
      </c>
      <c r="CW58">
        <v>283847764.60000002</v>
      </c>
      <c r="CX58">
        <v>6569</v>
      </c>
      <c r="CY58">
        <v>18.87</v>
      </c>
      <c r="CZ58">
        <v>2.8</v>
      </c>
      <c r="DA58">
        <v>0.73846999199999996</v>
      </c>
      <c r="DB58">
        <v>0</v>
      </c>
      <c r="DC58">
        <v>30</v>
      </c>
      <c r="DD58">
        <v>1</v>
      </c>
      <c r="DE58">
        <v>31</v>
      </c>
      <c r="DF58">
        <v>0</v>
      </c>
      <c r="DG58">
        <v>6</v>
      </c>
      <c r="DH58">
        <v>0</v>
      </c>
      <c r="DI58">
        <v>26</v>
      </c>
      <c r="DJ58">
        <v>30</v>
      </c>
      <c r="DK58">
        <v>0</v>
      </c>
      <c r="DL58">
        <v>0</v>
      </c>
      <c r="DM58">
        <v>0</v>
      </c>
      <c r="DN58">
        <v>1</v>
      </c>
      <c r="DO58">
        <v>0</v>
      </c>
      <c r="DP58">
        <v>808</v>
      </c>
      <c r="DQ58">
        <v>100</v>
      </c>
      <c r="DR58">
        <v>908</v>
      </c>
      <c r="DS58">
        <v>0</v>
      </c>
      <c r="DT58">
        <v>0</v>
      </c>
      <c r="DU58">
        <v>0</v>
      </c>
      <c r="DV58">
        <v>29</v>
      </c>
      <c r="DW58">
        <v>24</v>
      </c>
      <c r="DX58">
        <v>5</v>
      </c>
      <c r="DY58">
        <v>51</v>
      </c>
      <c r="DZ58">
        <v>1</v>
      </c>
      <c r="EA58">
        <v>52</v>
      </c>
    </row>
    <row r="59" spans="1:131" x14ac:dyDescent="0.25">
      <c r="A59" t="s">
        <v>282</v>
      </c>
      <c r="B59">
        <v>47</v>
      </c>
      <c r="C59">
        <v>45</v>
      </c>
      <c r="D59">
        <v>2</v>
      </c>
      <c r="E59">
        <v>0</v>
      </c>
      <c r="F59">
        <v>35</v>
      </c>
      <c r="G59">
        <v>2</v>
      </c>
      <c r="H59">
        <v>53</v>
      </c>
      <c r="I59">
        <v>43</v>
      </c>
      <c r="J59">
        <v>2</v>
      </c>
      <c r="K59">
        <v>0</v>
      </c>
      <c r="L59">
        <v>2</v>
      </c>
      <c r="M59">
        <v>0</v>
      </c>
      <c r="N59">
        <v>0</v>
      </c>
      <c r="O59">
        <v>882</v>
      </c>
      <c r="P59">
        <v>732</v>
      </c>
      <c r="Q59">
        <v>150</v>
      </c>
      <c r="R59">
        <v>473</v>
      </c>
      <c r="S59">
        <v>359</v>
      </c>
      <c r="T59">
        <v>114</v>
      </c>
      <c r="U59">
        <v>36</v>
      </c>
      <c r="V59">
        <v>25</v>
      </c>
      <c r="W59">
        <v>11</v>
      </c>
      <c r="X59">
        <v>73</v>
      </c>
      <c r="Y59">
        <v>58</v>
      </c>
      <c r="Z59">
        <v>15</v>
      </c>
      <c r="AA59">
        <v>47</v>
      </c>
      <c r="AB59">
        <v>2</v>
      </c>
      <c r="AC59">
        <v>2</v>
      </c>
      <c r="AD59">
        <v>15</v>
      </c>
      <c r="AE59">
        <v>0</v>
      </c>
      <c r="AF59">
        <v>0</v>
      </c>
      <c r="AG59">
        <v>0</v>
      </c>
      <c r="AH59">
        <v>0</v>
      </c>
      <c r="AI59">
        <v>1</v>
      </c>
      <c r="AJ59">
        <v>300</v>
      </c>
      <c r="AK59">
        <v>8</v>
      </c>
      <c r="AL59">
        <v>780</v>
      </c>
      <c r="AM59">
        <v>44</v>
      </c>
      <c r="AN59">
        <v>0</v>
      </c>
      <c r="AO59">
        <v>0</v>
      </c>
      <c r="AP59">
        <v>0</v>
      </c>
      <c r="AQ59">
        <v>0</v>
      </c>
      <c r="AR59">
        <v>23</v>
      </c>
      <c r="AS59">
        <v>289</v>
      </c>
      <c r="AT59">
        <v>6</v>
      </c>
      <c r="AU59">
        <v>202</v>
      </c>
      <c r="AV59">
        <v>2</v>
      </c>
      <c r="AW59">
        <v>176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1</v>
      </c>
      <c r="BG59">
        <v>35</v>
      </c>
      <c r="BH59">
        <v>0</v>
      </c>
      <c r="BI59">
        <v>0</v>
      </c>
      <c r="BJ59">
        <v>0</v>
      </c>
      <c r="BK59">
        <v>0</v>
      </c>
      <c r="BL59">
        <v>2</v>
      </c>
      <c r="BM59">
        <v>31</v>
      </c>
      <c r="BN59">
        <v>0</v>
      </c>
      <c r="BO59">
        <v>0</v>
      </c>
      <c r="BP59">
        <v>0</v>
      </c>
      <c r="BQ59">
        <v>0</v>
      </c>
      <c r="BR59">
        <v>2</v>
      </c>
      <c r="BS59">
        <v>17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5</v>
      </c>
      <c r="CB59">
        <v>0</v>
      </c>
      <c r="CC59">
        <v>7</v>
      </c>
      <c r="CD59">
        <v>7</v>
      </c>
      <c r="CE59">
        <v>7</v>
      </c>
      <c r="CF59">
        <v>357</v>
      </c>
      <c r="CG59">
        <v>25</v>
      </c>
      <c r="CH59">
        <v>0</v>
      </c>
      <c r="CI59">
        <v>0</v>
      </c>
      <c r="CJ59">
        <v>89</v>
      </c>
      <c r="CK59">
        <v>1830</v>
      </c>
      <c r="CL59">
        <v>26</v>
      </c>
      <c r="CM59">
        <v>382</v>
      </c>
      <c r="CN59" t="s">
        <v>250</v>
      </c>
      <c r="CO59">
        <v>62.21</v>
      </c>
      <c r="CP59">
        <v>20570.367730000002</v>
      </c>
      <c r="CQ59">
        <v>0.295990329</v>
      </c>
      <c r="CR59">
        <v>0.20479339199999999</v>
      </c>
      <c r="CS59">
        <v>6737647.0199999996</v>
      </c>
      <c r="CT59">
        <v>2380794</v>
      </c>
      <c r="CU59">
        <v>6.6447789879999997</v>
      </c>
      <c r="CV59">
        <v>34509870613</v>
      </c>
      <c r="CW59">
        <v>447968272.10000002</v>
      </c>
      <c r="CX59">
        <v>28486</v>
      </c>
      <c r="CY59">
        <v>22.26</v>
      </c>
      <c r="CZ59">
        <v>2.83</v>
      </c>
      <c r="DA59">
        <v>1.878774551</v>
      </c>
      <c r="DB59">
        <v>2069578</v>
      </c>
      <c r="DC59">
        <v>45</v>
      </c>
      <c r="DD59">
        <v>2</v>
      </c>
      <c r="DE59">
        <v>47</v>
      </c>
      <c r="DF59">
        <v>0</v>
      </c>
      <c r="DG59">
        <v>35</v>
      </c>
      <c r="DH59">
        <v>2</v>
      </c>
      <c r="DI59">
        <v>53</v>
      </c>
      <c r="DJ59">
        <v>43</v>
      </c>
      <c r="DK59">
        <v>2</v>
      </c>
      <c r="DL59">
        <v>0</v>
      </c>
      <c r="DM59">
        <v>2</v>
      </c>
      <c r="DN59">
        <v>0</v>
      </c>
      <c r="DO59">
        <v>0</v>
      </c>
      <c r="DP59">
        <v>732</v>
      </c>
      <c r="DQ59">
        <v>150</v>
      </c>
      <c r="DR59">
        <v>882</v>
      </c>
      <c r="DS59">
        <v>0</v>
      </c>
      <c r="DT59">
        <v>0</v>
      </c>
      <c r="DU59">
        <v>0</v>
      </c>
      <c r="DV59">
        <v>36</v>
      </c>
      <c r="DW59">
        <v>25</v>
      </c>
      <c r="DX59">
        <v>11</v>
      </c>
      <c r="DY59">
        <v>58</v>
      </c>
      <c r="DZ59">
        <v>15</v>
      </c>
      <c r="EA59">
        <v>73</v>
      </c>
    </row>
    <row r="60" spans="1:131" x14ac:dyDescent="0.25">
      <c r="A60" t="s">
        <v>282</v>
      </c>
      <c r="B60">
        <v>47</v>
      </c>
      <c r="C60">
        <v>45</v>
      </c>
      <c r="D60">
        <v>2</v>
      </c>
      <c r="E60">
        <v>0</v>
      </c>
      <c r="F60">
        <v>35</v>
      </c>
      <c r="G60">
        <v>2</v>
      </c>
      <c r="H60">
        <v>53</v>
      </c>
      <c r="I60">
        <v>43</v>
      </c>
      <c r="J60">
        <v>2</v>
      </c>
      <c r="K60">
        <v>0</v>
      </c>
      <c r="L60">
        <v>2</v>
      </c>
      <c r="M60">
        <v>0</v>
      </c>
      <c r="N60">
        <v>0</v>
      </c>
      <c r="O60">
        <v>882</v>
      </c>
      <c r="P60">
        <v>732</v>
      </c>
      <c r="Q60">
        <v>150</v>
      </c>
      <c r="R60">
        <v>473</v>
      </c>
      <c r="S60">
        <v>359</v>
      </c>
      <c r="T60">
        <v>114</v>
      </c>
      <c r="U60">
        <v>36</v>
      </c>
      <c r="V60">
        <v>25</v>
      </c>
      <c r="W60">
        <v>11</v>
      </c>
      <c r="X60">
        <v>73</v>
      </c>
      <c r="Y60">
        <v>58</v>
      </c>
      <c r="Z60">
        <v>15</v>
      </c>
      <c r="AA60">
        <v>47</v>
      </c>
      <c r="AB60">
        <v>2</v>
      </c>
      <c r="AC60">
        <v>2</v>
      </c>
      <c r="AD60">
        <v>15</v>
      </c>
      <c r="AE60">
        <v>0</v>
      </c>
      <c r="AF60">
        <v>0</v>
      </c>
      <c r="AG60">
        <v>0</v>
      </c>
      <c r="AH60">
        <v>0</v>
      </c>
      <c r="AI60">
        <v>1</v>
      </c>
      <c r="AJ60">
        <v>300</v>
      </c>
      <c r="AK60">
        <v>8</v>
      </c>
      <c r="AL60">
        <v>780</v>
      </c>
      <c r="AM60">
        <v>44</v>
      </c>
      <c r="AN60">
        <v>0</v>
      </c>
      <c r="AO60">
        <v>0</v>
      </c>
      <c r="AP60">
        <v>0</v>
      </c>
      <c r="AQ60">
        <v>0</v>
      </c>
      <c r="AR60">
        <v>23</v>
      </c>
      <c r="AS60">
        <v>289</v>
      </c>
      <c r="AT60">
        <v>6</v>
      </c>
      <c r="AU60">
        <v>202</v>
      </c>
      <c r="AV60">
        <v>2</v>
      </c>
      <c r="AW60">
        <v>176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1</v>
      </c>
      <c r="BG60">
        <v>35</v>
      </c>
      <c r="BH60">
        <v>0</v>
      </c>
      <c r="BI60">
        <v>0</v>
      </c>
      <c r="BJ60">
        <v>0</v>
      </c>
      <c r="BK60">
        <v>0</v>
      </c>
      <c r="BL60">
        <v>2</v>
      </c>
      <c r="BM60">
        <v>31</v>
      </c>
      <c r="BN60">
        <v>0</v>
      </c>
      <c r="BO60">
        <v>0</v>
      </c>
      <c r="BP60">
        <v>0</v>
      </c>
      <c r="BQ60">
        <v>0</v>
      </c>
      <c r="BR60">
        <v>2</v>
      </c>
      <c r="BS60">
        <v>17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5</v>
      </c>
      <c r="CB60">
        <v>0</v>
      </c>
      <c r="CC60">
        <v>7</v>
      </c>
      <c r="CD60">
        <v>7</v>
      </c>
      <c r="CE60">
        <v>7</v>
      </c>
      <c r="CF60">
        <v>357</v>
      </c>
      <c r="CG60">
        <v>25</v>
      </c>
      <c r="CH60">
        <v>0</v>
      </c>
      <c r="CI60">
        <v>0</v>
      </c>
      <c r="CJ60">
        <v>89</v>
      </c>
      <c r="CK60">
        <v>1830</v>
      </c>
      <c r="CL60">
        <v>26</v>
      </c>
      <c r="CM60">
        <v>17</v>
      </c>
      <c r="CN60" t="s">
        <v>250</v>
      </c>
      <c r="CO60">
        <v>62.21</v>
      </c>
      <c r="CP60">
        <v>20570.367730000002</v>
      </c>
      <c r="CQ60">
        <v>0.295990329</v>
      </c>
      <c r="CR60">
        <v>0.20479339199999999</v>
      </c>
      <c r="CS60">
        <v>6737647.0199999996</v>
      </c>
      <c r="CT60">
        <v>2380794</v>
      </c>
      <c r="CU60">
        <v>6.6447789879999997</v>
      </c>
      <c r="CV60">
        <v>34509870613</v>
      </c>
      <c r="CW60">
        <v>447968272.10000002</v>
      </c>
      <c r="CX60">
        <v>28486</v>
      </c>
      <c r="CY60">
        <v>22.26</v>
      </c>
      <c r="CZ60">
        <v>2.83</v>
      </c>
      <c r="DA60">
        <v>1.878774551</v>
      </c>
      <c r="DB60">
        <v>2069578</v>
      </c>
      <c r="DC60">
        <v>45</v>
      </c>
      <c r="DD60">
        <v>2</v>
      </c>
      <c r="DE60">
        <v>47</v>
      </c>
      <c r="DF60">
        <v>0</v>
      </c>
      <c r="DG60">
        <v>35</v>
      </c>
      <c r="DH60">
        <v>2</v>
      </c>
      <c r="DI60">
        <v>53</v>
      </c>
      <c r="DJ60">
        <v>43</v>
      </c>
      <c r="DK60">
        <v>2</v>
      </c>
      <c r="DL60">
        <v>0</v>
      </c>
      <c r="DM60">
        <v>2</v>
      </c>
      <c r="DN60">
        <v>0</v>
      </c>
      <c r="DO60">
        <v>0</v>
      </c>
      <c r="DP60">
        <v>732</v>
      </c>
      <c r="DQ60">
        <v>150</v>
      </c>
      <c r="DR60">
        <v>882</v>
      </c>
      <c r="DS60">
        <v>0</v>
      </c>
      <c r="DT60">
        <v>0</v>
      </c>
      <c r="DU60">
        <v>0</v>
      </c>
      <c r="DV60">
        <v>36</v>
      </c>
      <c r="DW60">
        <v>25</v>
      </c>
      <c r="DX60">
        <v>11</v>
      </c>
      <c r="DY60">
        <v>58</v>
      </c>
      <c r="DZ60">
        <v>15</v>
      </c>
      <c r="EA60">
        <v>73</v>
      </c>
    </row>
    <row r="61" spans="1:131" x14ac:dyDescent="0.25">
      <c r="A61" t="s">
        <v>235</v>
      </c>
      <c r="B61">
        <v>26</v>
      </c>
      <c r="C61">
        <v>25</v>
      </c>
      <c r="D61">
        <v>1</v>
      </c>
      <c r="E61">
        <v>0</v>
      </c>
      <c r="F61">
        <v>22</v>
      </c>
      <c r="G61">
        <v>0</v>
      </c>
      <c r="H61">
        <v>35</v>
      </c>
      <c r="I61">
        <v>25</v>
      </c>
      <c r="J61">
        <v>0</v>
      </c>
      <c r="K61">
        <v>0</v>
      </c>
      <c r="L61">
        <v>0</v>
      </c>
      <c r="M61">
        <v>1</v>
      </c>
      <c r="N61">
        <v>0</v>
      </c>
      <c r="O61">
        <v>350</v>
      </c>
      <c r="P61">
        <v>240</v>
      </c>
      <c r="Q61">
        <v>110</v>
      </c>
      <c r="R61">
        <v>214</v>
      </c>
      <c r="S61">
        <v>173</v>
      </c>
      <c r="T61">
        <v>41</v>
      </c>
      <c r="U61">
        <v>41</v>
      </c>
      <c r="V61">
        <v>37</v>
      </c>
      <c r="W61">
        <v>4</v>
      </c>
      <c r="X61">
        <v>77</v>
      </c>
      <c r="Y61">
        <v>65</v>
      </c>
      <c r="Z61">
        <v>12</v>
      </c>
      <c r="AA61">
        <v>39</v>
      </c>
      <c r="AB61">
        <v>1</v>
      </c>
      <c r="AC61">
        <v>0</v>
      </c>
      <c r="AD61">
        <v>70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300</v>
      </c>
      <c r="AK61">
        <v>5</v>
      </c>
      <c r="AL61">
        <v>500</v>
      </c>
      <c r="AM61">
        <v>48</v>
      </c>
      <c r="AN61">
        <v>0</v>
      </c>
      <c r="AO61">
        <v>0</v>
      </c>
      <c r="AP61">
        <v>0</v>
      </c>
      <c r="AQ61">
        <v>0</v>
      </c>
      <c r="AR61">
        <v>23</v>
      </c>
      <c r="AS61">
        <v>279</v>
      </c>
      <c r="AT61">
        <v>5</v>
      </c>
      <c r="AU61">
        <v>173</v>
      </c>
      <c r="AV61">
        <v>1</v>
      </c>
      <c r="AW61">
        <v>77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1</v>
      </c>
      <c r="BM61">
        <v>9</v>
      </c>
      <c r="BN61">
        <v>0</v>
      </c>
      <c r="BO61">
        <v>0</v>
      </c>
      <c r="BP61">
        <v>0</v>
      </c>
      <c r="BQ61">
        <v>0</v>
      </c>
      <c r="BR61">
        <v>3</v>
      </c>
      <c r="BS61">
        <v>36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1</v>
      </c>
      <c r="CD61">
        <v>3</v>
      </c>
      <c r="CE61">
        <v>1</v>
      </c>
      <c r="CF61">
        <v>63</v>
      </c>
      <c r="CG61">
        <v>5</v>
      </c>
      <c r="CH61">
        <v>0</v>
      </c>
      <c r="CI61">
        <v>0</v>
      </c>
      <c r="CJ61">
        <v>87</v>
      </c>
      <c r="CK61">
        <v>1374</v>
      </c>
      <c r="CL61">
        <v>5</v>
      </c>
      <c r="CM61">
        <v>46</v>
      </c>
      <c r="CN61" t="s">
        <v>227</v>
      </c>
      <c r="CO61">
        <v>64.86</v>
      </c>
      <c r="CP61">
        <v>13849.853160000001</v>
      </c>
      <c r="CQ61">
        <v>0.20824076</v>
      </c>
      <c r="CR61">
        <v>0.16761226700000001</v>
      </c>
      <c r="CS61">
        <v>4020673.91</v>
      </c>
      <c r="CT61">
        <v>2150093</v>
      </c>
      <c r="CU61">
        <v>0</v>
      </c>
      <c r="CV61">
        <v>21997146419</v>
      </c>
      <c r="CW61">
        <v>285542179.60000002</v>
      </c>
      <c r="CX61">
        <v>16344</v>
      </c>
      <c r="CY61">
        <v>10.69</v>
      </c>
      <c r="CZ61">
        <v>1.87</v>
      </c>
      <c r="DA61">
        <v>0.80201630899999998</v>
      </c>
      <c r="DB61">
        <v>1849294</v>
      </c>
      <c r="DC61">
        <v>25</v>
      </c>
      <c r="DD61">
        <v>1</v>
      </c>
      <c r="DE61">
        <v>26</v>
      </c>
      <c r="DF61">
        <v>0</v>
      </c>
      <c r="DG61">
        <v>22</v>
      </c>
      <c r="DH61">
        <v>0</v>
      </c>
      <c r="DI61">
        <v>35</v>
      </c>
      <c r="DJ61">
        <v>25</v>
      </c>
      <c r="DK61">
        <v>0</v>
      </c>
      <c r="DL61">
        <v>0</v>
      </c>
      <c r="DM61">
        <v>0</v>
      </c>
      <c r="DN61">
        <v>1</v>
      </c>
      <c r="DO61">
        <v>0</v>
      </c>
      <c r="DP61">
        <v>240</v>
      </c>
      <c r="DQ61">
        <v>110</v>
      </c>
      <c r="DR61">
        <v>350</v>
      </c>
      <c r="DS61">
        <v>0</v>
      </c>
      <c r="DT61">
        <v>0</v>
      </c>
      <c r="DU61">
        <v>0</v>
      </c>
      <c r="DV61">
        <v>41</v>
      </c>
      <c r="DW61">
        <v>37</v>
      </c>
      <c r="DX61">
        <v>4</v>
      </c>
      <c r="DY61">
        <v>65</v>
      </c>
      <c r="DZ61">
        <v>12</v>
      </c>
      <c r="EA61">
        <v>77</v>
      </c>
    </row>
    <row r="62" spans="1:131" x14ac:dyDescent="0.25">
      <c r="A62" t="s">
        <v>242</v>
      </c>
      <c r="B62">
        <v>173</v>
      </c>
      <c r="C62">
        <v>170</v>
      </c>
      <c r="D62">
        <v>2</v>
      </c>
      <c r="E62">
        <v>1</v>
      </c>
      <c r="F62">
        <v>75</v>
      </c>
      <c r="G62">
        <v>14</v>
      </c>
      <c r="H62">
        <v>129</v>
      </c>
      <c r="I62">
        <v>158</v>
      </c>
      <c r="J62">
        <v>8</v>
      </c>
      <c r="K62">
        <v>4</v>
      </c>
      <c r="L62">
        <v>0</v>
      </c>
      <c r="M62">
        <v>2</v>
      </c>
      <c r="N62">
        <v>1</v>
      </c>
      <c r="O62">
        <v>6223</v>
      </c>
      <c r="P62">
        <v>4817</v>
      </c>
      <c r="Q62">
        <v>1406</v>
      </c>
      <c r="R62">
        <v>2973</v>
      </c>
      <c r="S62">
        <v>2408</v>
      </c>
      <c r="T62">
        <v>565</v>
      </c>
      <c r="U62">
        <v>15</v>
      </c>
      <c r="V62">
        <v>12</v>
      </c>
      <c r="W62">
        <v>3</v>
      </c>
      <c r="X62">
        <v>264</v>
      </c>
      <c r="Y62">
        <v>256</v>
      </c>
      <c r="Z62">
        <v>8</v>
      </c>
      <c r="AA62">
        <v>21</v>
      </c>
      <c r="AB62">
        <v>10</v>
      </c>
      <c r="AC62">
        <v>3</v>
      </c>
      <c r="AD62">
        <v>150</v>
      </c>
      <c r="AE62">
        <v>1</v>
      </c>
      <c r="AF62">
        <v>75</v>
      </c>
      <c r="AG62">
        <v>0</v>
      </c>
      <c r="AH62">
        <v>0</v>
      </c>
      <c r="AI62">
        <v>1</v>
      </c>
      <c r="AJ62">
        <v>400</v>
      </c>
      <c r="AK62">
        <v>4</v>
      </c>
      <c r="AL62">
        <v>400</v>
      </c>
      <c r="AM62">
        <v>43</v>
      </c>
      <c r="AN62">
        <v>0</v>
      </c>
      <c r="AO62">
        <v>0</v>
      </c>
      <c r="AP62">
        <v>0</v>
      </c>
      <c r="AQ62">
        <v>0</v>
      </c>
      <c r="AR62">
        <v>62</v>
      </c>
      <c r="AS62">
        <v>836</v>
      </c>
      <c r="AT62">
        <v>36</v>
      </c>
      <c r="AU62">
        <v>1218</v>
      </c>
      <c r="AV62">
        <v>7</v>
      </c>
      <c r="AW62">
        <v>709</v>
      </c>
      <c r="AX62">
        <v>4</v>
      </c>
      <c r="AY62">
        <v>818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3</v>
      </c>
      <c r="BM62">
        <v>52</v>
      </c>
      <c r="BN62">
        <v>1</v>
      </c>
      <c r="BO62">
        <v>42</v>
      </c>
      <c r="BP62">
        <v>0</v>
      </c>
      <c r="BQ62">
        <v>0</v>
      </c>
      <c r="BR62">
        <v>7</v>
      </c>
      <c r="BS62">
        <v>77</v>
      </c>
      <c r="BT62">
        <v>2</v>
      </c>
      <c r="BU62">
        <v>51</v>
      </c>
      <c r="BV62">
        <v>1</v>
      </c>
      <c r="BW62">
        <v>1040</v>
      </c>
      <c r="BX62">
        <v>1</v>
      </c>
      <c r="BY62">
        <v>800</v>
      </c>
      <c r="BZ62">
        <v>0</v>
      </c>
      <c r="CA62">
        <v>20</v>
      </c>
      <c r="CB62">
        <v>0</v>
      </c>
      <c r="CC62">
        <v>19</v>
      </c>
      <c r="CD62">
        <v>61</v>
      </c>
      <c r="CE62">
        <v>17</v>
      </c>
      <c r="CF62">
        <v>1856</v>
      </c>
      <c r="CG62">
        <v>206</v>
      </c>
      <c r="CH62">
        <v>7</v>
      </c>
      <c r="CI62">
        <v>1</v>
      </c>
      <c r="CJ62">
        <v>173</v>
      </c>
      <c r="CK62">
        <v>6518</v>
      </c>
      <c r="CL62">
        <v>117</v>
      </c>
      <c r="CM62">
        <v>2070</v>
      </c>
      <c r="CN62" t="s">
        <v>207</v>
      </c>
      <c r="CO62">
        <v>65.959999999999994</v>
      </c>
      <c r="CP62">
        <v>26705.12689</v>
      </c>
      <c r="CQ62">
        <v>0.50156310199999998</v>
      </c>
      <c r="CR62">
        <v>0.29189839899999998</v>
      </c>
      <c r="CS62">
        <v>15723729.199999999</v>
      </c>
      <c r="CT62">
        <v>3418202</v>
      </c>
      <c r="CU62">
        <v>47</v>
      </c>
      <c r="CV62">
        <v>67118059832</v>
      </c>
      <c r="CW62">
        <v>2297000000</v>
      </c>
      <c r="CX62">
        <v>87805</v>
      </c>
      <c r="CY62">
        <v>31.68</v>
      </c>
      <c r="CZ62">
        <v>4.5999999999999996</v>
      </c>
      <c r="DA62">
        <v>7.7211687979999999</v>
      </c>
      <c r="DB62">
        <v>3001636</v>
      </c>
      <c r="DC62">
        <v>170</v>
      </c>
      <c r="DD62">
        <v>2</v>
      </c>
      <c r="DE62">
        <v>172</v>
      </c>
      <c r="DF62">
        <v>1</v>
      </c>
      <c r="DG62">
        <v>75</v>
      </c>
      <c r="DH62">
        <v>14</v>
      </c>
      <c r="DI62">
        <v>129</v>
      </c>
      <c r="DJ62">
        <v>158</v>
      </c>
      <c r="DK62">
        <v>8</v>
      </c>
      <c r="DL62">
        <v>4</v>
      </c>
      <c r="DM62">
        <v>0</v>
      </c>
      <c r="DN62">
        <v>2</v>
      </c>
      <c r="DO62">
        <v>1</v>
      </c>
      <c r="DP62">
        <v>4</v>
      </c>
      <c r="DQ62">
        <v>1</v>
      </c>
      <c r="DR62">
        <v>5</v>
      </c>
      <c r="DS62">
        <v>0</v>
      </c>
      <c r="DT62">
        <v>0</v>
      </c>
      <c r="DU62">
        <v>0</v>
      </c>
      <c r="DV62">
        <v>15</v>
      </c>
      <c r="DW62">
        <v>12</v>
      </c>
      <c r="DX62">
        <v>3</v>
      </c>
      <c r="DY62">
        <v>256</v>
      </c>
      <c r="DZ62">
        <v>8</v>
      </c>
      <c r="EA62">
        <v>264</v>
      </c>
    </row>
    <row r="63" spans="1:131" x14ac:dyDescent="0.25">
      <c r="A63" t="s">
        <v>298</v>
      </c>
      <c r="B63">
        <v>43</v>
      </c>
      <c r="C63">
        <v>40</v>
      </c>
      <c r="D63">
        <v>3</v>
      </c>
      <c r="E63">
        <v>0</v>
      </c>
      <c r="F63">
        <v>8</v>
      </c>
      <c r="G63">
        <v>0</v>
      </c>
      <c r="H63">
        <v>38</v>
      </c>
      <c r="I63">
        <v>40</v>
      </c>
      <c r="J63">
        <v>0</v>
      </c>
      <c r="K63">
        <v>0</v>
      </c>
      <c r="L63">
        <v>0</v>
      </c>
      <c r="M63">
        <v>3</v>
      </c>
      <c r="N63">
        <v>0</v>
      </c>
      <c r="O63">
        <v>724</v>
      </c>
      <c r="P63">
        <v>378</v>
      </c>
      <c r="Q63">
        <v>346</v>
      </c>
      <c r="R63">
        <v>411</v>
      </c>
      <c r="S63">
        <v>333</v>
      </c>
      <c r="T63">
        <v>78</v>
      </c>
      <c r="U63">
        <v>25</v>
      </c>
      <c r="V63">
        <v>20</v>
      </c>
      <c r="W63">
        <v>5</v>
      </c>
      <c r="X63">
        <v>67</v>
      </c>
      <c r="Y63">
        <v>57</v>
      </c>
      <c r="Z63">
        <v>10</v>
      </c>
      <c r="AA63">
        <v>21</v>
      </c>
      <c r="AB63">
        <v>0</v>
      </c>
      <c r="AC63">
        <v>0</v>
      </c>
      <c r="AD63">
        <v>43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200</v>
      </c>
      <c r="AK63">
        <v>5</v>
      </c>
      <c r="AL63">
        <v>300</v>
      </c>
      <c r="AM63">
        <v>22</v>
      </c>
      <c r="AN63">
        <v>0</v>
      </c>
      <c r="AO63">
        <v>0</v>
      </c>
      <c r="AP63">
        <v>0</v>
      </c>
      <c r="AQ63">
        <v>0</v>
      </c>
      <c r="AR63">
        <v>5</v>
      </c>
      <c r="AS63">
        <v>60</v>
      </c>
      <c r="AT63">
        <v>1</v>
      </c>
      <c r="AU63">
        <v>37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1</v>
      </c>
      <c r="BS63">
        <v>8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1</v>
      </c>
      <c r="CB63">
        <v>0</v>
      </c>
      <c r="CC63">
        <v>1</v>
      </c>
      <c r="CD63">
        <v>5</v>
      </c>
      <c r="CE63">
        <v>2</v>
      </c>
      <c r="CF63">
        <v>340</v>
      </c>
      <c r="CG63">
        <v>24</v>
      </c>
      <c r="CH63">
        <v>0</v>
      </c>
      <c r="CI63">
        <v>0</v>
      </c>
      <c r="CJ63">
        <v>35</v>
      </c>
      <c r="CK63">
        <v>605</v>
      </c>
      <c r="CL63">
        <v>9</v>
      </c>
      <c r="CM63">
        <v>365</v>
      </c>
      <c r="CN63" t="s">
        <v>250</v>
      </c>
      <c r="CO63">
        <v>63.94</v>
      </c>
      <c r="CP63">
        <v>48129.226640000001</v>
      </c>
      <c r="CQ63">
        <v>0.19892317800000001</v>
      </c>
      <c r="CR63">
        <v>0.27721730999999999</v>
      </c>
      <c r="CS63">
        <v>9320677.1899999995</v>
      </c>
      <c r="CT63">
        <v>952061</v>
      </c>
      <c r="CU63">
        <v>12.182094810000001</v>
      </c>
      <c r="CV63">
        <v>30054489030</v>
      </c>
      <c r="CW63">
        <v>390133526.39999998</v>
      </c>
      <c r="CX63">
        <v>16335</v>
      </c>
      <c r="CY63">
        <v>37.18</v>
      </c>
      <c r="CZ63">
        <v>9.7899999999999991</v>
      </c>
      <c r="DA63">
        <v>1.9973773669999999</v>
      </c>
      <c r="DB63">
        <v>886313</v>
      </c>
      <c r="DC63">
        <v>40</v>
      </c>
      <c r="DD63">
        <v>3</v>
      </c>
      <c r="DE63">
        <v>43</v>
      </c>
      <c r="DF63">
        <v>0</v>
      </c>
      <c r="DG63">
        <v>8</v>
      </c>
      <c r="DH63">
        <v>0</v>
      </c>
      <c r="DI63">
        <v>38</v>
      </c>
      <c r="DJ63">
        <v>40</v>
      </c>
      <c r="DK63">
        <v>0</v>
      </c>
      <c r="DL63">
        <v>0</v>
      </c>
      <c r="DM63">
        <v>0</v>
      </c>
      <c r="DN63">
        <v>3</v>
      </c>
      <c r="DO63">
        <v>0</v>
      </c>
      <c r="DP63">
        <v>378</v>
      </c>
      <c r="DQ63">
        <v>346</v>
      </c>
      <c r="DR63">
        <v>724</v>
      </c>
      <c r="DS63">
        <v>0</v>
      </c>
      <c r="DT63">
        <v>0</v>
      </c>
      <c r="DU63">
        <v>0</v>
      </c>
      <c r="DV63">
        <v>25</v>
      </c>
      <c r="DW63">
        <v>20</v>
      </c>
      <c r="DX63">
        <v>5</v>
      </c>
      <c r="DY63">
        <v>57</v>
      </c>
      <c r="DZ63">
        <v>10</v>
      </c>
      <c r="EA63">
        <v>67</v>
      </c>
    </row>
    <row r="64" spans="1:131" x14ac:dyDescent="0.25">
      <c r="A64" t="s">
        <v>253</v>
      </c>
      <c r="B64">
        <v>35</v>
      </c>
      <c r="C64">
        <v>31</v>
      </c>
      <c r="D64">
        <v>4</v>
      </c>
      <c r="E64">
        <v>0</v>
      </c>
      <c r="F64">
        <v>6</v>
      </c>
      <c r="G64">
        <v>1</v>
      </c>
      <c r="H64">
        <v>37</v>
      </c>
      <c r="I64">
        <v>27</v>
      </c>
      <c r="J64">
        <v>3</v>
      </c>
      <c r="K64">
        <v>1</v>
      </c>
      <c r="L64">
        <v>3</v>
      </c>
      <c r="M64">
        <v>1</v>
      </c>
      <c r="N64">
        <v>0</v>
      </c>
      <c r="O64">
        <v>1440</v>
      </c>
      <c r="P64">
        <v>1110</v>
      </c>
      <c r="Q64">
        <v>330</v>
      </c>
      <c r="R64">
        <v>376</v>
      </c>
      <c r="S64">
        <v>297</v>
      </c>
      <c r="T64">
        <v>79</v>
      </c>
      <c r="U64">
        <v>16</v>
      </c>
      <c r="V64">
        <v>13</v>
      </c>
      <c r="W64">
        <v>3</v>
      </c>
      <c r="X64">
        <v>61</v>
      </c>
      <c r="Y64">
        <v>44</v>
      </c>
      <c r="Z64">
        <v>17</v>
      </c>
      <c r="AA64">
        <v>28</v>
      </c>
      <c r="AB64">
        <v>3</v>
      </c>
      <c r="AC64">
        <v>1</v>
      </c>
      <c r="AD64">
        <v>39</v>
      </c>
      <c r="AE64">
        <v>3</v>
      </c>
      <c r="AF64">
        <v>735</v>
      </c>
      <c r="AG64">
        <v>0</v>
      </c>
      <c r="AH64">
        <v>0</v>
      </c>
      <c r="AI64">
        <v>1</v>
      </c>
      <c r="AJ64">
        <v>200</v>
      </c>
      <c r="AK64">
        <v>5</v>
      </c>
      <c r="AL64">
        <v>330</v>
      </c>
      <c r="AM64">
        <v>13</v>
      </c>
      <c r="AN64">
        <v>0</v>
      </c>
      <c r="AO64">
        <v>0</v>
      </c>
      <c r="AP64">
        <v>0</v>
      </c>
      <c r="AQ64">
        <v>0</v>
      </c>
      <c r="AR64">
        <v>2</v>
      </c>
      <c r="AS64">
        <v>28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1</v>
      </c>
      <c r="BC64">
        <v>38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21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4</v>
      </c>
      <c r="CB64">
        <v>0</v>
      </c>
      <c r="CC64">
        <v>5</v>
      </c>
      <c r="CD64">
        <v>8</v>
      </c>
      <c r="CE64">
        <v>3</v>
      </c>
      <c r="CF64">
        <v>205</v>
      </c>
      <c r="CG64">
        <v>23</v>
      </c>
      <c r="CH64">
        <v>0</v>
      </c>
      <c r="CI64">
        <v>0</v>
      </c>
      <c r="CJ64">
        <v>26</v>
      </c>
      <c r="CK64">
        <v>1352</v>
      </c>
      <c r="CL64">
        <v>20</v>
      </c>
      <c r="CM64">
        <v>228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</row>
    <row r="65" spans="1:131" x14ac:dyDescent="0.25">
      <c r="A65" t="s">
        <v>221</v>
      </c>
      <c r="B65">
        <v>34</v>
      </c>
      <c r="C65">
        <v>24</v>
      </c>
      <c r="D65">
        <v>9</v>
      </c>
      <c r="E65">
        <v>1</v>
      </c>
      <c r="F65">
        <v>5</v>
      </c>
      <c r="G65">
        <v>2</v>
      </c>
      <c r="H65">
        <v>22</v>
      </c>
      <c r="I65">
        <v>24</v>
      </c>
      <c r="J65">
        <v>0</v>
      </c>
      <c r="K65">
        <v>0</v>
      </c>
      <c r="L65">
        <v>5</v>
      </c>
      <c r="M65">
        <v>3</v>
      </c>
      <c r="N65">
        <v>2</v>
      </c>
      <c r="O65">
        <v>2449</v>
      </c>
      <c r="P65">
        <v>454</v>
      </c>
      <c r="Q65">
        <v>1995</v>
      </c>
      <c r="R65">
        <v>284</v>
      </c>
      <c r="S65">
        <v>213</v>
      </c>
      <c r="T65">
        <v>71</v>
      </c>
      <c r="U65">
        <v>23</v>
      </c>
      <c r="V65">
        <v>19</v>
      </c>
      <c r="W65">
        <v>4</v>
      </c>
      <c r="X65">
        <v>56</v>
      </c>
      <c r="Y65">
        <v>42</v>
      </c>
      <c r="Z65">
        <v>14</v>
      </c>
      <c r="AA65">
        <v>34</v>
      </c>
      <c r="AB65">
        <v>2</v>
      </c>
      <c r="AC65">
        <v>1</v>
      </c>
      <c r="AD65">
        <v>28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500</v>
      </c>
      <c r="AK65">
        <v>4</v>
      </c>
      <c r="AL65">
        <v>300</v>
      </c>
      <c r="AM65">
        <v>19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1</v>
      </c>
      <c r="BM65">
        <v>10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1</v>
      </c>
      <c r="BW65">
        <v>600</v>
      </c>
      <c r="BX65">
        <v>0</v>
      </c>
      <c r="BY65">
        <v>0</v>
      </c>
      <c r="BZ65">
        <v>0</v>
      </c>
      <c r="CA65">
        <v>1</v>
      </c>
      <c r="CB65">
        <v>0</v>
      </c>
      <c r="CC65">
        <v>1</v>
      </c>
      <c r="CD65">
        <v>5</v>
      </c>
      <c r="CE65">
        <v>2</v>
      </c>
      <c r="CF65">
        <v>209</v>
      </c>
      <c r="CG65">
        <v>15</v>
      </c>
      <c r="CH65">
        <v>0</v>
      </c>
      <c r="CI65">
        <v>0</v>
      </c>
      <c r="CJ65">
        <v>26</v>
      </c>
      <c r="CK65">
        <v>1410</v>
      </c>
      <c r="CL65">
        <v>9</v>
      </c>
      <c r="CM65">
        <v>224</v>
      </c>
      <c r="CN65" t="s">
        <v>222</v>
      </c>
      <c r="CO65">
        <v>79.599999999999994</v>
      </c>
      <c r="CP65">
        <v>41567.87369</v>
      </c>
      <c r="CQ65">
        <v>0.39950175199999999</v>
      </c>
      <c r="CR65">
        <v>0.97851312199999996</v>
      </c>
      <c r="CS65">
        <v>4785059.87</v>
      </c>
      <c r="CT65">
        <v>907981</v>
      </c>
      <c r="CU65">
        <v>5.1618122980000001</v>
      </c>
      <c r="CV65">
        <v>25695874157</v>
      </c>
      <c r="CW65">
        <v>333554897.19999999</v>
      </c>
      <c r="CX65">
        <v>19723</v>
      </c>
      <c r="CY65">
        <v>20.25</v>
      </c>
      <c r="CZ65">
        <v>5.27</v>
      </c>
      <c r="DA65">
        <v>2.3240026619999998</v>
      </c>
      <c r="DB65">
        <v>762912</v>
      </c>
      <c r="DC65">
        <v>24</v>
      </c>
      <c r="DD65">
        <v>9</v>
      </c>
      <c r="DE65">
        <v>33</v>
      </c>
      <c r="DF65">
        <v>1</v>
      </c>
      <c r="DG65">
        <v>5</v>
      </c>
      <c r="DH65">
        <v>2</v>
      </c>
      <c r="DI65">
        <v>22</v>
      </c>
      <c r="DJ65">
        <v>24</v>
      </c>
      <c r="DK65">
        <v>0</v>
      </c>
      <c r="DL65">
        <v>0</v>
      </c>
      <c r="DM65">
        <v>5</v>
      </c>
      <c r="DN65">
        <v>3</v>
      </c>
      <c r="DO65">
        <v>2</v>
      </c>
      <c r="DP65">
        <v>454</v>
      </c>
      <c r="DQ65">
        <v>1995</v>
      </c>
      <c r="DR65">
        <v>2449</v>
      </c>
      <c r="DS65">
        <v>0</v>
      </c>
      <c r="DT65">
        <v>0</v>
      </c>
      <c r="DU65">
        <v>0</v>
      </c>
      <c r="DV65">
        <v>23</v>
      </c>
      <c r="DW65">
        <v>19</v>
      </c>
      <c r="DX65">
        <v>4</v>
      </c>
      <c r="DY65">
        <v>42</v>
      </c>
      <c r="DZ65">
        <v>14</v>
      </c>
      <c r="EA65">
        <v>56</v>
      </c>
    </row>
    <row r="66" spans="1:131" x14ac:dyDescent="0.25">
      <c r="A66" t="s">
        <v>269</v>
      </c>
      <c r="B66">
        <v>90</v>
      </c>
      <c r="C66">
        <v>86</v>
      </c>
      <c r="D66">
        <v>4</v>
      </c>
      <c r="E66">
        <v>0</v>
      </c>
      <c r="F66">
        <v>5</v>
      </c>
      <c r="G66">
        <v>9</v>
      </c>
      <c r="H66">
        <v>75</v>
      </c>
      <c r="I66">
        <v>81</v>
      </c>
      <c r="J66">
        <v>5</v>
      </c>
      <c r="K66">
        <v>0</v>
      </c>
      <c r="L66">
        <v>2</v>
      </c>
      <c r="M66">
        <v>2</v>
      </c>
      <c r="N66">
        <v>0</v>
      </c>
      <c r="O66">
        <v>2510</v>
      </c>
      <c r="P66">
        <v>2150</v>
      </c>
      <c r="Q66">
        <v>360</v>
      </c>
      <c r="R66">
        <v>876</v>
      </c>
      <c r="S66">
        <v>657</v>
      </c>
      <c r="T66">
        <v>219</v>
      </c>
      <c r="U66">
        <v>19</v>
      </c>
      <c r="V66">
        <v>16</v>
      </c>
      <c r="W66">
        <v>3</v>
      </c>
      <c r="X66">
        <v>74</v>
      </c>
      <c r="Y66">
        <v>64</v>
      </c>
      <c r="Z66">
        <v>10</v>
      </c>
      <c r="AA66">
        <v>43</v>
      </c>
      <c r="AB66">
        <v>2</v>
      </c>
      <c r="AC66">
        <v>0</v>
      </c>
      <c r="AD66">
        <v>31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 t="s">
        <v>250</v>
      </c>
      <c r="CO66">
        <v>76.86</v>
      </c>
      <c r="CP66">
        <v>44044.957280000002</v>
      </c>
      <c r="CQ66">
        <v>0.154093218</v>
      </c>
      <c r="CR66">
        <v>0.24372107400000001</v>
      </c>
      <c r="CS66">
        <v>4787749.58</v>
      </c>
      <c r="CT66">
        <v>614602</v>
      </c>
      <c r="CU66">
        <v>4.4298526589999998</v>
      </c>
      <c r="CV66">
        <v>14949518497</v>
      </c>
      <c r="CW66">
        <v>194057811.59999999</v>
      </c>
      <c r="CX66">
        <v>6975</v>
      </c>
      <c r="CY66">
        <v>45.04</v>
      </c>
      <c r="CZ66">
        <v>7.79</v>
      </c>
      <c r="DA66">
        <v>0.93111253500000002</v>
      </c>
      <c r="DB66">
        <v>0</v>
      </c>
      <c r="DC66">
        <v>86</v>
      </c>
      <c r="DD66">
        <v>4</v>
      </c>
      <c r="DE66">
        <v>90</v>
      </c>
      <c r="DF66">
        <v>0</v>
      </c>
      <c r="DG66">
        <v>5</v>
      </c>
      <c r="DH66">
        <v>9</v>
      </c>
      <c r="DI66">
        <v>75</v>
      </c>
      <c r="DJ66">
        <v>81</v>
      </c>
      <c r="DK66">
        <v>5</v>
      </c>
      <c r="DL66">
        <v>0</v>
      </c>
      <c r="DM66">
        <v>2</v>
      </c>
      <c r="DN66">
        <v>2</v>
      </c>
      <c r="DO66">
        <v>0</v>
      </c>
      <c r="DP66">
        <v>2</v>
      </c>
      <c r="DQ66">
        <v>360</v>
      </c>
      <c r="DR66">
        <v>362</v>
      </c>
      <c r="DS66">
        <v>0</v>
      </c>
      <c r="DT66">
        <v>0</v>
      </c>
      <c r="DU66">
        <v>0</v>
      </c>
      <c r="DV66">
        <v>19</v>
      </c>
      <c r="DW66">
        <v>16</v>
      </c>
      <c r="DX66">
        <v>3</v>
      </c>
      <c r="DY66">
        <v>64</v>
      </c>
      <c r="DZ66">
        <v>10</v>
      </c>
      <c r="EA66">
        <v>74</v>
      </c>
    </row>
    <row r="67" spans="1:131" x14ac:dyDescent="0.25">
      <c r="A67" t="s">
        <v>210</v>
      </c>
      <c r="B67">
        <v>79</v>
      </c>
      <c r="C67">
        <v>76</v>
      </c>
      <c r="D67">
        <v>3</v>
      </c>
      <c r="E67">
        <v>0</v>
      </c>
      <c r="F67">
        <v>12</v>
      </c>
      <c r="G67">
        <v>1</v>
      </c>
      <c r="H67">
        <v>38</v>
      </c>
      <c r="I67">
        <v>64</v>
      </c>
      <c r="J67">
        <v>8</v>
      </c>
      <c r="K67">
        <v>4</v>
      </c>
      <c r="L67">
        <v>0</v>
      </c>
      <c r="M67">
        <v>2</v>
      </c>
      <c r="N67">
        <v>1</v>
      </c>
      <c r="O67">
        <v>5265</v>
      </c>
      <c r="P67">
        <v>2801</v>
      </c>
      <c r="Q67">
        <v>2464</v>
      </c>
      <c r="R67">
        <v>2127</v>
      </c>
      <c r="S67">
        <v>1255</v>
      </c>
      <c r="T67">
        <v>872</v>
      </c>
      <c r="U67">
        <v>0</v>
      </c>
      <c r="V67">
        <v>0</v>
      </c>
      <c r="W67">
        <v>0</v>
      </c>
      <c r="X67">
        <v>382</v>
      </c>
      <c r="Y67">
        <v>380</v>
      </c>
      <c r="Z67">
        <v>2</v>
      </c>
      <c r="AA67">
        <v>96</v>
      </c>
      <c r="AB67">
        <v>11</v>
      </c>
      <c r="AC67">
        <v>5</v>
      </c>
      <c r="AD67">
        <v>10</v>
      </c>
      <c r="AE67">
        <v>37</v>
      </c>
      <c r="AF67">
        <v>10186</v>
      </c>
      <c r="AG67">
        <v>7</v>
      </c>
      <c r="AH67">
        <v>8066</v>
      </c>
      <c r="AI67">
        <v>16</v>
      </c>
      <c r="AJ67">
        <v>3082</v>
      </c>
      <c r="AK67">
        <v>18</v>
      </c>
      <c r="AL67">
        <v>1270</v>
      </c>
      <c r="AM67">
        <v>0</v>
      </c>
      <c r="AN67">
        <v>6</v>
      </c>
      <c r="AO67">
        <v>855</v>
      </c>
      <c r="AP67">
        <v>10</v>
      </c>
      <c r="AQ67">
        <v>4760</v>
      </c>
      <c r="AR67">
        <v>1061</v>
      </c>
      <c r="AS67">
        <v>15622</v>
      </c>
      <c r="AT67">
        <v>472</v>
      </c>
      <c r="AU67">
        <v>18275</v>
      </c>
      <c r="AV67">
        <v>177</v>
      </c>
      <c r="AW67">
        <v>19160</v>
      </c>
      <c r="AX67">
        <v>59</v>
      </c>
      <c r="AY67">
        <v>16212</v>
      </c>
      <c r="AZ67">
        <v>6</v>
      </c>
      <c r="BA67">
        <v>108</v>
      </c>
      <c r="BB67">
        <v>12</v>
      </c>
      <c r="BC67">
        <v>590</v>
      </c>
      <c r="BD67">
        <v>8</v>
      </c>
      <c r="BE67">
        <v>1166</v>
      </c>
      <c r="BF67">
        <v>0</v>
      </c>
      <c r="BG67">
        <v>0</v>
      </c>
      <c r="BH67">
        <v>1</v>
      </c>
      <c r="BI67">
        <v>115</v>
      </c>
      <c r="BJ67">
        <v>2</v>
      </c>
      <c r="BK67">
        <v>591</v>
      </c>
      <c r="BL67">
        <v>37</v>
      </c>
      <c r="BM67">
        <v>658</v>
      </c>
      <c r="BN67">
        <v>8</v>
      </c>
      <c r="BO67">
        <v>348</v>
      </c>
      <c r="BP67">
        <v>3</v>
      </c>
      <c r="BQ67">
        <v>405</v>
      </c>
      <c r="BR67">
        <v>217</v>
      </c>
      <c r="BS67">
        <v>2594</v>
      </c>
      <c r="BT67">
        <v>66</v>
      </c>
      <c r="BU67">
        <v>1792</v>
      </c>
      <c r="BV67">
        <v>5</v>
      </c>
      <c r="BW67">
        <v>7930</v>
      </c>
      <c r="BX67">
        <v>7</v>
      </c>
      <c r="BY67">
        <v>4842</v>
      </c>
      <c r="BZ67">
        <v>6</v>
      </c>
      <c r="CA67">
        <v>228</v>
      </c>
      <c r="CB67">
        <v>15</v>
      </c>
      <c r="CC67">
        <v>343</v>
      </c>
      <c r="CD67">
        <v>1647</v>
      </c>
      <c r="CE67">
        <v>160</v>
      </c>
      <c r="CF67">
        <v>38105</v>
      </c>
      <c r="CG67">
        <v>5862</v>
      </c>
      <c r="CH67">
        <v>266</v>
      </c>
      <c r="CI67">
        <v>13</v>
      </c>
      <c r="CJ67">
        <v>2235</v>
      </c>
      <c r="CK67">
        <v>118627</v>
      </c>
      <c r="CL67">
        <v>2399</v>
      </c>
      <c r="CM67">
        <v>44246</v>
      </c>
      <c r="CN67" t="s">
        <v>212</v>
      </c>
      <c r="CO67">
        <v>81.819999999999993</v>
      </c>
      <c r="CP67">
        <v>77686.803270000004</v>
      </c>
      <c r="CQ67">
        <v>0.94078150599999999</v>
      </c>
      <c r="CR67">
        <v>1.3971656130000001</v>
      </c>
      <c r="CS67">
        <v>207644160</v>
      </c>
      <c r="CT67">
        <v>17076000</v>
      </c>
      <c r="CU67">
        <v>760</v>
      </c>
      <c r="CV67">
        <v>1020000000000</v>
      </c>
      <c r="CW67">
        <v>16921000000</v>
      </c>
      <c r="CX67">
        <v>949149</v>
      </c>
      <c r="CY67">
        <v>26.37</v>
      </c>
      <c r="CZ67">
        <v>12.16</v>
      </c>
      <c r="DA67">
        <v>100</v>
      </c>
      <c r="DB67">
        <v>11851422</v>
      </c>
      <c r="DC67">
        <v>3000</v>
      </c>
      <c r="DD67">
        <v>59</v>
      </c>
      <c r="DE67">
        <v>3059</v>
      </c>
      <c r="DF67">
        <v>6</v>
      </c>
      <c r="DG67">
        <v>265</v>
      </c>
      <c r="DH67">
        <v>18</v>
      </c>
      <c r="DI67">
        <v>1503</v>
      </c>
      <c r="DJ67">
        <v>2731</v>
      </c>
      <c r="DK67">
        <v>230</v>
      </c>
      <c r="DL67">
        <v>39</v>
      </c>
      <c r="DM67">
        <v>14</v>
      </c>
      <c r="DN67">
        <v>32</v>
      </c>
      <c r="DO67">
        <v>19</v>
      </c>
      <c r="DP67">
        <v>65</v>
      </c>
      <c r="DQ67">
        <v>1791</v>
      </c>
      <c r="DR67">
        <v>1856</v>
      </c>
      <c r="DS67">
        <v>0</v>
      </c>
      <c r="DT67">
        <v>0</v>
      </c>
      <c r="DU67">
        <v>0</v>
      </c>
      <c r="DV67">
        <v>8</v>
      </c>
      <c r="DW67">
        <v>8</v>
      </c>
      <c r="DX67">
        <v>0</v>
      </c>
      <c r="DY67">
        <v>2059</v>
      </c>
      <c r="DZ67">
        <v>61</v>
      </c>
      <c r="EA67">
        <v>2092</v>
      </c>
    </row>
    <row r="68" spans="1:131" x14ac:dyDescent="0.25">
      <c r="A68" t="s">
        <v>252</v>
      </c>
      <c r="B68">
        <v>106</v>
      </c>
      <c r="C68">
        <v>104</v>
      </c>
      <c r="D68">
        <v>2</v>
      </c>
      <c r="E68">
        <v>0</v>
      </c>
      <c r="F68">
        <v>20</v>
      </c>
      <c r="G68">
        <v>2</v>
      </c>
      <c r="H68">
        <v>62</v>
      </c>
      <c r="I68">
        <v>99</v>
      </c>
      <c r="J68">
        <v>5</v>
      </c>
      <c r="K68">
        <v>0</v>
      </c>
      <c r="L68">
        <v>1</v>
      </c>
      <c r="M68">
        <v>1</v>
      </c>
      <c r="N68">
        <v>0</v>
      </c>
      <c r="O68">
        <v>2977</v>
      </c>
      <c r="P68">
        <v>2802</v>
      </c>
      <c r="Q68">
        <v>175</v>
      </c>
      <c r="R68">
        <v>1764</v>
      </c>
      <c r="S68">
        <v>1129</v>
      </c>
      <c r="T68">
        <v>635</v>
      </c>
      <c r="U68">
        <v>18</v>
      </c>
      <c r="V68">
        <v>16</v>
      </c>
      <c r="W68">
        <v>2</v>
      </c>
      <c r="X68">
        <v>105</v>
      </c>
      <c r="Y68">
        <v>103</v>
      </c>
      <c r="Z68">
        <v>2</v>
      </c>
      <c r="AA68">
        <v>89</v>
      </c>
      <c r="AB68">
        <v>4</v>
      </c>
      <c r="AC68">
        <v>2</v>
      </c>
      <c r="AD68">
        <v>71</v>
      </c>
      <c r="AE68">
        <v>0</v>
      </c>
      <c r="AF68">
        <v>0</v>
      </c>
      <c r="AG68">
        <v>0</v>
      </c>
      <c r="AH68">
        <v>0</v>
      </c>
      <c r="AI68">
        <v>1</v>
      </c>
      <c r="AJ68">
        <v>200</v>
      </c>
      <c r="AK68">
        <v>4</v>
      </c>
      <c r="AL68">
        <v>375</v>
      </c>
      <c r="AM68">
        <v>16</v>
      </c>
      <c r="AN68">
        <v>0</v>
      </c>
      <c r="AO68">
        <v>0</v>
      </c>
      <c r="AP68">
        <v>0</v>
      </c>
      <c r="AQ68">
        <v>0</v>
      </c>
      <c r="AR68">
        <v>8</v>
      </c>
      <c r="AS68">
        <v>97</v>
      </c>
      <c r="AT68">
        <v>2</v>
      </c>
      <c r="AU68">
        <v>67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1</v>
      </c>
      <c r="BC68">
        <v>50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1</v>
      </c>
      <c r="BM68">
        <v>15</v>
      </c>
      <c r="BN68">
        <v>0</v>
      </c>
      <c r="BO68">
        <v>0</v>
      </c>
      <c r="BP68">
        <v>0</v>
      </c>
      <c r="BQ68">
        <v>0</v>
      </c>
      <c r="BR68">
        <v>1</v>
      </c>
      <c r="BS68">
        <v>6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20</v>
      </c>
      <c r="CB68">
        <v>0</v>
      </c>
      <c r="CC68">
        <v>27</v>
      </c>
      <c r="CD68">
        <v>26</v>
      </c>
      <c r="CE68">
        <v>25</v>
      </c>
      <c r="CF68">
        <v>1998</v>
      </c>
      <c r="CG68">
        <v>143</v>
      </c>
      <c r="CH68">
        <v>0</v>
      </c>
      <c r="CI68">
        <v>0</v>
      </c>
      <c r="CJ68">
        <v>34</v>
      </c>
      <c r="CK68">
        <v>810</v>
      </c>
      <c r="CL68">
        <v>98</v>
      </c>
      <c r="CM68">
        <v>2141</v>
      </c>
      <c r="CN68" t="s">
        <v>250</v>
      </c>
      <c r="CO68">
        <v>69.75</v>
      </c>
      <c r="CP68">
        <v>60999.201679999998</v>
      </c>
      <c r="CQ68">
        <v>0.46209398000000002</v>
      </c>
      <c r="CR68">
        <v>0.453569265</v>
      </c>
      <c r="CS68">
        <v>5194599.9000000004</v>
      </c>
      <c r="CT68">
        <v>1144185</v>
      </c>
      <c r="CU68">
        <v>6.6447789879999997</v>
      </c>
      <c r="CV68">
        <v>54018360082</v>
      </c>
      <c r="CW68">
        <v>1011000000</v>
      </c>
      <c r="CX68">
        <v>48863</v>
      </c>
      <c r="CY68">
        <v>23.64</v>
      </c>
      <c r="CZ68">
        <v>4.54</v>
      </c>
      <c r="DA68">
        <v>2.9250282639999998</v>
      </c>
      <c r="DB68">
        <v>967338</v>
      </c>
      <c r="DC68">
        <v>104</v>
      </c>
      <c r="DD68">
        <v>2</v>
      </c>
      <c r="DE68">
        <v>106</v>
      </c>
      <c r="DF68">
        <v>0</v>
      </c>
      <c r="DG68">
        <v>20</v>
      </c>
      <c r="DH68">
        <v>2</v>
      </c>
      <c r="DI68">
        <v>62</v>
      </c>
      <c r="DJ68">
        <v>99</v>
      </c>
      <c r="DK68">
        <v>5</v>
      </c>
      <c r="DL68">
        <v>0</v>
      </c>
      <c r="DM68">
        <v>1</v>
      </c>
      <c r="DN68">
        <v>1</v>
      </c>
      <c r="DO68">
        <v>0</v>
      </c>
      <c r="DP68">
        <v>2</v>
      </c>
      <c r="DQ68">
        <v>175</v>
      </c>
      <c r="DR68">
        <v>177</v>
      </c>
      <c r="DS68">
        <v>0</v>
      </c>
      <c r="DT68">
        <v>0</v>
      </c>
      <c r="DU68">
        <v>0</v>
      </c>
      <c r="DV68">
        <v>18</v>
      </c>
      <c r="DW68">
        <v>16</v>
      </c>
      <c r="DX68">
        <v>2</v>
      </c>
      <c r="DY68">
        <v>103</v>
      </c>
      <c r="DZ68">
        <v>2</v>
      </c>
      <c r="EA68">
        <v>105</v>
      </c>
    </row>
    <row r="69" spans="1:131" x14ac:dyDescent="0.25">
      <c r="A69" t="s">
        <v>287</v>
      </c>
      <c r="B69">
        <v>134</v>
      </c>
      <c r="C69">
        <v>125</v>
      </c>
      <c r="D69">
        <v>8</v>
      </c>
      <c r="E69">
        <v>1</v>
      </c>
      <c r="F69">
        <v>45</v>
      </c>
      <c r="G69">
        <v>14</v>
      </c>
      <c r="H69">
        <v>112</v>
      </c>
      <c r="I69">
        <v>120</v>
      </c>
      <c r="J69">
        <v>4</v>
      </c>
      <c r="K69">
        <v>1</v>
      </c>
      <c r="L69">
        <v>2</v>
      </c>
      <c r="M69">
        <v>6</v>
      </c>
      <c r="N69">
        <v>1</v>
      </c>
      <c r="O69">
        <v>4621</v>
      </c>
      <c r="P69">
        <v>2570</v>
      </c>
      <c r="Q69">
        <v>2051</v>
      </c>
      <c r="R69">
        <v>1635</v>
      </c>
      <c r="S69">
        <v>1194</v>
      </c>
      <c r="T69">
        <v>441</v>
      </c>
      <c r="U69">
        <v>40</v>
      </c>
      <c r="V69">
        <v>29</v>
      </c>
      <c r="W69">
        <v>11</v>
      </c>
      <c r="X69">
        <v>90</v>
      </c>
      <c r="Y69">
        <v>75</v>
      </c>
      <c r="Z69">
        <v>15</v>
      </c>
      <c r="AA69">
        <v>21</v>
      </c>
      <c r="AB69">
        <v>4</v>
      </c>
      <c r="AC69">
        <v>1</v>
      </c>
      <c r="AD69">
        <v>64</v>
      </c>
      <c r="AE69">
        <v>1</v>
      </c>
      <c r="AF69">
        <v>90</v>
      </c>
      <c r="AG69">
        <v>0</v>
      </c>
      <c r="AH69">
        <v>0</v>
      </c>
      <c r="AI69">
        <v>1</v>
      </c>
      <c r="AJ69">
        <v>500</v>
      </c>
      <c r="AK69">
        <v>12</v>
      </c>
      <c r="AL69">
        <v>630</v>
      </c>
      <c r="AM69">
        <v>28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3</v>
      </c>
      <c r="BC69">
        <v>165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2</v>
      </c>
      <c r="BM69">
        <v>40</v>
      </c>
      <c r="BN69">
        <v>1</v>
      </c>
      <c r="BO69">
        <v>25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1</v>
      </c>
      <c r="BW69">
        <v>1009</v>
      </c>
      <c r="BX69">
        <v>1</v>
      </c>
      <c r="BY69">
        <v>500</v>
      </c>
      <c r="BZ69">
        <v>0</v>
      </c>
      <c r="CA69">
        <v>17</v>
      </c>
      <c r="CB69">
        <v>0</v>
      </c>
      <c r="CC69">
        <v>24</v>
      </c>
      <c r="CD69">
        <v>36</v>
      </c>
      <c r="CE69">
        <v>14</v>
      </c>
      <c r="CF69">
        <v>1396</v>
      </c>
      <c r="CG69">
        <v>155</v>
      </c>
      <c r="CH69">
        <v>1</v>
      </c>
      <c r="CI69">
        <v>0</v>
      </c>
      <c r="CJ69">
        <v>50</v>
      </c>
      <c r="CK69">
        <v>2959</v>
      </c>
      <c r="CL69">
        <v>91</v>
      </c>
      <c r="CM69">
        <v>1553</v>
      </c>
      <c r="CN69" t="s">
        <v>199</v>
      </c>
      <c r="CO69">
        <v>69.959999999999994</v>
      </c>
      <c r="CP69">
        <v>48390.847130000002</v>
      </c>
      <c r="CQ69">
        <v>0.37282353600000001</v>
      </c>
      <c r="CR69">
        <v>0.40715290500000001</v>
      </c>
      <c r="CS69">
        <v>21831135.300000001</v>
      </c>
      <c r="CT69">
        <v>2017665</v>
      </c>
      <c r="CU69">
        <v>39</v>
      </c>
      <c r="CV69">
        <v>66297574956</v>
      </c>
      <c r="CW69">
        <v>1698000000</v>
      </c>
      <c r="CX69">
        <v>52643</v>
      </c>
      <c r="CY69">
        <v>46.46</v>
      </c>
      <c r="CZ69">
        <v>10.82</v>
      </c>
      <c r="DA69">
        <v>5.848221552</v>
      </c>
      <c r="DB69">
        <v>1839056</v>
      </c>
      <c r="DC69">
        <v>125</v>
      </c>
      <c r="DD69">
        <v>8</v>
      </c>
      <c r="DE69">
        <v>133</v>
      </c>
      <c r="DF69">
        <v>1</v>
      </c>
      <c r="DG69">
        <v>45</v>
      </c>
      <c r="DH69">
        <v>14</v>
      </c>
      <c r="DI69">
        <v>112</v>
      </c>
      <c r="DJ69">
        <v>120</v>
      </c>
      <c r="DK69">
        <v>4</v>
      </c>
      <c r="DL69">
        <v>1</v>
      </c>
      <c r="DM69">
        <v>2</v>
      </c>
      <c r="DN69">
        <v>6</v>
      </c>
      <c r="DO69">
        <v>1</v>
      </c>
      <c r="DP69">
        <v>2</v>
      </c>
      <c r="DQ69">
        <v>2</v>
      </c>
      <c r="DR69">
        <v>4</v>
      </c>
      <c r="DS69">
        <v>0</v>
      </c>
      <c r="DT69">
        <v>0</v>
      </c>
      <c r="DU69">
        <v>0</v>
      </c>
      <c r="DV69">
        <v>40</v>
      </c>
      <c r="DW69">
        <v>29</v>
      </c>
      <c r="DX69">
        <v>11</v>
      </c>
      <c r="DY69">
        <v>75</v>
      </c>
      <c r="DZ69">
        <v>15</v>
      </c>
      <c r="EA69">
        <v>90</v>
      </c>
    </row>
    <row r="70" spans="1:131" x14ac:dyDescent="0.25">
      <c r="A70" t="s">
        <v>237</v>
      </c>
      <c r="B70">
        <v>5</v>
      </c>
      <c r="C70">
        <v>2</v>
      </c>
      <c r="D70">
        <v>3</v>
      </c>
      <c r="E70">
        <v>0</v>
      </c>
      <c r="F70">
        <v>0</v>
      </c>
      <c r="G70">
        <v>0</v>
      </c>
      <c r="H70">
        <v>20</v>
      </c>
      <c r="I70">
        <v>1</v>
      </c>
      <c r="J70">
        <v>1</v>
      </c>
      <c r="K70">
        <v>0</v>
      </c>
      <c r="L70">
        <v>2</v>
      </c>
      <c r="M70">
        <v>1</v>
      </c>
      <c r="N70">
        <v>0</v>
      </c>
      <c r="O70">
        <v>596</v>
      </c>
      <c r="P70">
        <v>163</v>
      </c>
      <c r="Q70">
        <v>433</v>
      </c>
      <c r="R70">
        <v>35</v>
      </c>
      <c r="S70">
        <v>33</v>
      </c>
      <c r="T70">
        <v>2</v>
      </c>
      <c r="U70">
        <v>28</v>
      </c>
      <c r="V70">
        <v>22</v>
      </c>
      <c r="W70">
        <v>6</v>
      </c>
      <c r="X70">
        <v>21</v>
      </c>
      <c r="Y70">
        <v>12</v>
      </c>
      <c r="Z70">
        <v>9</v>
      </c>
      <c r="AA70">
        <v>18</v>
      </c>
      <c r="AB70">
        <v>0</v>
      </c>
      <c r="AC70">
        <v>0</v>
      </c>
      <c r="AD70">
        <v>3</v>
      </c>
      <c r="AE70">
        <v>0</v>
      </c>
      <c r="AF70">
        <v>0</v>
      </c>
      <c r="AG70">
        <v>0</v>
      </c>
      <c r="AH70">
        <v>0</v>
      </c>
      <c r="AI70">
        <v>1</v>
      </c>
      <c r="AJ70">
        <v>100</v>
      </c>
      <c r="AK70">
        <v>6</v>
      </c>
      <c r="AL70">
        <v>270</v>
      </c>
      <c r="AM70">
        <v>23</v>
      </c>
      <c r="AN70">
        <v>0</v>
      </c>
      <c r="AO70">
        <v>0</v>
      </c>
      <c r="AP70">
        <v>0</v>
      </c>
      <c r="AQ70">
        <v>0</v>
      </c>
      <c r="AR70">
        <v>64</v>
      </c>
      <c r="AS70">
        <v>777</v>
      </c>
      <c r="AT70">
        <v>13</v>
      </c>
      <c r="AU70">
        <v>482</v>
      </c>
      <c r="AV70">
        <v>3</v>
      </c>
      <c r="AW70">
        <v>214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1</v>
      </c>
      <c r="BM70">
        <v>14</v>
      </c>
      <c r="BN70">
        <v>0</v>
      </c>
      <c r="BO70">
        <v>0</v>
      </c>
      <c r="BP70">
        <v>0</v>
      </c>
      <c r="BQ70">
        <v>0</v>
      </c>
      <c r="BR70">
        <v>9</v>
      </c>
      <c r="BS70">
        <v>100</v>
      </c>
      <c r="BT70">
        <v>1</v>
      </c>
      <c r="BU70">
        <v>43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1</v>
      </c>
      <c r="CB70">
        <v>0</v>
      </c>
      <c r="CC70">
        <v>1</v>
      </c>
      <c r="CD70">
        <v>3</v>
      </c>
      <c r="CE70">
        <v>1</v>
      </c>
      <c r="CF70">
        <v>26</v>
      </c>
      <c r="CG70">
        <v>2</v>
      </c>
      <c r="CH70">
        <v>0</v>
      </c>
      <c r="CI70">
        <v>0</v>
      </c>
      <c r="CJ70">
        <v>121</v>
      </c>
      <c r="CK70">
        <v>2000</v>
      </c>
      <c r="CL70">
        <v>6</v>
      </c>
      <c r="CM70">
        <v>46</v>
      </c>
      <c r="CN70" t="s">
        <v>227</v>
      </c>
      <c r="CO70">
        <v>58.67</v>
      </c>
      <c r="CP70">
        <v>10308.539150000001</v>
      </c>
      <c r="CQ70">
        <v>5.1819086E-2</v>
      </c>
      <c r="CR70">
        <v>0.101333495</v>
      </c>
      <c r="CS70">
        <v>8566217.5199999996</v>
      </c>
      <c r="CT70">
        <v>3103702</v>
      </c>
      <c r="CU70">
        <v>3.0021321959999998</v>
      </c>
      <c r="CV70">
        <v>24031312137</v>
      </c>
      <c r="CW70">
        <v>311947427.89999998</v>
      </c>
      <c r="CX70">
        <v>6642</v>
      </c>
      <c r="CY70">
        <v>16</v>
      </c>
      <c r="CZ70">
        <v>2.76</v>
      </c>
      <c r="DA70">
        <v>0.62781976900000003</v>
      </c>
      <c r="DB70">
        <v>2727156</v>
      </c>
      <c r="DC70">
        <v>53</v>
      </c>
      <c r="DD70">
        <v>2</v>
      </c>
      <c r="DE70">
        <v>55</v>
      </c>
      <c r="DF70">
        <v>0</v>
      </c>
      <c r="DG70">
        <v>51</v>
      </c>
      <c r="DH70">
        <v>1</v>
      </c>
      <c r="DI70">
        <v>77</v>
      </c>
      <c r="DJ70">
        <v>53</v>
      </c>
      <c r="DK70">
        <v>0</v>
      </c>
      <c r="DL70">
        <v>0</v>
      </c>
      <c r="DM70">
        <v>1</v>
      </c>
      <c r="DN70">
        <v>1</v>
      </c>
      <c r="DO70">
        <v>0</v>
      </c>
      <c r="DP70">
        <v>608</v>
      </c>
      <c r="DQ70">
        <v>252</v>
      </c>
      <c r="DR70">
        <v>860</v>
      </c>
      <c r="DS70">
        <v>0</v>
      </c>
      <c r="DT70">
        <v>0</v>
      </c>
      <c r="DU70">
        <v>0</v>
      </c>
      <c r="DV70">
        <v>75</v>
      </c>
      <c r="DW70">
        <v>57</v>
      </c>
      <c r="DX70">
        <v>18</v>
      </c>
      <c r="DY70">
        <v>75</v>
      </c>
      <c r="DZ70">
        <v>14</v>
      </c>
      <c r="EA70">
        <v>89</v>
      </c>
    </row>
    <row r="71" spans="1:131" x14ac:dyDescent="0.25">
      <c r="A71" t="s">
        <v>236</v>
      </c>
      <c r="B71">
        <v>37</v>
      </c>
      <c r="C71">
        <v>35</v>
      </c>
      <c r="D71">
        <v>2</v>
      </c>
      <c r="E71">
        <v>0</v>
      </c>
      <c r="F71">
        <v>37</v>
      </c>
      <c r="G71">
        <v>0</v>
      </c>
      <c r="H71">
        <v>56</v>
      </c>
      <c r="I71">
        <v>35</v>
      </c>
      <c r="J71">
        <v>0</v>
      </c>
      <c r="K71">
        <v>0</v>
      </c>
      <c r="L71">
        <v>1</v>
      </c>
      <c r="M71">
        <v>1</v>
      </c>
      <c r="N71">
        <v>0</v>
      </c>
      <c r="O71">
        <v>792</v>
      </c>
      <c r="P71">
        <v>521</v>
      </c>
      <c r="Q71">
        <v>271</v>
      </c>
      <c r="R71">
        <v>225</v>
      </c>
      <c r="S71">
        <v>182</v>
      </c>
      <c r="T71">
        <v>43</v>
      </c>
      <c r="U71">
        <v>57</v>
      </c>
      <c r="V71">
        <v>43</v>
      </c>
      <c r="W71">
        <v>14</v>
      </c>
      <c r="X71">
        <v>48</v>
      </c>
      <c r="Y71">
        <v>38</v>
      </c>
      <c r="Z71">
        <v>10</v>
      </c>
      <c r="AA71">
        <v>25</v>
      </c>
      <c r="AB71">
        <v>3</v>
      </c>
      <c r="AC71">
        <v>0</v>
      </c>
      <c r="AD71">
        <v>9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400</v>
      </c>
      <c r="AK71">
        <v>10</v>
      </c>
      <c r="AL71">
        <v>1000</v>
      </c>
      <c r="AM71">
        <v>71</v>
      </c>
      <c r="AN71">
        <v>0</v>
      </c>
      <c r="AO71">
        <v>0</v>
      </c>
      <c r="AP71">
        <v>0</v>
      </c>
      <c r="AQ71">
        <v>0</v>
      </c>
      <c r="AR71">
        <v>29</v>
      </c>
      <c r="AS71">
        <v>352</v>
      </c>
      <c r="AT71">
        <v>6</v>
      </c>
      <c r="AU71">
        <v>218</v>
      </c>
      <c r="AV71">
        <v>1</v>
      </c>
      <c r="AW71">
        <v>97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1</v>
      </c>
      <c r="BM71">
        <v>15</v>
      </c>
      <c r="BN71">
        <v>0</v>
      </c>
      <c r="BO71">
        <v>0</v>
      </c>
      <c r="BP71">
        <v>0</v>
      </c>
      <c r="BQ71">
        <v>0</v>
      </c>
      <c r="BR71">
        <v>4</v>
      </c>
      <c r="BS71">
        <v>45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3</v>
      </c>
      <c r="CE71">
        <v>1</v>
      </c>
      <c r="CF71">
        <v>25</v>
      </c>
      <c r="CG71">
        <v>2</v>
      </c>
      <c r="CH71">
        <v>0</v>
      </c>
      <c r="CI71">
        <v>0</v>
      </c>
      <c r="CJ71">
        <v>123</v>
      </c>
      <c r="CK71">
        <v>2127</v>
      </c>
      <c r="CL71">
        <v>5</v>
      </c>
      <c r="CM71">
        <v>46</v>
      </c>
      <c r="CN71" t="s">
        <v>227</v>
      </c>
      <c r="CO71">
        <v>55.09</v>
      </c>
      <c r="CP71">
        <v>10840.13385</v>
      </c>
      <c r="CQ71">
        <v>9.8003849000000004E-2</v>
      </c>
      <c r="CR71">
        <v>0.120902838</v>
      </c>
      <c r="CS71">
        <v>4899052.5</v>
      </c>
      <c r="CT71">
        <v>3266035</v>
      </c>
      <c r="CU71">
        <v>6.0042643919999996</v>
      </c>
      <c r="CV71">
        <v>26817053582</v>
      </c>
      <c r="CW71">
        <v>348108785.80000001</v>
      </c>
      <c r="CX71">
        <v>15695</v>
      </c>
      <c r="CY71">
        <v>12.19</v>
      </c>
      <c r="CZ71">
        <v>1.5</v>
      </c>
      <c r="DA71">
        <v>1.2499900150000001</v>
      </c>
      <c r="DB71">
        <v>0</v>
      </c>
      <c r="DC71">
        <v>35</v>
      </c>
      <c r="DD71">
        <v>2</v>
      </c>
      <c r="DE71">
        <v>37</v>
      </c>
      <c r="DF71">
        <v>0</v>
      </c>
      <c r="DG71">
        <v>37</v>
      </c>
      <c r="DH71">
        <v>0</v>
      </c>
      <c r="DI71">
        <v>56</v>
      </c>
      <c r="DJ71">
        <v>35</v>
      </c>
      <c r="DK71">
        <v>0</v>
      </c>
      <c r="DL71">
        <v>0</v>
      </c>
      <c r="DM71">
        <v>1</v>
      </c>
      <c r="DN71">
        <v>1</v>
      </c>
      <c r="DO71">
        <v>0</v>
      </c>
      <c r="DP71">
        <v>521</v>
      </c>
      <c r="DQ71">
        <v>271</v>
      </c>
      <c r="DR71">
        <v>792</v>
      </c>
      <c r="DS71">
        <v>0</v>
      </c>
      <c r="DT71">
        <v>0</v>
      </c>
      <c r="DU71">
        <v>0</v>
      </c>
      <c r="DV71">
        <v>57</v>
      </c>
      <c r="DW71">
        <v>43</v>
      </c>
      <c r="DX71">
        <v>14</v>
      </c>
      <c r="DY71">
        <v>38</v>
      </c>
      <c r="DZ71">
        <v>10</v>
      </c>
      <c r="EA71">
        <v>48</v>
      </c>
    </row>
    <row r="72" spans="1:131" x14ac:dyDescent="0.25">
      <c r="A72" t="s">
        <v>224</v>
      </c>
      <c r="B72">
        <v>5</v>
      </c>
      <c r="C72">
        <v>4</v>
      </c>
      <c r="D72">
        <v>1</v>
      </c>
      <c r="E72">
        <v>0</v>
      </c>
      <c r="F72">
        <v>2</v>
      </c>
      <c r="G72">
        <v>1</v>
      </c>
      <c r="H72">
        <v>9</v>
      </c>
      <c r="I72">
        <v>4</v>
      </c>
      <c r="J72">
        <v>0</v>
      </c>
      <c r="K72">
        <v>0</v>
      </c>
      <c r="L72">
        <v>1</v>
      </c>
      <c r="M72">
        <v>0</v>
      </c>
      <c r="N72">
        <v>0</v>
      </c>
      <c r="O72">
        <v>126</v>
      </c>
      <c r="P72">
        <v>52</v>
      </c>
      <c r="Q72">
        <v>74</v>
      </c>
      <c r="R72">
        <v>44</v>
      </c>
      <c r="S72">
        <v>33</v>
      </c>
      <c r="T72">
        <v>11</v>
      </c>
      <c r="U72">
        <v>16</v>
      </c>
      <c r="V72">
        <v>14</v>
      </c>
      <c r="W72">
        <v>2</v>
      </c>
      <c r="X72">
        <v>14</v>
      </c>
      <c r="Y72">
        <v>11</v>
      </c>
      <c r="Z72">
        <v>3</v>
      </c>
      <c r="AA72">
        <v>12</v>
      </c>
      <c r="AB72">
        <v>0</v>
      </c>
      <c r="AC72">
        <v>0</v>
      </c>
      <c r="AD72">
        <v>3</v>
      </c>
      <c r="AE72">
        <v>0</v>
      </c>
      <c r="AF72">
        <v>0</v>
      </c>
      <c r="AG72">
        <v>0</v>
      </c>
      <c r="AH72">
        <v>0</v>
      </c>
      <c r="AI72">
        <v>1</v>
      </c>
      <c r="AJ72">
        <v>100</v>
      </c>
      <c r="AK72">
        <v>2</v>
      </c>
      <c r="AL72">
        <v>90</v>
      </c>
      <c r="AM72">
        <v>11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1</v>
      </c>
      <c r="CE72">
        <v>0</v>
      </c>
      <c r="CF72">
        <v>16</v>
      </c>
      <c r="CG72">
        <v>1</v>
      </c>
      <c r="CH72">
        <v>0</v>
      </c>
      <c r="CI72">
        <v>0</v>
      </c>
      <c r="CJ72">
        <v>14</v>
      </c>
      <c r="CK72">
        <v>190</v>
      </c>
      <c r="CL72">
        <v>1</v>
      </c>
      <c r="CM72">
        <v>17</v>
      </c>
      <c r="CN72" t="s">
        <v>217</v>
      </c>
      <c r="CO72">
        <v>74.23</v>
      </c>
      <c r="CP72">
        <v>21461.894980000001</v>
      </c>
      <c r="CQ72">
        <v>1.3734038E-2</v>
      </c>
      <c r="CR72">
        <v>0.556581722</v>
      </c>
      <c r="CS72">
        <v>481322.4</v>
      </c>
      <c r="CT72">
        <v>246832</v>
      </c>
      <c r="CU72">
        <v>0</v>
      </c>
      <c r="CV72">
        <v>4027276193</v>
      </c>
      <c r="CW72">
        <v>52277563.649999999</v>
      </c>
      <c r="CX72">
        <v>328</v>
      </c>
      <c r="CY72">
        <v>1.7</v>
      </c>
      <c r="CZ72">
        <v>1.95</v>
      </c>
      <c r="DA72">
        <v>0.66007095100000002</v>
      </c>
      <c r="DB72">
        <v>0</v>
      </c>
      <c r="DC72">
        <v>4</v>
      </c>
      <c r="DD72">
        <v>1</v>
      </c>
      <c r="DE72">
        <v>5</v>
      </c>
      <c r="DF72">
        <v>0</v>
      </c>
      <c r="DG72">
        <v>2</v>
      </c>
      <c r="DH72">
        <v>1</v>
      </c>
      <c r="DI72">
        <v>9</v>
      </c>
      <c r="DJ72">
        <v>4</v>
      </c>
      <c r="DK72">
        <v>0</v>
      </c>
      <c r="DL72">
        <v>0</v>
      </c>
      <c r="DM72">
        <v>1</v>
      </c>
      <c r="DN72">
        <v>0</v>
      </c>
      <c r="DO72">
        <v>0</v>
      </c>
      <c r="DP72">
        <v>52</v>
      </c>
      <c r="DQ72">
        <v>74</v>
      </c>
      <c r="DR72">
        <v>126</v>
      </c>
      <c r="DS72">
        <v>0</v>
      </c>
      <c r="DT72">
        <v>0</v>
      </c>
      <c r="DU72">
        <v>0</v>
      </c>
      <c r="DV72">
        <v>16</v>
      </c>
      <c r="DW72">
        <v>14</v>
      </c>
      <c r="DX72">
        <v>2</v>
      </c>
      <c r="DY72">
        <v>11</v>
      </c>
      <c r="DZ72">
        <v>3</v>
      </c>
      <c r="EA72">
        <v>14</v>
      </c>
    </row>
    <row r="73" spans="1:131" x14ac:dyDescent="0.25">
      <c r="A73" t="s">
        <v>283</v>
      </c>
      <c r="B73">
        <v>43</v>
      </c>
      <c r="C73">
        <v>41</v>
      </c>
      <c r="D73">
        <v>2</v>
      </c>
      <c r="E73">
        <v>0</v>
      </c>
      <c r="F73">
        <v>40</v>
      </c>
      <c r="G73">
        <v>0</v>
      </c>
      <c r="H73">
        <v>59</v>
      </c>
      <c r="I73">
        <v>41</v>
      </c>
      <c r="J73">
        <v>0</v>
      </c>
      <c r="K73">
        <v>0</v>
      </c>
      <c r="L73">
        <v>1</v>
      </c>
      <c r="M73">
        <v>1</v>
      </c>
      <c r="N73">
        <v>0</v>
      </c>
      <c r="O73">
        <v>450</v>
      </c>
      <c r="P73">
        <v>304</v>
      </c>
      <c r="Q73">
        <v>146</v>
      </c>
      <c r="R73">
        <v>323</v>
      </c>
      <c r="S73">
        <v>239</v>
      </c>
      <c r="T73">
        <v>84</v>
      </c>
      <c r="U73">
        <v>52</v>
      </c>
      <c r="V73">
        <v>37</v>
      </c>
      <c r="W73">
        <v>15</v>
      </c>
      <c r="X73">
        <v>87</v>
      </c>
      <c r="Y73">
        <v>75</v>
      </c>
      <c r="Z73">
        <v>12</v>
      </c>
      <c r="AA73">
        <v>61</v>
      </c>
      <c r="AB73">
        <v>1</v>
      </c>
      <c r="AC73">
        <v>0</v>
      </c>
      <c r="AD73">
        <v>38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400</v>
      </c>
      <c r="AK73">
        <v>12</v>
      </c>
      <c r="AL73">
        <v>930</v>
      </c>
      <c r="AM73">
        <v>54</v>
      </c>
      <c r="AN73">
        <v>0</v>
      </c>
      <c r="AO73">
        <v>0</v>
      </c>
      <c r="AP73">
        <v>0</v>
      </c>
      <c r="AQ73">
        <v>0</v>
      </c>
      <c r="AR73">
        <v>26</v>
      </c>
      <c r="AS73">
        <v>337</v>
      </c>
      <c r="AT73">
        <v>7</v>
      </c>
      <c r="AU73">
        <v>235</v>
      </c>
      <c r="AV73">
        <v>2</v>
      </c>
      <c r="AW73">
        <v>204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2</v>
      </c>
      <c r="BM73">
        <v>36</v>
      </c>
      <c r="BN73">
        <v>0</v>
      </c>
      <c r="BO73">
        <v>0</v>
      </c>
      <c r="BP73">
        <v>0</v>
      </c>
      <c r="BQ73">
        <v>0</v>
      </c>
      <c r="BR73">
        <v>2</v>
      </c>
      <c r="BS73">
        <v>20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4</v>
      </c>
      <c r="CB73">
        <v>0</v>
      </c>
      <c r="CC73">
        <v>5</v>
      </c>
      <c r="CD73">
        <v>5</v>
      </c>
      <c r="CE73">
        <v>5</v>
      </c>
      <c r="CF73">
        <v>163</v>
      </c>
      <c r="CG73">
        <v>12</v>
      </c>
      <c r="CH73">
        <v>0</v>
      </c>
      <c r="CI73">
        <v>0</v>
      </c>
      <c r="CJ73">
        <v>106</v>
      </c>
      <c r="CK73">
        <v>2162</v>
      </c>
      <c r="CL73">
        <v>19</v>
      </c>
      <c r="CM73">
        <v>46</v>
      </c>
      <c r="CN73" t="s">
        <v>227</v>
      </c>
      <c r="CO73">
        <v>48.79</v>
      </c>
      <c r="CP73">
        <v>17059.32835</v>
      </c>
      <c r="CQ73">
        <v>0.205559349</v>
      </c>
      <c r="CR73">
        <v>0.16647610400000001</v>
      </c>
      <c r="CS73">
        <v>4896498.68</v>
      </c>
      <c r="CT73">
        <v>2949698</v>
      </c>
      <c r="CU73">
        <v>1.5010660979999999</v>
      </c>
      <c r="CV73">
        <v>35562446914</v>
      </c>
      <c r="CW73">
        <v>461631632.10000002</v>
      </c>
      <c r="CX73">
        <v>21102</v>
      </c>
      <c r="CY73">
        <v>10.82</v>
      </c>
      <c r="CZ73">
        <v>1.66</v>
      </c>
      <c r="DA73">
        <v>1.108985347</v>
      </c>
      <c r="DB73">
        <v>2549458</v>
      </c>
      <c r="DC73">
        <v>41</v>
      </c>
      <c r="DD73">
        <v>2</v>
      </c>
      <c r="DE73">
        <v>43</v>
      </c>
      <c r="DF73">
        <v>0</v>
      </c>
      <c r="DG73">
        <v>40</v>
      </c>
      <c r="DH73">
        <v>0</v>
      </c>
      <c r="DI73">
        <v>59</v>
      </c>
      <c r="DJ73">
        <v>41</v>
      </c>
      <c r="DK73">
        <v>0</v>
      </c>
      <c r="DL73">
        <v>0</v>
      </c>
      <c r="DM73">
        <v>1</v>
      </c>
      <c r="DN73">
        <v>1</v>
      </c>
      <c r="DO73">
        <v>0</v>
      </c>
      <c r="DP73">
        <v>304</v>
      </c>
      <c r="DQ73">
        <v>146</v>
      </c>
      <c r="DR73">
        <v>450</v>
      </c>
      <c r="DS73">
        <v>0</v>
      </c>
      <c r="DT73">
        <v>0</v>
      </c>
      <c r="DU73">
        <v>0</v>
      </c>
      <c r="DV73">
        <v>52</v>
      </c>
      <c r="DW73">
        <v>37</v>
      </c>
      <c r="DX73">
        <v>15</v>
      </c>
      <c r="DY73">
        <v>75</v>
      </c>
      <c r="DZ73">
        <v>12</v>
      </c>
      <c r="EA73">
        <v>87</v>
      </c>
    </row>
    <row r="74" spans="1:131" x14ac:dyDescent="0.25">
      <c r="A74" t="s">
        <v>275</v>
      </c>
      <c r="B74">
        <v>64</v>
      </c>
      <c r="C74">
        <v>46</v>
      </c>
      <c r="D74">
        <v>17</v>
      </c>
      <c r="E74">
        <v>1</v>
      </c>
      <c r="F74">
        <v>6</v>
      </c>
      <c r="G74">
        <v>3</v>
      </c>
      <c r="H74">
        <v>73</v>
      </c>
      <c r="I74">
        <v>28</v>
      </c>
      <c r="J74">
        <v>16</v>
      </c>
      <c r="K74">
        <v>2</v>
      </c>
      <c r="L74">
        <v>12</v>
      </c>
      <c r="M74">
        <v>5</v>
      </c>
      <c r="N74">
        <v>1</v>
      </c>
      <c r="O74">
        <v>5461</v>
      </c>
      <c r="P74">
        <v>3105</v>
      </c>
      <c r="Q74">
        <v>2356</v>
      </c>
      <c r="R74">
        <v>492</v>
      </c>
      <c r="S74">
        <v>394</v>
      </c>
      <c r="T74">
        <v>98</v>
      </c>
      <c r="U74">
        <v>83</v>
      </c>
      <c r="V74">
        <v>77</v>
      </c>
      <c r="W74">
        <v>6</v>
      </c>
      <c r="X74">
        <v>110</v>
      </c>
      <c r="Y74">
        <v>39</v>
      </c>
      <c r="Z74">
        <v>71</v>
      </c>
      <c r="AA74">
        <v>166</v>
      </c>
      <c r="AB74">
        <v>1</v>
      </c>
      <c r="AC74">
        <v>1</v>
      </c>
      <c r="AD74">
        <v>116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100</v>
      </c>
      <c r="AK74">
        <v>7</v>
      </c>
      <c r="AL74">
        <v>270</v>
      </c>
      <c r="AM74">
        <v>77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1</v>
      </c>
      <c r="BM74">
        <v>8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1008</v>
      </c>
      <c r="BX74">
        <v>0</v>
      </c>
      <c r="BY74">
        <v>0</v>
      </c>
      <c r="BZ74">
        <v>0</v>
      </c>
      <c r="CA74">
        <v>1</v>
      </c>
      <c r="CB74">
        <v>0</v>
      </c>
      <c r="CC74">
        <v>2</v>
      </c>
      <c r="CD74">
        <v>9</v>
      </c>
      <c r="CE74">
        <v>3</v>
      </c>
      <c r="CF74">
        <v>355</v>
      </c>
      <c r="CG74">
        <v>25</v>
      </c>
      <c r="CH74">
        <v>0</v>
      </c>
      <c r="CI74">
        <v>0</v>
      </c>
      <c r="CJ74">
        <v>87</v>
      </c>
      <c r="CK74">
        <v>1386</v>
      </c>
      <c r="CL74">
        <v>15</v>
      </c>
      <c r="CM74">
        <v>380</v>
      </c>
      <c r="CN74" t="s">
        <v>250</v>
      </c>
      <c r="CO74">
        <v>79.680000000000007</v>
      </c>
      <c r="CP74">
        <v>50984.828260000002</v>
      </c>
      <c r="CQ74">
        <v>0.245977047</v>
      </c>
      <c r="CR74">
        <v>2.2403828899999998</v>
      </c>
      <c r="CS74">
        <v>4387473.5999999996</v>
      </c>
      <c r="CT74">
        <v>776544</v>
      </c>
      <c r="CU74">
        <v>25.47165279</v>
      </c>
      <c r="CV74">
        <v>26679607199</v>
      </c>
      <c r="CW74">
        <v>473000000</v>
      </c>
      <c r="CX74">
        <v>13037</v>
      </c>
      <c r="CY74">
        <v>5.95</v>
      </c>
      <c r="CZ74">
        <v>5.65</v>
      </c>
      <c r="DA74">
        <v>5.3253525689999996</v>
      </c>
      <c r="DB74">
        <v>721745</v>
      </c>
      <c r="DC74">
        <v>46</v>
      </c>
      <c r="DD74">
        <v>17</v>
      </c>
      <c r="DE74">
        <v>63</v>
      </c>
      <c r="DF74">
        <v>1</v>
      </c>
      <c r="DG74">
        <v>6</v>
      </c>
      <c r="DH74">
        <v>3</v>
      </c>
      <c r="DI74">
        <v>73</v>
      </c>
      <c r="DJ74">
        <v>28</v>
      </c>
      <c r="DK74">
        <v>16</v>
      </c>
      <c r="DL74">
        <v>2</v>
      </c>
      <c r="DM74">
        <v>12</v>
      </c>
      <c r="DN74">
        <v>5</v>
      </c>
      <c r="DO74">
        <v>1</v>
      </c>
      <c r="DP74">
        <v>3</v>
      </c>
      <c r="DQ74">
        <v>2</v>
      </c>
      <c r="DR74">
        <v>5</v>
      </c>
      <c r="DS74">
        <v>0</v>
      </c>
      <c r="DT74">
        <v>0</v>
      </c>
      <c r="DU74">
        <v>0</v>
      </c>
      <c r="DV74">
        <v>83</v>
      </c>
      <c r="DW74">
        <v>77</v>
      </c>
      <c r="DX74">
        <v>6</v>
      </c>
      <c r="DY74">
        <v>39</v>
      </c>
      <c r="DZ74">
        <v>71</v>
      </c>
      <c r="EA74">
        <v>110</v>
      </c>
    </row>
    <row r="75" spans="1:131" x14ac:dyDescent="0.25">
      <c r="A75" t="s">
        <v>260</v>
      </c>
      <c r="B75">
        <v>128</v>
      </c>
      <c r="C75">
        <v>125</v>
      </c>
      <c r="D75">
        <v>3</v>
      </c>
      <c r="E75">
        <v>0</v>
      </c>
      <c r="F75">
        <v>22</v>
      </c>
      <c r="G75">
        <v>2</v>
      </c>
      <c r="H75">
        <v>71</v>
      </c>
      <c r="I75">
        <v>112</v>
      </c>
      <c r="J75">
        <v>13</v>
      </c>
      <c r="K75">
        <v>0</v>
      </c>
      <c r="L75">
        <v>2</v>
      </c>
      <c r="M75">
        <v>1</v>
      </c>
      <c r="N75">
        <v>0</v>
      </c>
      <c r="O75">
        <v>3558</v>
      </c>
      <c r="P75">
        <v>3368</v>
      </c>
      <c r="Q75">
        <v>190</v>
      </c>
      <c r="R75">
        <v>1481</v>
      </c>
      <c r="S75">
        <v>948</v>
      </c>
      <c r="T75">
        <v>533</v>
      </c>
      <c r="U75">
        <v>29</v>
      </c>
      <c r="V75">
        <v>24</v>
      </c>
      <c r="W75">
        <v>5</v>
      </c>
      <c r="X75">
        <v>121</v>
      </c>
      <c r="Y75">
        <v>118</v>
      </c>
      <c r="Z75">
        <v>3</v>
      </c>
      <c r="AA75">
        <v>108</v>
      </c>
      <c r="AB75">
        <v>4</v>
      </c>
      <c r="AC75">
        <v>2</v>
      </c>
      <c r="AD75">
        <v>87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400</v>
      </c>
      <c r="AK75">
        <v>6</v>
      </c>
      <c r="AL75">
        <v>390</v>
      </c>
      <c r="AM75">
        <v>24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2</v>
      </c>
      <c r="BC75">
        <v>100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6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3</v>
      </c>
      <c r="CB75">
        <v>0</v>
      </c>
      <c r="CC75">
        <v>5</v>
      </c>
      <c r="CD75">
        <v>18</v>
      </c>
      <c r="CE75">
        <v>6</v>
      </c>
      <c r="CF75">
        <v>1383</v>
      </c>
      <c r="CG75">
        <v>99</v>
      </c>
      <c r="CH75">
        <v>0</v>
      </c>
      <c r="CI75">
        <v>0</v>
      </c>
      <c r="CJ75">
        <v>33</v>
      </c>
      <c r="CK75">
        <v>896</v>
      </c>
      <c r="CL75">
        <v>32</v>
      </c>
      <c r="CM75">
        <v>1482</v>
      </c>
      <c r="CN75" t="s">
        <v>250</v>
      </c>
      <c r="CO75">
        <v>61.2</v>
      </c>
      <c r="CP75">
        <v>53348.646390000002</v>
      </c>
      <c r="CQ75">
        <v>0.29120938499999999</v>
      </c>
      <c r="CR75">
        <v>0.313294087</v>
      </c>
      <c r="CS75">
        <v>6115838.4699999997</v>
      </c>
      <c r="CT75">
        <v>1230551</v>
      </c>
      <c r="CU75">
        <v>12.182094810000001</v>
      </c>
      <c r="CV75">
        <v>48484104280</v>
      </c>
      <c r="CW75">
        <v>629366034.5</v>
      </c>
      <c r="CX75">
        <v>28661</v>
      </c>
      <c r="CY75">
        <v>21.75</v>
      </c>
      <c r="CZ75">
        <v>4.97</v>
      </c>
      <c r="DA75">
        <v>2.4970776730000002</v>
      </c>
      <c r="DB75">
        <v>1111012</v>
      </c>
      <c r="DC75">
        <v>125</v>
      </c>
      <c r="DD75">
        <v>3</v>
      </c>
      <c r="DE75">
        <v>128</v>
      </c>
      <c r="DF75">
        <v>0</v>
      </c>
      <c r="DG75">
        <v>22</v>
      </c>
      <c r="DH75">
        <v>2</v>
      </c>
      <c r="DI75">
        <v>71</v>
      </c>
      <c r="DJ75">
        <v>112</v>
      </c>
      <c r="DK75">
        <v>13</v>
      </c>
      <c r="DL75">
        <v>0</v>
      </c>
      <c r="DM75">
        <v>2</v>
      </c>
      <c r="DN75">
        <v>1</v>
      </c>
      <c r="DO75">
        <v>0</v>
      </c>
      <c r="DP75">
        <v>3</v>
      </c>
      <c r="DQ75">
        <v>190</v>
      </c>
      <c r="DR75">
        <v>193</v>
      </c>
      <c r="DS75">
        <v>0</v>
      </c>
      <c r="DT75">
        <v>0</v>
      </c>
      <c r="DU75">
        <v>0</v>
      </c>
      <c r="DV75">
        <v>29</v>
      </c>
      <c r="DW75">
        <v>24</v>
      </c>
      <c r="DX75">
        <v>5</v>
      </c>
      <c r="DY75">
        <v>118</v>
      </c>
      <c r="DZ75">
        <v>3</v>
      </c>
      <c r="EA75">
        <v>121</v>
      </c>
    </row>
    <row r="76" spans="1:131" x14ac:dyDescent="0.25">
      <c r="A76" t="s">
        <v>273</v>
      </c>
      <c r="B76">
        <v>26</v>
      </c>
      <c r="C76">
        <v>19</v>
      </c>
      <c r="D76">
        <v>7</v>
      </c>
      <c r="E76">
        <v>0</v>
      </c>
      <c r="F76">
        <v>3</v>
      </c>
      <c r="G76">
        <v>0</v>
      </c>
      <c r="H76">
        <v>33</v>
      </c>
      <c r="I76">
        <v>17</v>
      </c>
      <c r="J76">
        <v>2</v>
      </c>
      <c r="K76">
        <v>0</v>
      </c>
      <c r="L76">
        <v>6</v>
      </c>
      <c r="M76">
        <v>1</v>
      </c>
      <c r="N76">
        <v>0</v>
      </c>
      <c r="O76">
        <v>847</v>
      </c>
      <c r="P76">
        <v>475</v>
      </c>
      <c r="Q76">
        <v>372</v>
      </c>
      <c r="R76">
        <v>340</v>
      </c>
      <c r="S76">
        <v>272</v>
      </c>
      <c r="T76">
        <v>68</v>
      </c>
      <c r="U76">
        <v>37</v>
      </c>
      <c r="V76">
        <v>34</v>
      </c>
      <c r="W76">
        <v>3</v>
      </c>
      <c r="X76">
        <v>52</v>
      </c>
      <c r="Y76">
        <v>21</v>
      </c>
      <c r="Z76">
        <v>31</v>
      </c>
      <c r="AA76">
        <v>74</v>
      </c>
      <c r="AB76">
        <v>2</v>
      </c>
      <c r="AC76">
        <v>1</v>
      </c>
      <c r="AD76">
        <v>52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100</v>
      </c>
      <c r="AK76">
        <v>7</v>
      </c>
      <c r="AL76">
        <v>330</v>
      </c>
      <c r="AM76">
        <v>31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1</v>
      </c>
      <c r="CB76">
        <v>0</v>
      </c>
      <c r="CC76">
        <v>1</v>
      </c>
      <c r="CD76">
        <v>4</v>
      </c>
      <c r="CE76">
        <v>1</v>
      </c>
      <c r="CF76">
        <v>272</v>
      </c>
      <c r="CG76">
        <v>19</v>
      </c>
      <c r="CH76">
        <v>0</v>
      </c>
      <c r="CI76">
        <v>0</v>
      </c>
      <c r="CJ76">
        <v>39</v>
      </c>
      <c r="CK76">
        <v>430</v>
      </c>
      <c r="CL76">
        <v>7</v>
      </c>
      <c r="CM76">
        <v>291</v>
      </c>
      <c r="CN76" t="s">
        <v>222</v>
      </c>
      <c r="CO76">
        <v>77.16</v>
      </c>
      <c r="CP76">
        <v>73154.741080000007</v>
      </c>
      <c r="CQ76">
        <v>0.21982455200000001</v>
      </c>
      <c r="CR76">
        <v>2.0501753800000002</v>
      </c>
      <c r="CS76">
        <v>2514178.9900000002</v>
      </c>
      <c r="CT76">
        <v>575327</v>
      </c>
      <c r="CU76">
        <v>6.1941747569999999</v>
      </c>
      <c r="CV76">
        <v>31544538165</v>
      </c>
      <c r="CW76">
        <v>373000000</v>
      </c>
      <c r="CX76">
        <v>5672</v>
      </c>
      <c r="CY76">
        <v>17.690000000000001</v>
      </c>
      <c r="CZ76">
        <v>4.37</v>
      </c>
      <c r="DA76">
        <v>3.140231676</v>
      </c>
      <c r="DB76">
        <v>499380</v>
      </c>
      <c r="DC76">
        <v>19</v>
      </c>
      <c r="DD76">
        <v>7</v>
      </c>
      <c r="DE76">
        <v>26</v>
      </c>
      <c r="DF76">
        <v>0</v>
      </c>
      <c r="DG76">
        <v>3</v>
      </c>
      <c r="DH76">
        <v>0</v>
      </c>
      <c r="DI76">
        <v>33</v>
      </c>
      <c r="DJ76">
        <v>17</v>
      </c>
      <c r="DK76">
        <v>2</v>
      </c>
      <c r="DL76">
        <v>0</v>
      </c>
      <c r="DM76">
        <v>6</v>
      </c>
      <c r="DN76">
        <v>1</v>
      </c>
      <c r="DO76">
        <v>0</v>
      </c>
      <c r="DP76">
        <v>475</v>
      </c>
      <c r="DQ76">
        <v>372</v>
      </c>
      <c r="DR76">
        <v>847</v>
      </c>
      <c r="DS76">
        <v>0</v>
      </c>
      <c r="DT76">
        <v>0</v>
      </c>
      <c r="DU76">
        <v>0</v>
      </c>
      <c r="DV76">
        <v>37</v>
      </c>
      <c r="DW76">
        <v>34</v>
      </c>
      <c r="DX76">
        <v>3</v>
      </c>
      <c r="DY76">
        <v>21</v>
      </c>
      <c r="DZ76">
        <v>31</v>
      </c>
      <c r="EA76">
        <v>52</v>
      </c>
    </row>
    <row r="77" spans="1:131" x14ac:dyDescent="0.25">
      <c r="A77" t="s">
        <v>255</v>
      </c>
      <c r="B77">
        <v>76</v>
      </c>
      <c r="C77">
        <v>74</v>
      </c>
      <c r="D77">
        <v>2</v>
      </c>
      <c r="E77">
        <v>0</v>
      </c>
      <c r="F77">
        <v>13</v>
      </c>
      <c r="G77">
        <v>1</v>
      </c>
      <c r="H77">
        <v>50</v>
      </c>
      <c r="I77">
        <v>68</v>
      </c>
      <c r="J77">
        <v>6</v>
      </c>
      <c r="K77">
        <v>0</v>
      </c>
      <c r="L77">
        <v>1</v>
      </c>
      <c r="M77">
        <v>1</v>
      </c>
      <c r="N77">
        <v>0</v>
      </c>
      <c r="O77">
        <v>2144</v>
      </c>
      <c r="P77">
        <v>1994</v>
      </c>
      <c r="Q77">
        <v>150</v>
      </c>
      <c r="R77">
        <v>1541</v>
      </c>
      <c r="S77">
        <v>986</v>
      </c>
      <c r="T77">
        <v>555</v>
      </c>
      <c r="U77">
        <v>38</v>
      </c>
      <c r="V77">
        <v>30</v>
      </c>
      <c r="W77">
        <v>8</v>
      </c>
      <c r="X77">
        <v>84</v>
      </c>
      <c r="Y77">
        <v>82</v>
      </c>
      <c r="Z77">
        <v>2</v>
      </c>
      <c r="AA77">
        <v>75</v>
      </c>
      <c r="AB77">
        <v>0</v>
      </c>
      <c r="AC77">
        <v>0</v>
      </c>
      <c r="AD77">
        <v>60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300</v>
      </c>
      <c r="AK77">
        <v>6</v>
      </c>
      <c r="AL77">
        <v>450</v>
      </c>
      <c r="AM77">
        <v>28</v>
      </c>
      <c r="AN77">
        <v>0</v>
      </c>
      <c r="AO77">
        <v>0</v>
      </c>
      <c r="AP77">
        <v>0</v>
      </c>
      <c r="AQ77">
        <v>0</v>
      </c>
      <c r="AR77">
        <v>16</v>
      </c>
      <c r="AS77">
        <v>216</v>
      </c>
      <c r="AT77">
        <v>6</v>
      </c>
      <c r="AU77">
        <v>180</v>
      </c>
      <c r="AV77">
        <v>2</v>
      </c>
      <c r="AW77">
        <v>124</v>
      </c>
      <c r="AX77">
        <v>0</v>
      </c>
      <c r="AY77">
        <v>0</v>
      </c>
      <c r="AZ77">
        <v>0</v>
      </c>
      <c r="BA77">
        <v>0</v>
      </c>
      <c r="BB77">
        <v>1</v>
      </c>
      <c r="BC77">
        <v>30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1</v>
      </c>
      <c r="BM77">
        <v>15</v>
      </c>
      <c r="BN77">
        <v>0</v>
      </c>
      <c r="BO77">
        <v>0</v>
      </c>
      <c r="BP77">
        <v>0</v>
      </c>
      <c r="BQ77">
        <v>0</v>
      </c>
      <c r="BR77">
        <v>1</v>
      </c>
      <c r="BS77">
        <v>7</v>
      </c>
      <c r="BT77">
        <v>0</v>
      </c>
      <c r="BU77">
        <v>0</v>
      </c>
      <c r="BV77">
        <v>1</v>
      </c>
      <c r="BW77">
        <v>450</v>
      </c>
      <c r="BX77">
        <v>0</v>
      </c>
      <c r="BY77">
        <v>0</v>
      </c>
      <c r="BZ77">
        <v>0</v>
      </c>
      <c r="CA77">
        <v>4</v>
      </c>
      <c r="CB77">
        <v>0</v>
      </c>
      <c r="CC77">
        <v>8</v>
      </c>
      <c r="CD77">
        <v>28</v>
      </c>
      <c r="CE77">
        <v>8</v>
      </c>
      <c r="CF77">
        <v>1431</v>
      </c>
      <c r="CG77">
        <v>102</v>
      </c>
      <c r="CH77">
        <v>0</v>
      </c>
      <c r="CI77">
        <v>0</v>
      </c>
      <c r="CJ77">
        <v>63</v>
      </c>
      <c r="CK77">
        <v>1772</v>
      </c>
      <c r="CL77">
        <v>48</v>
      </c>
      <c r="CM77">
        <v>1533</v>
      </c>
      <c r="CN77" t="s">
        <v>250</v>
      </c>
      <c r="CO77">
        <v>73.709999999999994</v>
      </c>
      <c r="CP77">
        <v>58107.749400000001</v>
      </c>
      <c r="CQ77">
        <v>0.27903800200000001</v>
      </c>
      <c r="CR77">
        <v>0.303302882</v>
      </c>
      <c r="CS77">
        <v>5147927.3499999996</v>
      </c>
      <c r="CT77">
        <v>1402705</v>
      </c>
      <c r="CU77">
        <v>9.9671684819999999</v>
      </c>
      <c r="CV77">
        <v>61888826041</v>
      </c>
      <c r="CW77">
        <v>1299000000</v>
      </c>
      <c r="CX77">
        <v>8399</v>
      </c>
      <c r="CY77">
        <v>22.07</v>
      </c>
      <c r="CZ77">
        <v>3.67</v>
      </c>
      <c r="DA77">
        <v>1.538850912</v>
      </c>
      <c r="DB77">
        <v>0</v>
      </c>
      <c r="DC77">
        <v>74</v>
      </c>
      <c r="DD77">
        <v>2</v>
      </c>
      <c r="DE77">
        <v>76</v>
      </c>
      <c r="DF77">
        <v>0</v>
      </c>
      <c r="DG77">
        <v>13</v>
      </c>
      <c r="DH77">
        <v>1</v>
      </c>
      <c r="DI77">
        <v>50</v>
      </c>
      <c r="DJ77">
        <v>68</v>
      </c>
      <c r="DK77">
        <v>6</v>
      </c>
      <c r="DL77">
        <v>0</v>
      </c>
      <c r="DM77">
        <v>1</v>
      </c>
      <c r="DN77">
        <v>1</v>
      </c>
      <c r="DO77">
        <v>0</v>
      </c>
      <c r="DP77">
        <v>1</v>
      </c>
      <c r="DQ77">
        <v>150</v>
      </c>
      <c r="DR77">
        <v>151</v>
      </c>
      <c r="DS77">
        <v>0</v>
      </c>
      <c r="DT77">
        <v>0</v>
      </c>
      <c r="DU77">
        <v>0</v>
      </c>
      <c r="DV77">
        <v>38</v>
      </c>
      <c r="DW77">
        <v>30</v>
      </c>
      <c r="DX77">
        <v>8</v>
      </c>
      <c r="DY77">
        <v>82</v>
      </c>
      <c r="DZ77">
        <v>2</v>
      </c>
      <c r="EA77">
        <v>84</v>
      </c>
    </row>
    <row r="78" spans="1:131" x14ac:dyDescent="0.25">
      <c r="A78" t="s">
        <v>300</v>
      </c>
      <c r="B78">
        <v>439</v>
      </c>
      <c r="C78">
        <v>431</v>
      </c>
      <c r="D78">
        <v>7</v>
      </c>
      <c r="E78">
        <v>1</v>
      </c>
      <c r="F78">
        <v>33</v>
      </c>
      <c r="G78">
        <v>2</v>
      </c>
      <c r="H78">
        <v>216</v>
      </c>
      <c r="I78">
        <v>394</v>
      </c>
      <c r="J78">
        <v>32</v>
      </c>
      <c r="K78">
        <v>5</v>
      </c>
      <c r="L78">
        <v>2</v>
      </c>
      <c r="M78">
        <v>4</v>
      </c>
      <c r="N78">
        <v>2</v>
      </c>
      <c r="O78">
        <v>13317</v>
      </c>
      <c r="P78">
        <v>9453</v>
      </c>
      <c r="Q78">
        <v>3864</v>
      </c>
      <c r="R78">
        <v>7062</v>
      </c>
      <c r="S78">
        <v>4590</v>
      </c>
      <c r="T78">
        <v>2472</v>
      </c>
      <c r="U78">
        <v>4</v>
      </c>
      <c r="V78">
        <v>4</v>
      </c>
      <c r="W78">
        <v>0</v>
      </c>
      <c r="X78">
        <v>2165</v>
      </c>
      <c r="Y78">
        <v>2155</v>
      </c>
      <c r="Z78">
        <v>10</v>
      </c>
      <c r="AA78">
        <v>544</v>
      </c>
      <c r="AB78">
        <v>41</v>
      </c>
      <c r="AC78">
        <v>10</v>
      </c>
      <c r="AD78">
        <v>54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 t="s">
        <v>212</v>
      </c>
      <c r="CO78">
        <v>81.819999999999993</v>
      </c>
      <c r="CP78">
        <v>77686.803270000004</v>
      </c>
      <c r="CQ78">
        <v>0.94078150599999999</v>
      </c>
      <c r="CR78">
        <v>1.3971656130000001</v>
      </c>
      <c r="CS78">
        <v>207644160</v>
      </c>
      <c r="CT78">
        <v>17076000</v>
      </c>
      <c r="CU78">
        <v>760</v>
      </c>
      <c r="CV78">
        <v>1020000000000</v>
      </c>
      <c r="CW78">
        <v>16921000000</v>
      </c>
      <c r="CX78">
        <v>949149</v>
      </c>
      <c r="CY78">
        <v>26.37</v>
      </c>
      <c r="CZ78">
        <v>12.16</v>
      </c>
      <c r="DA78">
        <v>100</v>
      </c>
      <c r="DB78">
        <v>11851422</v>
      </c>
      <c r="DC78">
        <v>3000</v>
      </c>
      <c r="DD78">
        <v>59</v>
      </c>
      <c r="DE78">
        <v>3059</v>
      </c>
      <c r="DF78">
        <v>6</v>
      </c>
      <c r="DG78">
        <v>265</v>
      </c>
      <c r="DH78">
        <v>18</v>
      </c>
      <c r="DI78">
        <v>1503</v>
      </c>
      <c r="DJ78">
        <v>2731</v>
      </c>
      <c r="DK78">
        <v>230</v>
      </c>
      <c r="DL78">
        <v>39</v>
      </c>
      <c r="DM78">
        <v>14</v>
      </c>
      <c r="DN78">
        <v>32</v>
      </c>
      <c r="DO78">
        <v>19</v>
      </c>
      <c r="DP78">
        <v>65</v>
      </c>
      <c r="DQ78">
        <v>1791</v>
      </c>
      <c r="DR78">
        <v>1856</v>
      </c>
      <c r="DS78">
        <v>0</v>
      </c>
      <c r="DT78">
        <v>0</v>
      </c>
      <c r="DU78">
        <v>0</v>
      </c>
      <c r="DV78">
        <v>8</v>
      </c>
      <c r="DW78">
        <v>8</v>
      </c>
      <c r="DX78">
        <v>0</v>
      </c>
      <c r="DY78">
        <v>2059</v>
      </c>
      <c r="DZ78">
        <v>61</v>
      </c>
      <c r="EA78">
        <v>2092</v>
      </c>
    </row>
    <row r="79" spans="1:131" x14ac:dyDescent="0.25">
      <c r="A79" t="s">
        <v>191</v>
      </c>
      <c r="B79">
        <v>29</v>
      </c>
      <c r="C79">
        <v>20</v>
      </c>
      <c r="D79">
        <v>6</v>
      </c>
      <c r="E79">
        <v>3</v>
      </c>
      <c r="F79">
        <v>27</v>
      </c>
      <c r="G79">
        <v>2</v>
      </c>
      <c r="H79">
        <v>34</v>
      </c>
      <c r="I79">
        <v>20</v>
      </c>
      <c r="J79">
        <v>0</v>
      </c>
      <c r="K79">
        <v>0</v>
      </c>
      <c r="L79">
        <v>1</v>
      </c>
      <c r="M79">
        <v>4</v>
      </c>
      <c r="N79">
        <v>4</v>
      </c>
      <c r="O79">
        <v>3487</v>
      </c>
      <c r="P79">
        <v>533</v>
      </c>
      <c r="Q79">
        <v>2954</v>
      </c>
      <c r="R79">
        <v>5798</v>
      </c>
      <c r="S79">
        <v>5318</v>
      </c>
      <c r="T79">
        <v>480</v>
      </c>
      <c r="U79">
        <v>5</v>
      </c>
      <c r="V79">
        <v>4</v>
      </c>
      <c r="W79">
        <v>1</v>
      </c>
      <c r="X79">
        <v>52</v>
      </c>
      <c r="Y79">
        <v>41</v>
      </c>
      <c r="Z79">
        <v>11</v>
      </c>
      <c r="AA79">
        <v>39</v>
      </c>
      <c r="AB79">
        <v>10</v>
      </c>
      <c r="AC79">
        <v>6</v>
      </c>
      <c r="AD79">
        <v>35</v>
      </c>
      <c r="AE79">
        <v>0</v>
      </c>
      <c r="AF79">
        <v>0</v>
      </c>
      <c r="AG79">
        <v>1</v>
      </c>
      <c r="AH79">
        <v>600</v>
      </c>
      <c r="AI79">
        <v>1</v>
      </c>
      <c r="AJ79">
        <v>200</v>
      </c>
      <c r="AK79">
        <v>1</v>
      </c>
      <c r="AL79">
        <v>100</v>
      </c>
      <c r="AM79">
        <v>9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1</v>
      </c>
      <c r="BM79">
        <v>19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2</v>
      </c>
      <c r="BW79">
        <v>950</v>
      </c>
      <c r="BX79">
        <v>1</v>
      </c>
      <c r="BY79">
        <v>600</v>
      </c>
      <c r="BZ79">
        <v>0</v>
      </c>
      <c r="CA79">
        <v>38</v>
      </c>
      <c r="CB79">
        <v>0</v>
      </c>
      <c r="CC79">
        <v>37</v>
      </c>
      <c r="CD79">
        <v>120</v>
      </c>
      <c r="CE79">
        <v>34</v>
      </c>
      <c r="CF79">
        <v>5038</v>
      </c>
      <c r="CG79">
        <v>560</v>
      </c>
      <c r="CH79">
        <v>0</v>
      </c>
      <c r="CI79">
        <v>1</v>
      </c>
      <c r="CJ79">
        <v>16</v>
      </c>
      <c r="CK79">
        <v>2469</v>
      </c>
      <c r="CL79">
        <v>229</v>
      </c>
      <c r="CM79">
        <v>5599</v>
      </c>
      <c r="CN79" t="s">
        <v>199</v>
      </c>
      <c r="CO79">
        <v>59.31</v>
      </c>
      <c r="CP79">
        <v>34476.021229999998</v>
      </c>
      <c r="CQ79">
        <v>0.79168895399999994</v>
      </c>
      <c r="CR79">
        <v>0.56653728999999997</v>
      </c>
      <c r="CS79">
        <v>16024734.460000001</v>
      </c>
      <c r="CT79">
        <v>1448891</v>
      </c>
      <c r="CU79">
        <v>31</v>
      </c>
      <c r="CV79">
        <v>45233680469</v>
      </c>
      <c r="CW79">
        <v>1235000000</v>
      </c>
      <c r="CX79">
        <v>19946</v>
      </c>
      <c r="CY79">
        <v>19.809999999999999</v>
      </c>
      <c r="CZ79">
        <v>11.06</v>
      </c>
      <c r="DA79">
        <v>4.1181774439999996</v>
      </c>
      <c r="DB79">
        <v>1238530</v>
      </c>
      <c r="DC79">
        <v>20</v>
      </c>
      <c r="DD79">
        <v>6</v>
      </c>
      <c r="DE79">
        <v>26</v>
      </c>
      <c r="DF79">
        <v>3</v>
      </c>
      <c r="DG79">
        <v>27</v>
      </c>
      <c r="DH79">
        <v>2</v>
      </c>
      <c r="DI79">
        <v>34</v>
      </c>
      <c r="DJ79">
        <v>20</v>
      </c>
      <c r="DK79">
        <v>0</v>
      </c>
      <c r="DL79">
        <v>0</v>
      </c>
      <c r="DM79">
        <v>1</v>
      </c>
      <c r="DN79">
        <v>4</v>
      </c>
      <c r="DO79">
        <v>4</v>
      </c>
      <c r="DP79">
        <v>533</v>
      </c>
      <c r="DQ79">
        <v>2</v>
      </c>
      <c r="DR79">
        <v>535</v>
      </c>
      <c r="DS79">
        <v>0</v>
      </c>
      <c r="DT79">
        <v>0</v>
      </c>
      <c r="DU79">
        <v>0</v>
      </c>
      <c r="DV79">
        <v>5</v>
      </c>
      <c r="DW79">
        <v>4</v>
      </c>
      <c r="DX79">
        <v>1</v>
      </c>
      <c r="DY79">
        <v>41</v>
      </c>
      <c r="DZ79">
        <v>11</v>
      </c>
      <c r="EA79">
        <v>52</v>
      </c>
    </row>
    <row r="80" spans="1:131" x14ac:dyDescent="0.25">
      <c r="A80" t="s">
        <v>291</v>
      </c>
      <c r="B80">
        <v>76</v>
      </c>
      <c r="C80">
        <v>65</v>
      </c>
      <c r="D80">
        <v>9</v>
      </c>
      <c r="E80">
        <v>2</v>
      </c>
      <c r="F80">
        <v>12</v>
      </c>
      <c r="G80">
        <v>3</v>
      </c>
      <c r="H80">
        <v>92</v>
      </c>
      <c r="I80">
        <v>41</v>
      </c>
      <c r="J80">
        <v>21</v>
      </c>
      <c r="K80">
        <v>3</v>
      </c>
      <c r="L80">
        <v>7</v>
      </c>
      <c r="M80">
        <v>2</v>
      </c>
      <c r="N80">
        <v>2</v>
      </c>
      <c r="O80">
        <v>10436</v>
      </c>
      <c r="P80">
        <v>5211</v>
      </c>
      <c r="Q80">
        <v>5225</v>
      </c>
      <c r="R80">
        <v>4105</v>
      </c>
      <c r="S80">
        <v>2997</v>
      </c>
      <c r="T80">
        <v>1108</v>
      </c>
      <c r="U80">
        <v>89</v>
      </c>
      <c r="V80">
        <v>70</v>
      </c>
      <c r="W80">
        <v>19</v>
      </c>
      <c r="X80">
        <v>48</v>
      </c>
      <c r="Y80">
        <v>20</v>
      </c>
      <c r="Z80">
        <v>28</v>
      </c>
      <c r="AA80">
        <v>31</v>
      </c>
      <c r="AB80">
        <v>4</v>
      </c>
      <c r="AC80">
        <v>1</v>
      </c>
      <c r="AD80">
        <v>60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400</v>
      </c>
      <c r="AK80">
        <v>21</v>
      </c>
      <c r="AL80">
        <v>930</v>
      </c>
      <c r="AM80">
        <v>69</v>
      </c>
      <c r="AN80">
        <v>0</v>
      </c>
      <c r="AO80">
        <v>0</v>
      </c>
      <c r="AP80">
        <v>0</v>
      </c>
      <c r="AQ80">
        <v>0</v>
      </c>
      <c r="AR80">
        <v>9</v>
      </c>
      <c r="AS80">
        <v>130</v>
      </c>
      <c r="AT80">
        <v>3</v>
      </c>
      <c r="AU80">
        <v>102</v>
      </c>
      <c r="AV80">
        <v>1</v>
      </c>
      <c r="AW80">
        <v>135</v>
      </c>
      <c r="AX80">
        <v>0</v>
      </c>
      <c r="AY80">
        <v>0</v>
      </c>
      <c r="AZ80">
        <v>0</v>
      </c>
      <c r="BA80">
        <v>0</v>
      </c>
      <c r="BB80">
        <v>1</v>
      </c>
      <c r="BC80">
        <v>50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4</v>
      </c>
      <c r="BM80">
        <v>65</v>
      </c>
      <c r="BN80">
        <v>1</v>
      </c>
      <c r="BO80">
        <v>41</v>
      </c>
      <c r="BP80">
        <v>0</v>
      </c>
      <c r="BQ80">
        <v>0</v>
      </c>
      <c r="BR80">
        <v>1</v>
      </c>
      <c r="BS80">
        <v>9</v>
      </c>
      <c r="BT80">
        <v>0</v>
      </c>
      <c r="BU80">
        <v>0</v>
      </c>
      <c r="BV80">
        <v>1</v>
      </c>
      <c r="BW80">
        <v>1621</v>
      </c>
      <c r="BX80">
        <v>1</v>
      </c>
      <c r="BY80">
        <v>850</v>
      </c>
      <c r="BZ80">
        <v>0</v>
      </c>
      <c r="CA80">
        <v>43</v>
      </c>
      <c r="CB80">
        <v>0</v>
      </c>
      <c r="CC80">
        <v>60</v>
      </c>
      <c r="CD80">
        <v>90</v>
      </c>
      <c r="CE80">
        <v>34</v>
      </c>
      <c r="CF80">
        <v>3749</v>
      </c>
      <c r="CG80">
        <v>417</v>
      </c>
      <c r="CH80">
        <v>1</v>
      </c>
      <c r="CI80">
        <v>0</v>
      </c>
      <c r="CJ80">
        <v>113</v>
      </c>
      <c r="CK80">
        <v>4333</v>
      </c>
      <c r="CL80">
        <v>227</v>
      </c>
      <c r="CM80">
        <v>4167</v>
      </c>
      <c r="CN80" t="s">
        <v>207</v>
      </c>
      <c r="CO80">
        <v>59.26</v>
      </c>
      <c r="CP80">
        <v>26363.954160000001</v>
      </c>
      <c r="CQ80">
        <v>0.18359135200000001</v>
      </c>
      <c r="CR80">
        <v>0.43869070999999998</v>
      </c>
      <c r="CS80">
        <v>10011503.039999999</v>
      </c>
      <c r="CT80">
        <v>2997456</v>
      </c>
      <c r="CU80">
        <v>13</v>
      </c>
      <c r="CV80">
        <v>52156164436</v>
      </c>
      <c r="CW80">
        <v>915000000</v>
      </c>
      <c r="CX80">
        <v>46944</v>
      </c>
      <c r="CY80">
        <v>22.97</v>
      </c>
      <c r="CZ80">
        <v>3.34</v>
      </c>
      <c r="DA80">
        <v>3.3936669319999999</v>
      </c>
      <c r="DB80">
        <v>2632210</v>
      </c>
      <c r="DC80">
        <v>65</v>
      </c>
      <c r="DD80">
        <v>9</v>
      </c>
      <c r="DE80">
        <v>74</v>
      </c>
      <c r="DF80">
        <v>2</v>
      </c>
      <c r="DG80">
        <v>12</v>
      </c>
      <c r="DH80">
        <v>3</v>
      </c>
      <c r="DI80">
        <v>92</v>
      </c>
      <c r="DJ80">
        <v>41</v>
      </c>
      <c r="DK80">
        <v>21</v>
      </c>
      <c r="DL80">
        <v>3</v>
      </c>
      <c r="DM80">
        <v>7</v>
      </c>
      <c r="DN80">
        <v>2</v>
      </c>
      <c r="DO80">
        <v>2</v>
      </c>
      <c r="DP80">
        <v>5</v>
      </c>
      <c r="DQ80">
        <v>5</v>
      </c>
      <c r="DR80">
        <v>10</v>
      </c>
      <c r="DS80">
        <v>0</v>
      </c>
      <c r="DT80">
        <v>0</v>
      </c>
      <c r="DU80">
        <v>0</v>
      </c>
      <c r="DV80">
        <v>89</v>
      </c>
      <c r="DW80">
        <v>70</v>
      </c>
      <c r="DX80">
        <v>19</v>
      </c>
      <c r="DY80">
        <v>20</v>
      </c>
      <c r="DZ80">
        <v>28</v>
      </c>
      <c r="EA80">
        <v>48</v>
      </c>
    </row>
    <row r="81" spans="1:131" x14ac:dyDescent="0.25">
      <c r="A81" t="s">
        <v>216</v>
      </c>
      <c r="B81">
        <v>55</v>
      </c>
      <c r="C81">
        <v>53</v>
      </c>
      <c r="D81">
        <v>2</v>
      </c>
      <c r="E81">
        <v>0</v>
      </c>
      <c r="F81">
        <v>12</v>
      </c>
      <c r="G81">
        <v>3</v>
      </c>
      <c r="H81">
        <v>47</v>
      </c>
      <c r="I81">
        <v>53</v>
      </c>
      <c r="J81">
        <v>0</v>
      </c>
      <c r="K81">
        <v>0</v>
      </c>
      <c r="L81">
        <v>1</v>
      </c>
      <c r="M81">
        <v>1</v>
      </c>
      <c r="N81">
        <v>0</v>
      </c>
      <c r="O81">
        <v>1155</v>
      </c>
      <c r="P81">
        <v>914</v>
      </c>
      <c r="Q81">
        <v>241</v>
      </c>
      <c r="R81">
        <v>456</v>
      </c>
      <c r="S81">
        <v>319</v>
      </c>
      <c r="T81">
        <v>137</v>
      </c>
      <c r="U81">
        <v>32</v>
      </c>
      <c r="V81">
        <v>26</v>
      </c>
      <c r="W81">
        <v>6</v>
      </c>
      <c r="X81">
        <v>66</v>
      </c>
      <c r="Y81">
        <v>58</v>
      </c>
      <c r="Z81">
        <v>8</v>
      </c>
      <c r="AA81">
        <v>36</v>
      </c>
      <c r="AB81">
        <v>7</v>
      </c>
      <c r="AC81">
        <v>2</v>
      </c>
      <c r="AD81">
        <v>74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300</v>
      </c>
      <c r="AK81">
        <v>6</v>
      </c>
      <c r="AL81">
        <v>510</v>
      </c>
      <c r="AM81">
        <v>27</v>
      </c>
      <c r="AN81">
        <v>0</v>
      </c>
      <c r="AO81">
        <v>0</v>
      </c>
      <c r="AP81">
        <v>0</v>
      </c>
      <c r="AQ81">
        <v>0</v>
      </c>
      <c r="AR81">
        <v>10</v>
      </c>
      <c r="AS81">
        <v>131</v>
      </c>
      <c r="AT81">
        <v>3</v>
      </c>
      <c r="AU81">
        <v>91</v>
      </c>
      <c r="AV81">
        <v>1</v>
      </c>
      <c r="AW81">
        <v>80</v>
      </c>
      <c r="AX81">
        <v>0</v>
      </c>
      <c r="AY81">
        <v>0</v>
      </c>
      <c r="AZ81">
        <v>0</v>
      </c>
      <c r="BA81">
        <v>0</v>
      </c>
      <c r="BB81">
        <v>1</v>
      </c>
      <c r="BC81">
        <v>50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1</v>
      </c>
      <c r="BM81">
        <v>20</v>
      </c>
      <c r="BN81">
        <v>0</v>
      </c>
      <c r="BO81">
        <v>0</v>
      </c>
      <c r="BP81">
        <v>0</v>
      </c>
      <c r="BQ81">
        <v>0</v>
      </c>
      <c r="BR81">
        <v>1</v>
      </c>
      <c r="BS81">
        <v>8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5</v>
      </c>
      <c r="CB81">
        <v>0</v>
      </c>
      <c r="CC81">
        <v>7</v>
      </c>
      <c r="CD81">
        <v>7</v>
      </c>
      <c r="CE81">
        <v>7</v>
      </c>
      <c r="CF81">
        <v>421</v>
      </c>
      <c r="CG81">
        <v>30</v>
      </c>
      <c r="CH81">
        <v>0</v>
      </c>
      <c r="CI81">
        <v>0</v>
      </c>
      <c r="CJ81">
        <v>51</v>
      </c>
      <c r="CK81">
        <v>1190</v>
      </c>
      <c r="CL81">
        <v>26</v>
      </c>
      <c r="CM81">
        <v>451</v>
      </c>
      <c r="CN81" t="s">
        <v>217</v>
      </c>
      <c r="CO81">
        <v>65.760000000000005</v>
      </c>
      <c r="CP81">
        <v>34157.191250000003</v>
      </c>
      <c r="CQ81">
        <v>0.31875435299999999</v>
      </c>
      <c r="CR81">
        <v>0.890196082</v>
      </c>
      <c r="CS81">
        <v>6679910.7199999997</v>
      </c>
      <c r="CT81">
        <v>1424288</v>
      </c>
      <c r="CU81">
        <v>5.2034632030000001</v>
      </c>
      <c r="CV81">
        <v>32552258271</v>
      </c>
      <c r="CW81">
        <v>525000000</v>
      </c>
      <c r="CX81">
        <v>21259</v>
      </c>
      <c r="CY81">
        <v>23.2</v>
      </c>
      <c r="CZ81">
        <v>4.6900000000000004</v>
      </c>
      <c r="DA81">
        <v>2.2818854829999999</v>
      </c>
      <c r="DB81">
        <v>1234548</v>
      </c>
      <c r="DC81">
        <v>53</v>
      </c>
      <c r="DD81">
        <v>2</v>
      </c>
      <c r="DE81">
        <v>55</v>
      </c>
      <c r="DF81">
        <v>0</v>
      </c>
      <c r="DG81">
        <v>12</v>
      </c>
      <c r="DH81">
        <v>3</v>
      </c>
      <c r="DI81">
        <v>47</v>
      </c>
      <c r="DJ81">
        <v>53</v>
      </c>
      <c r="DK81">
        <v>0</v>
      </c>
      <c r="DL81">
        <v>0</v>
      </c>
      <c r="DM81">
        <v>1</v>
      </c>
      <c r="DN81">
        <v>1</v>
      </c>
      <c r="DO81">
        <v>0</v>
      </c>
      <c r="DP81">
        <v>914</v>
      </c>
      <c r="DQ81">
        <v>241</v>
      </c>
      <c r="DR81">
        <v>1155</v>
      </c>
      <c r="DS81">
        <v>0</v>
      </c>
      <c r="DT81">
        <v>0</v>
      </c>
      <c r="DU81">
        <v>0</v>
      </c>
      <c r="DV81">
        <v>32</v>
      </c>
      <c r="DW81">
        <v>26</v>
      </c>
      <c r="DX81">
        <v>6</v>
      </c>
      <c r="DY81">
        <v>58</v>
      </c>
      <c r="DZ81">
        <v>8</v>
      </c>
      <c r="EA81">
        <v>66</v>
      </c>
    </row>
    <row r="82" spans="1:131" x14ac:dyDescent="0.25">
      <c r="A82" t="s">
        <v>239</v>
      </c>
      <c r="B82">
        <v>135</v>
      </c>
      <c r="C82">
        <v>127</v>
      </c>
      <c r="D82">
        <v>7</v>
      </c>
      <c r="E82">
        <v>1</v>
      </c>
      <c r="F82">
        <v>66</v>
      </c>
      <c r="G82">
        <v>8</v>
      </c>
      <c r="H82">
        <v>113</v>
      </c>
      <c r="I82">
        <v>121</v>
      </c>
      <c r="J82">
        <v>4</v>
      </c>
      <c r="K82">
        <v>2</v>
      </c>
      <c r="L82">
        <v>0</v>
      </c>
      <c r="M82">
        <v>6</v>
      </c>
      <c r="N82">
        <v>2</v>
      </c>
      <c r="O82">
        <v>4750</v>
      </c>
      <c r="P82">
        <v>2514</v>
      </c>
      <c r="Q82">
        <v>2236</v>
      </c>
      <c r="R82">
        <v>2321</v>
      </c>
      <c r="S82">
        <v>1816</v>
      </c>
      <c r="T82">
        <v>505</v>
      </c>
      <c r="U82">
        <v>36</v>
      </c>
      <c r="V82">
        <v>30</v>
      </c>
      <c r="W82">
        <v>6</v>
      </c>
      <c r="X82">
        <v>107</v>
      </c>
      <c r="Y82">
        <v>95</v>
      </c>
      <c r="Z82">
        <v>12</v>
      </c>
      <c r="AA82">
        <v>87</v>
      </c>
      <c r="AB82">
        <v>2</v>
      </c>
      <c r="AC82">
        <v>1</v>
      </c>
      <c r="AD82">
        <v>50</v>
      </c>
      <c r="AE82">
        <v>0</v>
      </c>
      <c r="AF82">
        <v>0</v>
      </c>
      <c r="AG82">
        <v>1</v>
      </c>
      <c r="AH82">
        <v>927</v>
      </c>
      <c r="AI82">
        <v>4</v>
      </c>
      <c r="AJ82">
        <v>808</v>
      </c>
      <c r="AK82">
        <v>8</v>
      </c>
      <c r="AL82">
        <v>760</v>
      </c>
      <c r="AM82">
        <v>43</v>
      </c>
      <c r="AN82">
        <v>0</v>
      </c>
      <c r="AO82">
        <v>0</v>
      </c>
      <c r="AP82">
        <v>0</v>
      </c>
      <c r="AQ82">
        <v>0</v>
      </c>
      <c r="AR82">
        <v>53</v>
      </c>
      <c r="AS82">
        <v>712</v>
      </c>
      <c r="AT82">
        <v>31</v>
      </c>
      <c r="AU82">
        <v>1037</v>
      </c>
      <c r="AV82">
        <v>6</v>
      </c>
      <c r="AW82">
        <v>603</v>
      </c>
      <c r="AX82">
        <v>3</v>
      </c>
      <c r="AY82">
        <v>696</v>
      </c>
      <c r="AZ82">
        <v>1</v>
      </c>
      <c r="BA82">
        <v>10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3</v>
      </c>
      <c r="BM82">
        <v>56</v>
      </c>
      <c r="BN82">
        <v>1</v>
      </c>
      <c r="BO82">
        <v>45</v>
      </c>
      <c r="BP82">
        <v>0</v>
      </c>
      <c r="BQ82">
        <v>0</v>
      </c>
      <c r="BR82">
        <v>6</v>
      </c>
      <c r="BS82">
        <v>66</v>
      </c>
      <c r="BT82">
        <v>2</v>
      </c>
      <c r="BU82">
        <v>44</v>
      </c>
      <c r="BV82">
        <v>1</v>
      </c>
      <c r="BW82">
        <v>1200</v>
      </c>
      <c r="BX82">
        <v>0</v>
      </c>
      <c r="BY82">
        <v>0</v>
      </c>
      <c r="BZ82">
        <v>0</v>
      </c>
      <c r="CA82">
        <v>15</v>
      </c>
      <c r="CB82">
        <v>0</v>
      </c>
      <c r="CC82">
        <v>15</v>
      </c>
      <c r="CD82">
        <v>48</v>
      </c>
      <c r="CE82">
        <v>14</v>
      </c>
      <c r="CF82">
        <v>1303</v>
      </c>
      <c r="CG82">
        <v>145</v>
      </c>
      <c r="CH82">
        <v>7</v>
      </c>
      <c r="CI82">
        <v>1</v>
      </c>
      <c r="CJ82">
        <v>163</v>
      </c>
      <c r="CK82">
        <v>6964</v>
      </c>
      <c r="CL82">
        <v>92</v>
      </c>
      <c r="CM82">
        <v>238</v>
      </c>
      <c r="CN82" t="s">
        <v>207</v>
      </c>
      <c r="CO82">
        <v>67.09</v>
      </c>
      <c r="CP82">
        <v>17548.910380000001</v>
      </c>
      <c r="CQ82">
        <v>0.39164782100000001</v>
      </c>
      <c r="CR82">
        <v>0.24532524999999999</v>
      </c>
      <c r="CS82">
        <v>13469358.75</v>
      </c>
      <c r="CT82">
        <v>3591829</v>
      </c>
      <c r="CU82">
        <v>40</v>
      </c>
      <c r="CV82">
        <v>44962861787</v>
      </c>
      <c r="CW82">
        <v>1614000000</v>
      </c>
      <c r="CX82">
        <v>51896</v>
      </c>
      <c r="CY82">
        <v>31.12</v>
      </c>
      <c r="CZ82">
        <v>3.75</v>
      </c>
      <c r="DA82">
        <v>5.719785441</v>
      </c>
      <c r="DB82">
        <v>3147927</v>
      </c>
      <c r="DC82">
        <v>127</v>
      </c>
      <c r="DD82">
        <v>7</v>
      </c>
      <c r="DE82">
        <v>134</v>
      </c>
      <c r="DF82">
        <v>1</v>
      </c>
      <c r="DG82">
        <v>66</v>
      </c>
      <c r="DH82">
        <v>8</v>
      </c>
      <c r="DI82">
        <v>113</v>
      </c>
      <c r="DJ82">
        <v>121</v>
      </c>
      <c r="DK82">
        <v>4</v>
      </c>
      <c r="DL82">
        <v>2</v>
      </c>
      <c r="DM82">
        <v>0</v>
      </c>
      <c r="DN82">
        <v>6</v>
      </c>
      <c r="DO82">
        <v>2</v>
      </c>
      <c r="DP82">
        <v>2</v>
      </c>
      <c r="DQ82">
        <v>2</v>
      </c>
      <c r="DR82">
        <v>4</v>
      </c>
      <c r="DS82">
        <v>0</v>
      </c>
      <c r="DT82">
        <v>0</v>
      </c>
      <c r="DU82">
        <v>0</v>
      </c>
      <c r="DV82">
        <v>36</v>
      </c>
      <c r="DW82">
        <v>30</v>
      </c>
      <c r="DX82">
        <v>6</v>
      </c>
      <c r="DY82">
        <v>95</v>
      </c>
      <c r="DZ82">
        <v>12</v>
      </c>
      <c r="EA82">
        <v>107</v>
      </c>
    </row>
    <row r="83" spans="1:131" x14ac:dyDescent="0.25">
      <c r="A83" t="s">
        <v>239</v>
      </c>
      <c r="B83">
        <v>135</v>
      </c>
      <c r="C83">
        <v>127</v>
      </c>
      <c r="D83">
        <v>7</v>
      </c>
      <c r="E83">
        <v>1</v>
      </c>
      <c r="F83">
        <v>66</v>
      </c>
      <c r="G83">
        <v>8</v>
      </c>
      <c r="H83">
        <v>113</v>
      </c>
      <c r="I83">
        <v>121</v>
      </c>
      <c r="J83">
        <v>4</v>
      </c>
      <c r="K83">
        <v>2</v>
      </c>
      <c r="L83">
        <v>0</v>
      </c>
      <c r="M83">
        <v>6</v>
      </c>
      <c r="N83">
        <v>2</v>
      </c>
      <c r="O83">
        <v>4750</v>
      </c>
      <c r="P83">
        <v>2514</v>
      </c>
      <c r="Q83">
        <v>2236</v>
      </c>
      <c r="R83">
        <v>2321</v>
      </c>
      <c r="S83">
        <v>1816</v>
      </c>
      <c r="T83">
        <v>505</v>
      </c>
      <c r="U83">
        <v>36</v>
      </c>
      <c r="V83">
        <v>30</v>
      </c>
      <c r="W83">
        <v>6</v>
      </c>
      <c r="X83">
        <v>107</v>
      </c>
      <c r="Y83">
        <v>95</v>
      </c>
      <c r="Z83">
        <v>12</v>
      </c>
      <c r="AA83">
        <v>87</v>
      </c>
      <c r="AB83">
        <v>2</v>
      </c>
      <c r="AC83">
        <v>1</v>
      </c>
      <c r="AD83">
        <v>50</v>
      </c>
      <c r="AE83">
        <v>0</v>
      </c>
      <c r="AF83">
        <v>0</v>
      </c>
      <c r="AG83">
        <v>1</v>
      </c>
      <c r="AH83">
        <v>927</v>
      </c>
      <c r="AI83">
        <v>4</v>
      </c>
      <c r="AJ83">
        <v>808</v>
      </c>
      <c r="AK83">
        <v>8</v>
      </c>
      <c r="AL83">
        <v>760</v>
      </c>
      <c r="AM83">
        <v>43</v>
      </c>
      <c r="AN83">
        <v>0</v>
      </c>
      <c r="AO83">
        <v>0</v>
      </c>
      <c r="AP83">
        <v>0</v>
      </c>
      <c r="AQ83">
        <v>0</v>
      </c>
      <c r="AR83">
        <v>53</v>
      </c>
      <c r="AS83">
        <v>712</v>
      </c>
      <c r="AT83">
        <v>31</v>
      </c>
      <c r="AU83">
        <v>1037</v>
      </c>
      <c r="AV83">
        <v>6</v>
      </c>
      <c r="AW83">
        <v>603</v>
      </c>
      <c r="AX83">
        <v>3</v>
      </c>
      <c r="AY83">
        <v>696</v>
      </c>
      <c r="AZ83">
        <v>1</v>
      </c>
      <c r="BA83">
        <v>10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3</v>
      </c>
      <c r="BM83">
        <v>56</v>
      </c>
      <c r="BN83">
        <v>1</v>
      </c>
      <c r="BO83">
        <v>45</v>
      </c>
      <c r="BP83">
        <v>0</v>
      </c>
      <c r="BQ83">
        <v>0</v>
      </c>
      <c r="BR83">
        <v>6</v>
      </c>
      <c r="BS83">
        <v>66</v>
      </c>
      <c r="BT83">
        <v>2</v>
      </c>
      <c r="BU83">
        <v>44</v>
      </c>
      <c r="BV83">
        <v>1</v>
      </c>
      <c r="BW83">
        <v>1200</v>
      </c>
      <c r="BX83">
        <v>0</v>
      </c>
      <c r="BY83">
        <v>0</v>
      </c>
      <c r="BZ83">
        <v>0</v>
      </c>
      <c r="CA83">
        <v>15</v>
      </c>
      <c r="CB83">
        <v>0</v>
      </c>
      <c r="CC83">
        <v>15</v>
      </c>
      <c r="CD83">
        <v>48</v>
      </c>
      <c r="CE83">
        <v>14</v>
      </c>
      <c r="CF83">
        <v>1303</v>
      </c>
      <c r="CG83">
        <v>145</v>
      </c>
      <c r="CH83">
        <v>7</v>
      </c>
      <c r="CI83">
        <v>1</v>
      </c>
      <c r="CJ83">
        <v>163</v>
      </c>
      <c r="CK83">
        <v>6964</v>
      </c>
      <c r="CL83">
        <v>92</v>
      </c>
      <c r="CM83">
        <v>17</v>
      </c>
      <c r="CN83" t="s">
        <v>207</v>
      </c>
      <c r="CO83">
        <v>67.09</v>
      </c>
      <c r="CP83">
        <v>17548.910380000001</v>
      </c>
      <c r="CQ83">
        <v>0.39164782100000001</v>
      </c>
      <c r="CR83">
        <v>0.24532524999999999</v>
      </c>
      <c r="CS83">
        <v>13469358.75</v>
      </c>
      <c r="CT83">
        <v>3591829</v>
      </c>
      <c r="CU83">
        <v>40</v>
      </c>
      <c r="CV83">
        <v>44962861787</v>
      </c>
      <c r="CW83">
        <v>1614000000</v>
      </c>
      <c r="CX83">
        <v>51896</v>
      </c>
      <c r="CY83">
        <v>31.12</v>
      </c>
      <c r="CZ83">
        <v>3.75</v>
      </c>
      <c r="DA83">
        <v>5.719785441</v>
      </c>
      <c r="DB83">
        <v>3147927</v>
      </c>
      <c r="DC83">
        <v>127</v>
      </c>
      <c r="DD83">
        <v>7</v>
      </c>
      <c r="DE83">
        <v>134</v>
      </c>
      <c r="DF83">
        <v>1</v>
      </c>
      <c r="DG83">
        <v>66</v>
      </c>
      <c r="DH83">
        <v>8</v>
      </c>
      <c r="DI83">
        <v>113</v>
      </c>
      <c r="DJ83">
        <v>121</v>
      </c>
      <c r="DK83">
        <v>4</v>
      </c>
      <c r="DL83">
        <v>2</v>
      </c>
      <c r="DM83">
        <v>0</v>
      </c>
      <c r="DN83">
        <v>6</v>
      </c>
      <c r="DO83">
        <v>2</v>
      </c>
      <c r="DP83">
        <v>2</v>
      </c>
      <c r="DQ83">
        <v>2</v>
      </c>
      <c r="DR83">
        <v>4</v>
      </c>
      <c r="DS83">
        <v>0</v>
      </c>
      <c r="DT83">
        <v>0</v>
      </c>
      <c r="DU83">
        <v>0</v>
      </c>
      <c r="DV83">
        <v>36</v>
      </c>
      <c r="DW83">
        <v>30</v>
      </c>
      <c r="DX83">
        <v>6</v>
      </c>
      <c r="DY83">
        <v>95</v>
      </c>
      <c r="DZ83">
        <v>12</v>
      </c>
      <c r="EA83">
        <v>107</v>
      </c>
    </row>
    <row r="84" spans="1:131" x14ac:dyDescent="0.25">
      <c r="A84" t="s">
        <v>239</v>
      </c>
      <c r="B84">
        <v>135</v>
      </c>
      <c r="C84">
        <v>127</v>
      </c>
      <c r="D84">
        <v>7</v>
      </c>
      <c r="E84">
        <v>1</v>
      </c>
      <c r="F84">
        <v>66</v>
      </c>
      <c r="G84">
        <v>8</v>
      </c>
      <c r="H84">
        <v>113</v>
      </c>
      <c r="I84">
        <v>121</v>
      </c>
      <c r="J84">
        <v>4</v>
      </c>
      <c r="K84">
        <v>2</v>
      </c>
      <c r="L84">
        <v>0</v>
      </c>
      <c r="M84">
        <v>6</v>
      </c>
      <c r="N84">
        <v>2</v>
      </c>
      <c r="O84">
        <v>4750</v>
      </c>
      <c r="P84">
        <v>2514</v>
      </c>
      <c r="Q84">
        <v>2236</v>
      </c>
      <c r="R84">
        <v>2321</v>
      </c>
      <c r="S84">
        <v>1816</v>
      </c>
      <c r="T84">
        <v>505</v>
      </c>
      <c r="U84">
        <v>36</v>
      </c>
      <c r="V84">
        <v>30</v>
      </c>
      <c r="W84">
        <v>6</v>
      </c>
      <c r="X84">
        <v>107</v>
      </c>
      <c r="Y84">
        <v>95</v>
      </c>
      <c r="Z84">
        <v>12</v>
      </c>
      <c r="AA84">
        <v>87</v>
      </c>
      <c r="AB84">
        <v>2</v>
      </c>
      <c r="AC84">
        <v>1</v>
      </c>
      <c r="AD84">
        <v>50</v>
      </c>
      <c r="AE84">
        <v>0</v>
      </c>
      <c r="AF84">
        <v>0</v>
      </c>
      <c r="AG84">
        <v>1</v>
      </c>
      <c r="AH84">
        <v>927</v>
      </c>
      <c r="AI84">
        <v>4</v>
      </c>
      <c r="AJ84">
        <v>808</v>
      </c>
      <c r="AK84">
        <v>8</v>
      </c>
      <c r="AL84">
        <v>760</v>
      </c>
      <c r="AM84">
        <v>43</v>
      </c>
      <c r="AN84">
        <v>0</v>
      </c>
      <c r="AO84">
        <v>0</v>
      </c>
      <c r="AP84">
        <v>0</v>
      </c>
      <c r="AQ84">
        <v>0</v>
      </c>
      <c r="AR84">
        <v>53</v>
      </c>
      <c r="AS84">
        <v>712</v>
      </c>
      <c r="AT84">
        <v>31</v>
      </c>
      <c r="AU84">
        <v>1037</v>
      </c>
      <c r="AV84">
        <v>6</v>
      </c>
      <c r="AW84">
        <v>603</v>
      </c>
      <c r="AX84">
        <v>3</v>
      </c>
      <c r="AY84">
        <v>696</v>
      </c>
      <c r="AZ84">
        <v>1</v>
      </c>
      <c r="BA84">
        <v>10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3</v>
      </c>
      <c r="BM84">
        <v>56</v>
      </c>
      <c r="BN84">
        <v>1</v>
      </c>
      <c r="BO84">
        <v>45</v>
      </c>
      <c r="BP84">
        <v>0</v>
      </c>
      <c r="BQ84">
        <v>0</v>
      </c>
      <c r="BR84">
        <v>6</v>
      </c>
      <c r="BS84">
        <v>66</v>
      </c>
      <c r="BT84">
        <v>2</v>
      </c>
      <c r="BU84">
        <v>44</v>
      </c>
      <c r="BV84">
        <v>1</v>
      </c>
      <c r="BW84">
        <v>1200</v>
      </c>
      <c r="BX84">
        <v>0</v>
      </c>
      <c r="BY84">
        <v>0</v>
      </c>
      <c r="BZ84">
        <v>0</v>
      </c>
      <c r="CA84">
        <v>15</v>
      </c>
      <c r="CB84">
        <v>0</v>
      </c>
      <c r="CC84">
        <v>15</v>
      </c>
      <c r="CD84">
        <v>48</v>
      </c>
      <c r="CE84">
        <v>14</v>
      </c>
      <c r="CF84">
        <v>1303</v>
      </c>
      <c r="CG84">
        <v>145</v>
      </c>
      <c r="CH84">
        <v>7</v>
      </c>
      <c r="CI84">
        <v>1</v>
      </c>
      <c r="CJ84">
        <v>163</v>
      </c>
      <c r="CK84">
        <v>6964</v>
      </c>
      <c r="CL84">
        <v>92</v>
      </c>
      <c r="CM84">
        <v>1457</v>
      </c>
      <c r="CN84" t="s">
        <v>207</v>
      </c>
      <c r="CO84">
        <v>67.09</v>
      </c>
      <c r="CP84">
        <v>17548.910380000001</v>
      </c>
      <c r="CQ84">
        <v>0.39164782100000001</v>
      </c>
      <c r="CR84">
        <v>0.24532524999999999</v>
      </c>
      <c r="CS84">
        <v>13469358.75</v>
      </c>
      <c r="CT84">
        <v>3591829</v>
      </c>
      <c r="CU84">
        <v>40</v>
      </c>
      <c r="CV84">
        <v>44962861787</v>
      </c>
      <c r="CW84">
        <v>1614000000</v>
      </c>
      <c r="CX84">
        <v>51896</v>
      </c>
      <c r="CY84">
        <v>31.12</v>
      </c>
      <c r="CZ84">
        <v>3.75</v>
      </c>
      <c r="DA84">
        <v>5.719785441</v>
      </c>
      <c r="DB84">
        <v>3147927</v>
      </c>
      <c r="DC84">
        <v>127</v>
      </c>
      <c r="DD84">
        <v>7</v>
      </c>
      <c r="DE84">
        <v>134</v>
      </c>
      <c r="DF84">
        <v>1</v>
      </c>
      <c r="DG84">
        <v>66</v>
      </c>
      <c r="DH84">
        <v>8</v>
      </c>
      <c r="DI84">
        <v>113</v>
      </c>
      <c r="DJ84">
        <v>121</v>
      </c>
      <c r="DK84">
        <v>4</v>
      </c>
      <c r="DL84">
        <v>2</v>
      </c>
      <c r="DM84">
        <v>0</v>
      </c>
      <c r="DN84">
        <v>6</v>
      </c>
      <c r="DO84">
        <v>2</v>
      </c>
      <c r="DP84">
        <v>2</v>
      </c>
      <c r="DQ84">
        <v>2</v>
      </c>
      <c r="DR84">
        <v>4</v>
      </c>
      <c r="DS84">
        <v>0</v>
      </c>
      <c r="DT84">
        <v>0</v>
      </c>
      <c r="DU84">
        <v>0</v>
      </c>
      <c r="DV84">
        <v>36</v>
      </c>
      <c r="DW84">
        <v>30</v>
      </c>
      <c r="DX84">
        <v>6</v>
      </c>
      <c r="DY84">
        <v>95</v>
      </c>
      <c r="DZ84">
        <v>12</v>
      </c>
      <c r="EA84">
        <v>107</v>
      </c>
    </row>
    <row r="85" spans="1:131" x14ac:dyDescent="0.25">
      <c r="A85" t="s">
        <v>214</v>
      </c>
      <c r="B85">
        <v>479</v>
      </c>
      <c r="C85">
        <v>473</v>
      </c>
      <c r="D85">
        <v>6</v>
      </c>
      <c r="E85">
        <v>0</v>
      </c>
      <c r="F85">
        <v>38</v>
      </c>
      <c r="G85">
        <v>2</v>
      </c>
      <c r="H85">
        <v>237</v>
      </c>
      <c r="I85">
        <v>444</v>
      </c>
      <c r="J85">
        <v>25</v>
      </c>
      <c r="K85">
        <v>4</v>
      </c>
      <c r="L85">
        <v>1</v>
      </c>
      <c r="M85">
        <v>4</v>
      </c>
      <c r="N85">
        <v>1</v>
      </c>
      <c r="O85">
        <v>9815</v>
      </c>
      <c r="P85">
        <v>9011</v>
      </c>
      <c r="Q85">
        <v>804</v>
      </c>
      <c r="R85">
        <v>7706</v>
      </c>
      <c r="S85">
        <v>5394</v>
      </c>
      <c r="T85">
        <v>2312</v>
      </c>
      <c r="U85">
        <v>0</v>
      </c>
      <c r="V85">
        <v>0</v>
      </c>
      <c r="W85">
        <v>0</v>
      </c>
      <c r="X85">
        <v>2371</v>
      </c>
      <c r="Y85">
        <v>2365</v>
      </c>
      <c r="Z85">
        <v>6</v>
      </c>
      <c r="AA85">
        <v>450</v>
      </c>
      <c r="AB85">
        <v>45</v>
      </c>
      <c r="AC85">
        <v>10</v>
      </c>
      <c r="AD85">
        <v>58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 t="s">
        <v>212</v>
      </c>
      <c r="CO85">
        <v>81.819999999999993</v>
      </c>
      <c r="CP85">
        <v>77686.803270000004</v>
      </c>
      <c r="CQ85">
        <v>0.94078150599999999</v>
      </c>
      <c r="CR85">
        <v>1.3971656130000001</v>
      </c>
      <c r="CS85">
        <v>207644160</v>
      </c>
      <c r="CT85">
        <v>17076000</v>
      </c>
      <c r="CU85">
        <v>760</v>
      </c>
      <c r="CV85">
        <v>1020000000000</v>
      </c>
      <c r="CW85">
        <v>16921000000</v>
      </c>
      <c r="CX85">
        <v>949149</v>
      </c>
      <c r="CY85">
        <v>26.37</v>
      </c>
      <c r="CZ85">
        <v>12.16</v>
      </c>
      <c r="DA85">
        <v>100</v>
      </c>
      <c r="DB85">
        <v>11851422</v>
      </c>
      <c r="DC85">
        <v>3000</v>
      </c>
      <c r="DD85">
        <v>59</v>
      </c>
      <c r="DE85">
        <v>3059</v>
      </c>
      <c r="DF85">
        <v>6</v>
      </c>
      <c r="DG85">
        <v>265</v>
      </c>
      <c r="DH85">
        <v>18</v>
      </c>
      <c r="DI85">
        <v>1503</v>
      </c>
      <c r="DJ85">
        <v>2731</v>
      </c>
      <c r="DK85">
        <v>230</v>
      </c>
      <c r="DL85">
        <v>39</v>
      </c>
      <c r="DM85">
        <v>14</v>
      </c>
      <c r="DN85">
        <v>32</v>
      </c>
      <c r="DO85">
        <v>19</v>
      </c>
      <c r="DP85">
        <v>65</v>
      </c>
      <c r="DQ85">
        <v>1791</v>
      </c>
      <c r="DR85">
        <v>1856</v>
      </c>
      <c r="DS85">
        <v>0</v>
      </c>
      <c r="DT85">
        <v>0</v>
      </c>
      <c r="DU85">
        <v>0</v>
      </c>
      <c r="DV85">
        <v>8</v>
      </c>
      <c r="DW85">
        <v>8</v>
      </c>
      <c r="DX85">
        <v>0</v>
      </c>
      <c r="DY85">
        <v>2059</v>
      </c>
      <c r="DZ85">
        <v>61</v>
      </c>
      <c r="EA85">
        <v>2092</v>
      </c>
    </row>
    <row r="86" spans="1:131" x14ac:dyDescent="0.25">
      <c r="A86" t="s">
        <v>305</v>
      </c>
      <c r="B86">
        <v>27</v>
      </c>
      <c r="C86">
        <v>25</v>
      </c>
      <c r="D86">
        <v>2</v>
      </c>
      <c r="E86">
        <v>0</v>
      </c>
      <c r="F86">
        <v>35</v>
      </c>
      <c r="G86">
        <v>0</v>
      </c>
      <c r="H86">
        <v>55</v>
      </c>
      <c r="I86">
        <v>25</v>
      </c>
      <c r="J86">
        <v>0</v>
      </c>
      <c r="K86">
        <v>0</v>
      </c>
      <c r="L86">
        <v>1</v>
      </c>
      <c r="M86">
        <v>1</v>
      </c>
      <c r="N86">
        <v>0</v>
      </c>
      <c r="O86">
        <v>769</v>
      </c>
      <c r="P86">
        <v>480</v>
      </c>
      <c r="Q86">
        <v>289</v>
      </c>
      <c r="R86">
        <v>680</v>
      </c>
      <c r="S86">
        <v>615</v>
      </c>
      <c r="T86">
        <v>65</v>
      </c>
      <c r="U86">
        <v>85</v>
      </c>
      <c r="V86">
        <v>76</v>
      </c>
      <c r="W86">
        <v>9</v>
      </c>
      <c r="X86">
        <v>41</v>
      </c>
      <c r="Y86">
        <v>35</v>
      </c>
      <c r="Z86">
        <v>6</v>
      </c>
      <c r="AA86">
        <v>28</v>
      </c>
      <c r="AB86">
        <v>1</v>
      </c>
      <c r="AC86">
        <v>0</v>
      </c>
      <c r="AD86">
        <v>12</v>
      </c>
      <c r="AE86">
        <v>0</v>
      </c>
      <c r="AF86">
        <v>0</v>
      </c>
      <c r="AG86">
        <v>0</v>
      </c>
      <c r="AH86">
        <v>0</v>
      </c>
      <c r="AI86">
        <v>1</v>
      </c>
      <c r="AJ86">
        <v>400</v>
      </c>
      <c r="AK86">
        <v>10</v>
      </c>
      <c r="AL86">
        <v>930</v>
      </c>
      <c r="AM86">
        <v>74</v>
      </c>
      <c r="AN86">
        <v>0</v>
      </c>
      <c r="AO86">
        <v>0</v>
      </c>
      <c r="AP86">
        <v>0</v>
      </c>
      <c r="AQ86">
        <v>0</v>
      </c>
      <c r="AR86">
        <v>24</v>
      </c>
      <c r="AS86">
        <v>294</v>
      </c>
      <c r="AT86">
        <v>5</v>
      </c>
      <c r="AU86">
        <v>182</v>
      </c>
      <c r="AV86">
        <v>1</v>
      </c>
      <c r="AW86">
        <v>81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1</v>
      </c>
      <c r="BM86">
        <v>13</v>
      </c>
      <c r="BN86">
        <v>0</v>
      </c>
      <c r="BO86">
        <v>0</v>
      </c>
      <c r="BP86">
        <v>0</v>
      </c>
      <c r="BQ86">
        <v>0</v>
      </c>
      <c r="BR86">
        <v>4</v>
      </c>
      <c r="BS86">
        <v>38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1</v>
      </c>
      <c r="CB86">
        <v>0</v>
      </c>
      <c r="CC86">
        <v>2</v>
      </c>
      <c r="CD86">
        <v>8</v>
      </c>
      <c r="CE86">
        <v>3</v>
      </c>
      <c r="CF86">
        <v>474</v>
      </c>
      <c r="CG86">
        <v>34</v>
      </c>
      <c r="CH86">
        <v>0</v>
      </c>
      <c r="CI86">
        <v>0</v>
      </c>
      <c r="CJ86">
        <v>120</v>
      </c>
      <c r="CK86">
        <v>1938</v>
      </c>
      <c r="CL86">
        <v>14</v>
      </c>
      <c r="CM86">
        <v>508</v>
      </c>
      <c r="CN86" t="s">
        <v>227</v>
      </c>
      <c r="CO86">
        <v>59.84</v>
      </c>
      <c r="CP86">
        <v>12321.767739999999</v>
      </c>
      <c r="CQ86">
        <v>9.8602658999999995E-2</v>
      </c>
      <c r="CR86">
        <v>0.12115656499999999</v>
      </c>
      <c r="CS86">
        <v>8623725.3900000006</v>
      </c>
      <c r="CT86">
        <v>3090941</v>
      </c>
      <c r="CU86">
        <v>0</v>
      </c>
      <c r="CV86">
        <v>28897795426</v>
      </c>
      <c r="CW86">
        <v>375118632.89999998</v>
      </c>
      <c r="CX86">
        <v>16513</v>
      </c>
      <c r="CY86">
        <v>13.02</v>
      </c>
      <c r="CZ86">
        <v>2.79</v>
      </c>
      <c r="DA86">
        <v>0.754214885</v>
      </c>
      <c r="DB86">
        <v>2730376</v>
      </c>
      <c r="DC86">
        <v>25</v>
      </c>
      <c r="DD86">
        <v>2</v>
      </c>
      <c r="DE86">
        <v>27</v>
      </c>
      <c r="DF86">
        <v>0</v>
      </c>
      <c r="DG86">
        <v>35</v>
      </c>
      <c r="DH86">
        <v>0</v>
      </c>
      <c r="DI86">
        <v>55</v>
      </c>
      <c r="DJ86">
        <v>25</v>
      </c>
      <c r="DK86">
        <v>0</v>
      </c>
      <c r="DL86">
        <v>0</v>
      </c>
      <c r="DM86">
        <v>1</v>
      </c>
      <c r="DN86">
        <v>1</v>
      </c>
      <c r="DO86">
        <v>0</v>
      </c>
      <c r="DP86">
        <v>480</v>
      </c>
      <c r="DQ86">
        <v>289</v>
      </c>
      <c r="DR86">
        <v>769</v>
      </c>
      <c r="DS86">
        <v>0</v>
      </c>
      <c r="DT86">
        <v>0</v>
      </c>
      <c r="DU86">
        <v>0</v>
      </c>
      <c r="DV86">
        <v>85</v>
      </c>
      <c r="DW86">
        <v>76</v>
      </c>
      <c r="DX86">
        <v>9</v>
      </c>
      <c r="DY86">
        <v>35</v>
      </c>
      <c r="DZ86">
        <v>6</v>
      </c>
      <c r="EA86">
        <v>41</v>
      </c>
    </row>
    <row r="87" spans="1:131" x14ac:dyDescent="0.25">
      <c r="A87" t="s">
        <v>307</v>
      </c>
      <c r="B87">
        <v>10</v>
      </c>
      <c r="C87">
        <v>8</v>
      </c>
      <c r="D87">
        <v>2</v>
      </c>
      <c r="E87">
        <v>0</v>
      </c>
      <c r="F87">
        <v>13</v>
      </c>
      <c r="G87">
        <v>0</v>
      </c>
      <c r="H87">
        <v>20</v>
      </c>
      <c r="I87">
        <v>8</v>
      </c>
      <c r="J87">
        <v>0</v>
      </c>
      <c r="K87">
        <v>0</v>
      </c>
      <c r="L87">
        <v>0</v>
      </c>
      <c r="M87">
        <v>2</v>
      </c>
      <c r="N87">
        <v>0</v>
      </c>
      <c r="O87">
        <v>391</v>
      </c>
      <c r="P87">
        <v>96</v>
      </c>
      <c r="Q87">
        <v>295</v>
      </c>
      <c r="R87">
        <v>85</v>
      </c>
      <c r="S87">
        <v>74</v>
      </c>
      <c r="T87">
        <v>11</v>
      </c>
      <c r="U87">
        <v>23</v>
      </c>
      <c r="V87">
        <v>17</v>
      </c>
      <c r="W87">
        <v>6</v>
      </c>
      <c r="X87">
        <v>87</v>
      </c>
      <c r="Y87">
        <v>75</v>
      </c>
      <c r="Z87">
        <v>12</v>
      </c>
      <c r="AA87">
        <v>50</v>
      </c>
      <c r="AB87">
        <v>1</v>
      </c>
      <c r="AC87">
        <v>1</v>
      </c>
      <c r="AD87">
        <v>30</v>
      </c>
      <c r="AE87">
        <v>0</v>
      </c>
      <c r="AF87">
        <v>0</v>
      </c>
      <c r="AG87">
        <v>0</v>
      </c>
      <c r="AH87">
        <v>0</v>
      </c>
      <c r="AI87">
        <v>1</v>
      </c>
      <c r="AJ87">
        <v>500</v>
      </c>
      <c r="AK87">
        <v>13</v>
      </c>
      <c r="AL87">
        <v>1300</v>
      </c>
      <c r="AM87">
        <v>94</v>
      </c>
      <c r="AN87">
        <v>0</v>
      </c>
      <c r="AO87">
        <v>0</v>
      </c>
      <c r="AP87">
        <v>0</v>
      </c>
      <c r="AQ87">
        <v>0</v>
      </c>
      <c r="AR87">
        <v>38</v>
      </c>
      <c r="AS87">
        <v>458</v>
      </c>
      <c r="AT87">
        <v>8</v>
      </c>
      <c r="AU87">
        <v>284</v>
      </c>
      <c r="AV87">
        <v>2</v>
      </c>
      <c r="AW87">
        <v>126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50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19</v>
      </c>
      <c r="BN87">
        <v>0</v>
      </c>
      <c r="BO87">
        <v>0</v>
      </c>
      <c r="BP87">
        <v>0</v>
      </c>
      <c r="BQ87">
        <v>0</v>
      </c>
      <c r="BR87">
        <v>5</v>
      </c>
      <c r="BS87">
        <v>59</v>
      </c>
      <c r="BT87">
        <v>1</v>
      </c>
      <c r="BU87">
        <v>25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1</v>
      </c>
      <c r="CE87">
        <v>0</v>
      </c>
      <c r="CF87">
        <v>179</v>
      </c>
      <c r="CG87">
        <v>13</v>
      </c>
      <c r="CH87">
        <v>0</v>
      </c>
      <c r="CI87">
        <v>0</v>
      </c>
      <c r="CJ87">
        <v>164</v>
      </c>
      <c r="CK87">
        <v>2821</v>
      </c>
      <c r="CL87">
        <v>1</v>
      </c>
      <c r="CM87">
        <v>192</v>
      </c>
      <c r="CN87" t="s">
        <v>217</v>
      </c>
      <c r="CO87">
        <v>59.98</v>
      </c>
      <c r="CP87">
        <v>10441.694100000001</v>
      </c>
      <c r="CQ87">
        <v>7.6681350999999995E-2</v>
      </c>
      <c r="CR87">
        <v>0.111868099</v>
      </c>
      <c r="CS87">
        <v>12707081.279999999</v>
      </c>
      <c r="CT87">
        <v>4412181</v>
      </c>
      <c r="CU87">
        <v>1.0406926409999999</v>
      </c>
      <c r="CV87">
        <v>34653095813</v>
      </c>
      <c r="CW87">
        <v>449827460.30000001</v>
      </c>
      <c r="CX87">
        <v>13653</v>
      </c>
      <c r="CY87">
        <v>16.170000000000002</v>
      </c>
      <c r="CZ87">
        <v>2.88</v>
      </c>
      <c r="DA87">
        <v>0.72844786399999994</v>
      </c>
      <c r="DB87">
        <v>0</v>
      </c>
      <c r="DC87">
        <v>8</v>
      </c>
      <c r="DD87">
        <v>2</v>
      </c>
      <c r="DE87">
        <v>10</v>
      </c>
      <c r="DF87">
        <v>0</v>
      </c>
      <c r="DG87">
        <v>13</v>
      </c>
      <c r="DH87">
        <v>0</v>
      </c>
      <c r="DI87">
        <v>20</v>
      </c>
      <c r="DJ87">
        <v>8</v>
      </c>
      <c r="DK87">
        <v>0</v>
      </c>
      <c r="DL87">
        <v>0</v>
      </c>
      <c r="DM87">
        <v>0</v>
      </c>
      <c r="DN87">
        <v>2</v>
      </c>
      <c r="DO87">
        <v>0</v>
      </c>
      <c r="DP87">
        <v>96</v>
      </c>
      <c r="DQ87">
        <v>295</v>
      </c>
      <c r="DR87">
        <v>391</v>
      </c>
      <c r="DS87">
        <v>0</v>
      </c>
      <c r="DT87">
        <v>0</v>
      </c>
      <c r="DU87">
        <v>0</v>
      </c>
      <c r="DV87">
        <v>23</v>
      </c>
      <c r="DW87">
        <v>17</v>
      </c>
      <c r="DX87">
        <v>6</v>
      </c>
      <c r="DY87">
        <v>75</v>
      </c>
      <c r="DZ87">
        <v>12</v>
      </c>
      <c r="EA87">
        <v>87</v>
      </c>
    </row>
    <row r="88" spans="1:131" x14ac:dyDescent="0.25">
      <c r="A88" t="s">
        <v>308</v>
      </c>
      <c r="B88">
        <v>24</v>
      </c>
      <c r="C88">
        <v>22</v>
      </c>
      <c r="D88">
        <v>2</v>
      </c>
      <c r="E88">
        <v>0</v>
      </c>
      <c r="F88">
        <v>35</v>
      </c>
      <c r="G88">
        <v>1</v>
      </c>
      <c r="H88">
        <v>61</v>
      </c>
      <c r="I88">
        <v>22</v>
      </c>
      <c r="J88">
        <v>0</v>
      </c>
      <c r="K88">
        <v>0</v>
      </c>
      <c r="L88">
        <v>1</v>
      </c>
      <c r="M88">
        <v>1</v>
      </c>
      <c r="N88">
        <v>0</v>
      </c>
      <c r="O88">
        <v>565</v>
      </c>
      <c r="P88">
        <v>352</v>
      </c>
      <c r="Q88">
        <v>213</v>
      </c>
      <c r="R88">
        <v>711</v>
      </c>
      <c r="S88">
        <v>576</v>
      </c>
      <c r="T88">
        <v>135</v>
      </c>
      <c r="U88">
        <v>68</v>
      </c>
      <c r="V88">
        <v>53</v>
      </c>
      <c r="W88">
        <v>15</v>
      </c>
      <c r="X88">
        <v>27</v>
      </c>
      <c r="Y88">
        <v>20</v>
      </c>
      <c r="Z88">
        <v>7</v>
      </c>
      <c r="AA88">
        <v>15</v>
      </c>
      <c r="AB88">
        <v>2</v>
      </c>
      <c r="AC88">
        <v>0</v>
      </c>
      <c r="AD88">
        <v>10</v>
      </c>
      <c r="AE88">
        <v>0</v>
      </c>
      <c r="AF88">
        <v>0</v>
      </c>
      <c r="AG88">
        <v>0</v>
      </c>
      <c r="AH88">
        <v>0</v>
      </c>
      <c r="AI88">
        <v>1</v>
      </c>
      <c r="AJ88">
        <v>400</v>
      </c>
      <c r="AK88">
        <v>12</v>
      </c>
      <c r="AL88">
        <v>990</v>
      </c>
      <c r="AM88">
        <v>55</v>
      </c>
      <c r="AN88">
        <v>0</v>
      </c>
      <c r="AO88">
        <v>0</v>
      </c>
      <c r="AP88">
        <v>0</v>
      </c>
      <c r="AQ88">
        <v>0</v>
      </c>
      <c r="AR88">
        <v>50</v>
      </c>
      <c r="AS88">
        <v>677</v>
      </c>
      <c r="AT88">
        <v>18</v>
      </c>
      <c r="AU88">
        <v>564</v>
      </c>
      <c r="AV88">
        <v>5</v>
      </c>
      <c r="AW88">
        <v>389</v>
      </c>
      <c r="AX88">
        <v>3</v>
      </c>
      <c r="AY88">
        <v>577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2</v>
      </c>
      <c r="BM88">
        <v>34</v>
      </c>
      <c r="BN88">
        <v>0</v>
      </c>
      <c r="BO88">
        <v>0</v>
      </c>
      <c r="BP88">
        <v>0</v>
      </c>
      <c r="BQ88">
        <v>0</v>
      </c>
      <c r="BR88">
        <v>2</v>
      </c>
      <c r="BS88">
        <v>22</v>
      </c>
      <c r="BT88">
        <v>0</v>
      </c>
      <c r="BU88">
        <v>0</v>
      </c>
      <c r="BV88">
        <v>0</v>
      </c>
      <c r="BW88">
        <v>0</v>
      </c>
      <c r="BX88">
        <v>2</v>
      </c>
      <c r="BY88">
        <v>650</v>
      </c>
      <c r="BZ88">
        <v>0</v>
      </c>
      <c r="CA88">
        <v>2</v>
      </c>
      <c r="CB88">
        <v>0</v>
      </c>
      <c r="CC88">
        <v>3</v>
      </c>
      <c r="CD88">
        <v>13</v>
      </c>
      <c r="CE88">
        <v>4</v>
      </c>
      <c r="CF88">
        <v>239</v>
      </c>
      <c r="CG88">
        <v>17</v>
      </c>
      <c r="CH88">
        <v>0</v>
      </c>
      <c r="CI88">
        <v>0</v>
      </c>
      <c r="CJ88">
        <v>150</v>
      </c>
      <c r="CK88">
        <v>4303</v>
      </c>
      <c r="CL88">
        <v>22</v>
      </c>
      <c r="CM88">
        <v>46</v>
      </c>
      <c r="CN88" t="s">
        <v>227</v>
      </c>
      <c r="CO88">
        <v>48.71</v>
      </c>
      <c r="CP88">
        <v>13195.766509999999</v>
      </c>
      <c r="CQ88">
        <v>9.3549039E-2</v>
      </c>
      <c r="CR88">
        <v>0.119015252</v>
      </c>
      <c r="CS88">
        <v>4886882.49</v>
      </c>
      <c r="CT88">
        <v>3073511</v>
      </c>
      <c r="CU88">
        <v>0</v>
      </c>
      <c r="CV88">
        <v>29771384318</v>
      </c>
      <c r="CW88">
        <v>386458579.89999998</v>
      </c>
      <c r="CX88">
        <v>10846</v>
      </c>
      <c r="CY88">
        <v>11.58</v>
      </c>
      <c r="CZ88">
        <v>1.59</v>
      </c>
      <c r="DA88">
        <v>0.54128790199999999</v>
      </c>
      <c r="DB88">
        <v>2673394</v>
      </c>
      <c r="DC88">
        <v>22</v>
      </c>
      <c r="DD88">
        <v>2</v>
      </c>
      <c r="DE88">
        <v>24</v>
      </c>
      <c r="DF88">
        <v>0</v>
      </c>
      <c r="DG88">
        <v>35</v>
      </c>
      <c r="DH88">
        <v>1</v>
      </c>
      <c r="DI88">
        <v>61</v>
      </c>
      <c r="DJ88">
        <v>22</v>
      </c>
      <c r="DK88">
        <v>0</v>
      </c>
      <c r="DL88">
        <v>0</v>
      </c>
      <c r="DM88">
        <v>1</v>
      </c>
      <c r="DN88">
        <v>1</v>
      </c>
      <c r="DO88">
        <v>0</v>
      </c>
      <c r="DP88">
        <v>352</v>
      </c>
      <c r="DQ88">
        <v>213</v>
      </c>
      <c r="DR88">
        <v>565</v>
      </c>
      <c r="DS88">
        <v>0</v>
      </c>
      <c r="DT88">
        <v>0</v>
      </c>
      <c r="DU88">
        <v>0</v>
      </c>
      <c r="DV88">
        <v>68</v>
      </c>
      <c r="DW88">
        <v>53</v>
      </c>
      <c r="DX88">
        <v>15</v>
      </c>
      <c r="DY88">
        <v>20</v>
      </c>
      <c r="DZ88">
        <v>7</v>
      </c>
      <c r="EA88">
        <v>27</v>
      </c>
    </row>
    <row r="89" spans="1:131" x14ac:dyDescent="0.25">
      <c r="A89" t="s">
        <v>309</v>
      </c>
      <c r="B89">
        <v>142</v>
      </c>
      <c r="C89">
        <v>141</v>
      </c>
      <c r="D89">
        <v>1</v>
      </c>
      <c r="E89">
        <v>0</v>
      </c>
      <c r="F89">
        <v>68</v>
      </c>
      <c r="G89">
        <v>5</v>
      </c>
      <c r="H89">
        <v>115</v>
      </c>
      <c r="I89">
        <v>136</v>
      </c>
      <c r="J89">
        <v>4</v>
      </c>
      <c r="K89">
        <v>1</v>
      </c>
      <c r="L89">
        <v>0</v>
      </c>
      <c r="M89">
        <v>1</v>
      </c>
      <c r="N89">
        <v>0</v>
      </c>
      <c r="O89">
        <v>2479</v>
      </c>
      <c r="P89">
        <v>2379</v>
      </c>
      <c r="Q89">
        <v>100</v>
      </c>
      <c r="R89">
        <v>879</v>
      </c>
      <c r="S89">
        <v>624</v>
      </c>
      <c r="T89">
        <v>255</v>
      </c>
      <c r="U89">
        <v>33</v>
      </c>
      <c r="V89">
        <v>27</v>
      </c>
      <c r="W89">
        <v>6</v>
      </c>
      <c r="X89">
        <v>59</v>
      </c>
      <c r="Y89">
        <v>51</v>
      </c>
      <c r="Z89">
        <v>8</v>
      </c>
      <c r="AA89">
        <v>9</v>
      </c>
      <c r="AB89">
        <v>0</v>
      </c>
      <c r="AC89">
        <v>0</v>
      </c>
      <c r="AD89">
        <v>20</v>
      </c>
      <c r="AE89">
        <v>0</v>
      </c>
      <c r="AF89">
        <v>0</v>
      </c>
      <c r="AG89">
        <v>0</v>
      </c>
      <c r="AH89">
        <v>0</v>
      </c>
      <c r="AI89">
        <v>2</v>
      </c>
      <c r="AJ89">
        <v>356</v>
      </c>
      <c r="AK89">
        <v>5</v>
      </c>
      <c r="AL89">
        <v>500</v>
      </c>
      <c r="AM89">
        <v>39</v>
      </c>
      <c r="AN89">
        <v>0</v>
      </c>
      <c r="AO89">
        <v>0</v>
      </c>
      <c r="AP89">
        <v>0</v>
      </c>
      <c r="AQ89">
        <v>0</v>
      </c>
      <c r="AR89">
        <v>15</v>
      </c>
      <c r="AS89">
        <v>177</v>
      </c>
      <c r="AT89">
        <v>3</v>
      </c>
      <c r="AU89">
        <v>110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8</v>
      </c>
      <c r="BN89">
        <v>0</v>
      </c>
      <c r="BO89">
        <v>0</v>
      </c>
      <c r="BP89">
        <v>0</v>
      </c>
      <c r="BQ89">
        <v>0</v>
      </c>
      <c r="BR89">
        <v>2</v>
      </c>
      <c r="BS89">
        <v>23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2</v>
      </c>
      <c r="CB89">
        <v>0</v>
      </c>
      <c r="CC89">
        <v>3</v>
      </c>
      <c r="CD89">
        <v>11</v>
      </c>
      <c r="CE89">
        <v>3</v>
      </c>
      <c r="CF89">
        <v>739</v>
      </c>
      <c r="CG89">
        <v>53</v>
      </c>
      <c r="CH89">
        <v>0</v>
      </c>
      <c r="CI89">
        <v>0</v>
      </c>
      <c r="CJ89">
        <v>66</v>
      </c>
      <c r="CK89">
        <v>1174</v>
      </c>
      <c r="CL89">
        <v>19</v>
      </c>
      <c r="CM89">
        <v>46</v>
      </c>
      <c r="CN89" t="s">
        <v>227</v>
      </c>
      <c r="CO89">
        <v>61.11</v>
      </c>
      <c r="CP89">
        <v>13263.201429999999</v>
      </c>
      <c r="CQ89">
        <v>0.10958277299999999</v>
      </c>
      <c r="CR89">
        <v>0.12580904300000001</v>
      </c>
      <c r="CS89">
        <v>4311648.34</v>
      </c>
      <c r="CT89">
        <v>1907809</v>
      </c>
      <c r="CU89">
        <v>0</v>
      </c>
      <c r="CV89">
        <v>18484739842</v>
      </c>
      <c r="CW89">
        <v>239948073.40000001</v>
      </c>
      <c r="CX89">
        <v>7886</v>
      </c>
      <c r="CY89">
        <v>13.88</v>
      </c>
      <c r="CZ89">
        <v>2.2599999999999998</v>
      </c>
      <c r="DA89">
        <v>0.43928169099999997</v>
      </c>
      <c r="DB89">
        <v>1639777</v>
      </c>
      <c r="DC89">
        <v>141</v>
      </c>
      <c r="DD89">
        <v>1</v>
      </c>
      <c r="DE89">
        <v>142</v>
      </c>
      <c r="DF89">
        <v>0</v>
      </c>
      <c r="DG89">
        <v>68</v>
      </c>
      <c r="DH89">
        <v>5</v>
      </c>
      <c r="DI89">
        <v>115</v>
      </c>
      <c r="DJ89">
        <v>136</v>
      </c>
      <c r="DK89">
        <v>4</v>
      </c>
      <c r="DL89">
        <v>1</v>
      </c>
      <c r="DM89">
        <v>0</v>
      </c>
      <c r="DN89">
        <v>1</v>
      </c>
      <c r="DO89">
        <v>0</v>
      </c>
      <c r="DP89">
        <v>2</v>
      </c>
      <c r="DQ89">
        <v>100</v>
      </c>
      <c r="DR89">
        <v>102</v>
      </c>
      <c r="DS89">
        <v>0</v>
      </c>
      <c r="DT89">
        <v>0</v>
      </c>
      <c r="DU89">
        <v>0</v>
      </c>
      <c r="DV89">
        <v>33</v>
      </c>
      <c r="DW89">
        <v>27</v>
      </c>
      <c r="DX89">
        <v>6</v>
      </c>
      <c r="DY89">
        <v>51</v>
      </c>
      <c r="DZ89">
        <v>8</v>
      </c>
      <c r="EA89">
        <v>59</v>
      </c>
    </row>
    <row r="90" spans="1:131" x14ac:dyDescent="0.25">
      <c r="A90" t="s">
        <v>310</v>
      </c>
      <c r="B90">
        <v>97</v>
      </c>
      <c r="C90">
        <v>95</v>
      </c>
      <c r="D90">
        <v>2</v>
      </c>
      <c r="E90">
        <v>0</v>
      </c>
      <c r="F90">
        <v>18</v>
      </c>
      <c r="G90">
        <v>2</v>
      </c>
      <c r="H90">
        <v>51</v>
      </c>
      <c r="I90">
        <v>92</v>
      </c>
      <c r="J90">
        <v>3</v>
      </c>
      <c r="K90">
        <v>0</v>
      </c>
      <c r="L90">
        <v>1</v>
      </c>
      <c r="M90">
        <v>1</v>
      </c>
      <c r="N90">
        <v>0</v>
      </c>
      <c r="O90">
        <v>2710</v>
      </c>
      <c r="P90">
        <v>2560</v>
      </c>
      <c r="Q90">
        <v>150</v>
      </c>
      <c r="R90">
        <v>1753</v>
      </c>
      <c r="S90">
        <v>1122</v>
      </c>
      <c r="T90">
        <v>631</v>
      </c>
      <c r="U90">
        <v>21</v>
      </c>
      <c r="V90">
        <v>16</v>
      </c>
      <c r="W90">
        <v>5</v>
      </c>
      <c r="X90">
        <v>99</v>
      </c>
      <c r="Y90">
        <v>97</v>
      </c>
      <c r="Z90">
        <v>2</v>
      </c>
      <c r="AA90">
        <v>84</v>
      </c>
      <c r="AB90">
        <v>2</v>
      </c>
      <c r="AC90">
        <v>0</v>
      </c>
      <c r="AD90">
        <v>67</v>
      </c>
      <c r="AE90">
        <v>1</v>
      </c>
      <c r="AF90">
        <v>51</v>
      </c>
      <c r="AG90">
        <v>0</v>
      </c>
      <c r="AH90">
        <v>0</v>
      </c>
      <c r="AI90">
        <v>1</v>
      </c>
      <c r="AJ90">
        <v>200</v>
      </c>
      <c r="AK90">
        <v>6</v>
      </c>
      <c r="AL90">
        <v>290</v>
      </c>
      <c r="AM90">
        <v>16</v>
      </c>
      <c r="AN90">
        <v>0</v>
      </c>
      <c r="AO90">
        <v>0</v>
      </c>
      <c r="AP90">
        <v>0</v>
      </c>
      <c r="AQ90">
        <v>0</v>
      </c>
      <c r="AR90">
        <v>1</v>
      </c>
      <c r="AS90">
        <v>12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4</v>
      </c>
      <c r="CB90">
        <v>1</v>
      </c>
      <c r="CC90">
        <v>6</v>
      </c>
      <c r="CD90">
        <v>21</v>
      </c>
      <c r="CE90">
        <v>7</v>
      </c>
      <c r="CF90">
        <v>1621</v>
      </c>
      <c r="CG90">
        <v>116</v>
      </c>
      <c r="CH90">
        <v>0</v>
      </c>
      <c r="CI90">
        <v>1</v>
      </c>
      <c r="CJ90">
        <v>25</v>
      </c>
      <c r="CK90">
        <v>553</v>
      </c>
      <c r="CL90">
        <v>39</v>
      </c>
      <c r="CM90">
        <v>1738</v>
      </c>
      <c r="CN90" t="s">
        <v>250</v>
      </c>
      <c r="CO90">
        <v>75.75</v>
      </c>
      <c r="CP90">
        <v>35921.968200000003</v>
      </c>
      <c r="CQ90">
        <v>0.1897983</v>
      </c>
      <c r="CR90">
        <v>0.23004809200000001</v>
      </c>
      <c r="CS90">
        <v>2537283</v>
      </c>
      <c r="CT90">
        <v>845761</v>
      </c>
      <c r="CU90">
        <v>9.9671684819999999</v>
      </c>
      <c r="CV90">
        <v>21537457003</v>
      </c>
      <c r="CW90">
        <v>279575009.30000001</v>
      </c>
      <c r="CX90">
        <v>13517</v>
      </c>
      <c r="CY90">
        <v>22.82</v>
      </c>
      <c r="CZ90">
        <v>3</v>
      </c>
      <c r="DA90">
        <v>1.6436265750000001</v>
      </c>
      <c r="DB90">
        <v>764727</v>
      </c>
      <c r="DC90">
        <v>95</v>
      </c>
      <c r="DD90">
        <v>2</v>
      </c>
      <c r="DE90">
        <v>97</v>
      </c>
      <c r="DF90">
        <v>0</v>
      </c>
      <c r="DG90">
        <v>18</v>
      </c>
      <c r="DH90">
        <v>2</v>
      </c>
      <c r="DI90">
        <v>51</v>
      </c>
      <c r="DJ90">
        <v>92</v>
      </c>
      <c r="DK90">
        <v>3</v>
      </c>
      <c r="DL90">
        <v>0</v>
      </c>
      <c r="DM90">
        <v>1</v>
      </c>
      <c r="DN90">
        <v>1</v>
      </c>
      <c r="DO90">
        <v>0</v>
      </c>
      <c r="DP90">
        <v>2</v>
      </c>
      <c r="DQ90">
        <v>150</v>
      </c>
      <c r="DR90">
        <v>152</v>
      </c>
      <c r="DS90">
        <v>0</v>
      </c>
      <c r="DT90">
        <v>0</v>
      </c>
      <c r="DU90">
        <v>0</v>
      </c>
      <c r="DV90">
        <v>21</v>
      </c>
      <c r="DW90">
        <v>16</v>
      </c>
      <c r="DX90">
        <v>5</v>
      </c>
      <c r="DY90">
        <v>97</v>
      </c>
      <c r="DZ90">
        <v>2</v>
      </c>
      <c r="EA90">
        <v>99</v>
      </c>
    </row>
    <row r="91" spans="1:131" x14ac:dyDescent="0.25">
      <c r="A91" t="s">
        <v>311</v>
      </c>
      <c r="B91">
        <v>44</v>
      </c>
      <c r="C91">
        <v>43</v>
      </c>
      <c r="D91">
        <v>1</v>
      </c>
      <c r="E91">
        <v>0</v>
      </c>
      <c r="F91">
        <v>8</v>
      </c>
      <c r="G91">
        <v>1</v>
      </c>
      <c r="H91">
        <v>26</v>
      </c>
      <c r="I91">
        <v>39</v>
      </c>
      <c r="J91">
        <v>4</v>
      </c>
      <c r="K91">
        <v>0</v>
      </c>
      <c r="L91">
        <v>1</v>
      </c>
      <c r="M91">
        <v>0</v>
      </c>
      <c r="N91">
        <v>0</v>
      </c>
      <c r="O91">
        <v>1209</v>
      </c>
      <c r="P91">
        <v>1159</v>
      </c>
      <c r="Q91">
        <v>50</v>
      </c>
      <c r="R91">
        <v>2332</v>
      </c>
      <c r="S91">
        <v>1492</v>
      </c>
      <c r="T91">
        <v>839</v>
      </c>
      <c r="U91">
        <v>16</v>
      </c>
      <c r="V91">
        <v>13</v>
      </c>
      <c r="W91">
        <v>3</v>
      </c>
      <c r="X91">
        <v>61</v>
      </c>
      <c r="Y91">
        <v>60</v>
      </c>
      <c r="Z91">
        <v>1</v>
      </c>
      <c r="AA91">
        <v>38</v>
      </c>
      <c r="AB91">
        <v>2</v>
      </c>
      <c r="AC91">
        <v>0</v>
      </c>
      <c r="AD91">
        <v>30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200</v>
      </c>
      <c r="AK91">
        <v>3</v>
      </c>
      <c r="AL91">
        <v>300</v>
      </c>
      <c r="AM91">
        <v>13</v>
      </c>
      <c r="AN91">
        <v>0</v>
      </c>
      <c r="AO91">
        <v>0</v>
      </c>
      <c r="AP91">
        <v>0</v>
      </c>
      <c r="AQ91">
        <v>0</v>
      </c>
      <c r="AR91">
        <v>7</v>
      </c>
      <c r="AS91">
        <v>90</v>
      </c>
      <c r="AT91">
        <v>2</v>
      </c>
      <c r="AU91">
        <v>56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1</v>
      </c>
      <c r="BS91">
        <v>12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5</v>
      </c>
      <c r="CB91">
        <v>1</v>
      </c>
      <c r="CC91">
        <v>7</v>
      </c>
      <c r="CD91">
        <v>28</v>
      </c>
      <c r="CE91">
        <v>9</v>
      </c>
      <c r="CF91">
        <v>2208</v>
      </c>
      <c r="CG91">
        <v>158</v>
      </c>
      <c r="CH91">
        <v>0</v>
      </c>
      <c r="CI91">
        <v>0</v>
      </c>
      <c r="CJ91">
        <v>27</v>
      </c>
      <c r="CK91">
        <v>658</v>
      </c>
      <c r="CL91">
        <v>50</v>
      </c>
      <c r="CM91">
        <v>2366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</row>
    <row r="92" spans="1:131" x14ac:dyDescent="0.25">
      <c r="A92" t="s">
        <v>312</v>
      </c>
      <c r="B92">
        <v>42</v>
      </c>
      <c r="C92">
        <v>40</v>
      </c>
      <c r="D92">
        <v>2</v>
      </c>
      <c r="E92">
        <v>0</v>
      </c>
      <c r="F92">
        <v>8</v>
      </c>
      <c r="G92">
        <v>0</v>
      </c>
      <c r="H92">
        <v>23</v>
      </c>
      <c r="I92">
        <v>40</v>
      </c>
      <c r="J92">
        <v>0</v>
      </c>
      <c r="K92">
        <v>0</v>
      </c>
      <c r="L92">
        <v>0</v>
      </c>
      <c r="M92">
        <v>1</v>
      </c>
      <c r="N92">
        <v>1</v>
      </c>
      <c r="O92">
        <v>1228</v>
      </c>
      <c r="P92">
        <v>1078</v>
      </c>
      <c r="Q92">
        <v>150</v>
      </c>
      <c r="R92">
        <v>1394</v>
      </c>
      <c r="S92">
        <v>892</v>
      </c>
      <c r="T92">
        <v>502</v>
      </c>
      <c r="U92">
        <v>11</v>
      </c>
      <c r="V92">
        <v>9</v>
      </c>
      <c r="W92">
        <v>2</v>
      </c>
      <c r="X92">
        <v>59</v>
      </c>
      <c r="Y92">
        <v>58</v>
      </c>
      <c r="Z92">
        <v>1</v>
      </c>
      <c r="AA92">
        <v>39</v>
      </c>
      <c r="AB92">
        <v>4</v>
      </c>
      <c r="AC92">
        <v>0</v>
      </c>
      <c r="AD92">
        <v>32</v>
      </c>
      <c r="AE92">
        <v>1</v>
      </c>
      <c r="AF92">
        <v>150</v>
      </c>
      <c r="AG92">
        <v>0</v>
      </c>
      <c r="AH92">
        <v>0</v>
      </c>
      <c r="AI92">
        <v>1</v>
      </c>
      <c r="AJ92">
        <v>100</v>
      </c>
      <c r="AK92">
        <v>2</v>
      </c>
      <c r="AL92">
        <v>180</v>
      </c>
      <c r="AM92">
        <v>9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3</v>
      </c>
      <c r="CB92">
        <v>0</v>
      </c>
      <c r="CC92">
        <v>4</v>
      </c>
      <c r="CD92">
        <v>17</v>
      </c>
      <c r="CE92">
        <v>5</v>
      </c>
      <c r="CF92">
        <v>1290</v>
      </c>
      <c r="CG92">
        <v>92</v>
      </c>
      <c r="CH92">
        <v>0</v>
      </c>
      <c r="CI92">
        <v>0</v>
      </c>
      <c r="CJ92">
        <v>13</v>
      </c>
      <c r="CK92">
        <v>430</v>
      </c>
      <c r="CL92">
        <v>29</v>
      </c>
      <c r="CM92">
        <v>1383</v>
      </c>
      <c r="CN92" t="s">
        <v>250</v>
      </c>
      <c r="CO92">
        <v>76.540000000000006</v>
      </c>
      <c r="CP92">
        <v>69331.981069999994</v>
      </c>
      <c r="CQ92">
        <v>0.48986748400000002</v>
      </c>
      <c r="CR92">
        <v>0.47636788699999999</v>
      </c>
      <c r="CS92">
        <v>8679530.1600000001</v>
      </c>
      <c r="CT92">
        <v>574043</v>
      </c>
      <c r="CU92">
        <v>28.794042279999999</v>
      </c>
      <c r="CV92">
        <v>27640009698</v>
      </c>
      <c r="CW92">
        <v>648000000</v>
      </c>
      <c r="CX92">
        <v>17227</v>
      </c>
      <c r="CY92">
        <v>41.52</v>
      </c>
      <c r="CZ92">
        <v>15.12</v>
      </c>
      <c r="DA92">
        <v>3.7188346609999998</v>
      </c>
      <c r="DB92">
        <v>469210</v>
      </c>
      <c r="DC92">
        <v>40</v>
      </c>
      <c r="DD92">
        <v>2</v>
      </c>
      <c r="DE92">
        <v>42</v>
      </c>
      <c r="DF92">
        <v>0</v>
      </c>
      <c r="DG92">
        <v>8</v>
      </c>
      <c r="DH92">
        <v>0</v>
      </c>
      <c r="DI92">
        <v>23</v>
      </c>
      <c r="DJ92">
        <v>40</v>
      </c>
      <c r="DK92">
        <v>0</v>
      </c>
      <c r="DL92">
        <v>0</v>
      </c>
      <c r="DM92">
        <v>0</v>
      </c>
      <c r="DN92">
        <v>1</v>
      </c>
      <c r="DO92">
        <v>1</v>
      </c>
      <c r="DP92">
        <v>1</v>
      </c>
      <c r="DQ92">
        <v>150</v>
      </c>
      <c r="DR92">
        <v>151</v>
      </c>
      <c r="DS92">
        <v>0</v>
      </c>
      <c r="DT92">
        <v>0</v>
      </c>
      <c r="DU92">
        <v>0</v>
      </c>
      <c r="DV92">
        <v>11</v>
      </c>
      <c r="DW92">
        <v>9</v>
      </c>
      <c r="DX92">
        <v>2</v>
      </c>
      <c r="DY92">
        <v>58</v>
      </c>
      <c r="DZ92">
        <v>1</v>
      </c>
      <c r="EA92">
        <v>59</v>
      </c>
    </row>
    <row r="93" spans="1:131" x14ac:dyDescent="0.25">
      <c r="A93" t="s">
        <v>313</v>
      </c>
      <c r="B93">
        <v>84</v>
      </c>
      <c r="C93">
        <v>83</v>
      </c>
      <c r="D93">
        <v>1</v>
      </c>
      <c r="E93">
        <v>0</v>
      </c>
      <c r="F93">
        <v>16</v>
      </c>
      <c r="G93">
        <v>1</v>
      </c>
      <c r="H93">
        <v>48</v>
      </c>
      <c r="I93">
        <v>76</v>
      </c>
      <c r="J93">
        <v>7</v>
      </c>
      <c r="K93">
        <v>0</v>
      </c>
      <c r="L93">
        <v>0</v>
      </c>
      <c r="M93">
        <v>1</v>
      </c>
      <c r="N93">
        <v>0</v>
      </c>
      <c r="O93">
        <v>2336</v>
      </c>
      <c r="P93">
        <v>2236</v>
      </c>
      <c r="Q93">
        <v>100</v>
      </c>
      <c r="R93">
        <v>856</v>
      </c>
      <c r="S93">
        <v>548</v>
      </c>
      <c r="T93">
        <v>308</v>
      </c>
      <c r="U93">
        <v>28</v>
      </c>
      <c r="V93">
        <v>22</v>
      </c>
      <c r="W93">
        <v>6</v>
      </c>
      <c r="X93">
        <v>89</v>
      </c>
      <c r="Y93">
        <v>88</v>
      </c>
      <c r="Z93">
        <v>1</v>
      </c>
      <c r="AA93">
        <v>74</v>
      </c>
      <c r="AB93">
        <v>3</v>
      </c>
      <c r="AC93">
        <v>0</v>
      </c>
      <c r="AD93">
        <v>59</v>
      </c>
      <c r="AE93">
        <v>0</v>
      </c>
      <c r="AF93">
        <v>0</v>
      </c>
      <c r="AG93">
        <v>0</v>
      </c>
      <c r="AH93">
        <v>0</v>
      </c>
      <c r="AI93">
        <v>1</v>
      </c>
      <c r="AJ93">
        <v>200</v>
      </c>
      <c r="AK93">
        <v>6</v>
      </c>
      <c r="AL93">
        <v>330</v>
      </c>
      <c r="AM93">
        <v>23</v>
      </c>
      <c r="AN93">
        <v>0</v>
      </c>
      <c r="AO93">
        <v>0</v>
      </c>
      <c r="AP93">
        <v>0</v>
      </c>
      <c r="AQ93">
        <v>0</v>
      </c>
      <c r="AR93">
        <v>6</v>
      </c>
      <c r="AS93">
        <v>70</v>
      </c>
      <c r="AT93">
        <v>1</v>
      </c>
      <c r="AU93">
        <v>44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1</v>
      </c>
      <c r="BS93">
        <v>9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2</v>
      </c>
      <c r="CB93">
        <v>0</v>
      </c>
      <c r="CC93">
        <v>3</v>
      </c>
      <c r="CD93">
        <v>10</v>
      </c>
      <c r="CE93">
        <v>3</v>
      </c>
      <c r="CF93">
        <v>767</v>
      </c>
      <c r="CG93">
        <v>55</v>
      </c>
      <c r="CH93">
        <v>0</v>
      </c>
      <c r="CI93">
        <v>0</v>
      </c>
      <c r="CJ93">
        <v>38</v>
      </c>
      <c r="CK93">
        <v>653</v>
      </c>
      <c r="CL93">
        <v>18</v>
      </c>
      <c r="CM93">
        <v>822</v>
      </c>
      <c r="CN93" t="s">
        <v>250</v>
      </c>
      <c r="CO93">
        <v>59.5</v>
      </c>
      <c r="CP93">
        <v>44018.529009999998</v>
      </c>
      <c r="CQ93">
        <v>0.216472673</v>
      </c>
      <c r="CR93">
        <v>0.25194446300000001</v>
      </c>
      <c r="CS93">
        <v>2977743.29</v>
      </c>
      <c r="CT93">
        <v>1030361</v>
      </c>
      <c r="CU93">
        <v>5.5373158230000001</v>
      </c>
      <c r="CV93">
        <v>36495835987</v>
      </c>
      <c r="CW93">
        <v>473747837.80000001</v>
      </c>
      <c r="CX93">
        <v>14291</v>
      </c>
      <c r="CY93">
        <v>17.920000000000002</v>
      </c>
      <c r="CZ93">
        <v>2.89</v>
      </c>
      <c r="DA93">
        <v>1.309453011</v>
      </c>
      <c r="DB93">
        <v>945631</v>
      </c>
      <c r="DC93">
        <v>83</v>
      </c>
      <c r="DD93">
        <v>1</v>
      </c>
      <c r="DE93">
        <v>84</v>
      </c>
      <c r="DF93">
        <v>0</v>
      </c>
      <c r="DG93">
        <v>16</v>
      </c>
      <c r="DH93">
        <v>1</v>
      </c>
      <c r="DI93">
        <v>48</v>
      </c>
      <c r="DJ93">
        <v>76</v>
      </c>
      <c r="DK93">
        <v>7</v>
      </c>
      <c r="DL93">
        <v>0</v>
      </c>
      <c r="DM93">
        <v>0</v>
      </c>
      <c r="DN93">
        <v>1</v>
      </c>
      <c r="DO93">
        <v>0</v>
      </c>
      <c r="DP93">
        <v>2</v>
      </c>
      <c r="DQ93">
        <v>100</v>
      </c>
      <c r="DR93">
        <v>102</v>
      </c>
      <c r="DS93">
        <v>0</v>
      </c>
      <c r="DT93">
        <v>0</v>
      </c>
      <c r="DU93">
        <v>0</v>
      </c>
      <c r="DV93">
        <v>28</v>
      </c>
      <c r="DW93">
        <v>22</v>
      </c>
      <c r="DX93">
        <v>6</v>
      </c>
      <c r="DY93">
        <v>88</v>
      </c>
      <c r="DZ93">
        <v>1</v>
      </c>
      <c r="EA93">
        <v>89</v>
      </c>
    </row>
    <row r="94" spans="1:131" x14ac:dyDescent="0.25">
      <c r="A94" t="s">
        <v>241</v>
      </c>
      <c r="B94">
        <v>224</v>
      </c>
      <c r="C94">
        <v>215</v>
      </c>
      <c r="D94">
        <v>8</v>
      </c>
      <c r="E94">
        <v>1</v>
      </c>
      <c r="F94">
        <v>106</v>
      </c>
      <c r="G94">
        <v>17</v>
      </c>
      <c r="H94">
        <v>183</v>
      </c>
      <c r="I94">
        <v>209</v>
      </c>
      <c r="J94">
        <v>4</v>
      </c>
      <c r="K94">
        <v>2</v>
      </c>
      <c r="L94">
        <v>2</v>
      </c>
      <c r="M94">
        <v>5</v>
      </c>
      <c r="N94">
        <v>2</v>
      </c>
      <c r="O94">
        <v>6631</v>
      </c>
      <c r="P94">
        <v>4369</v>
      </c>
      <c r="Q94">
        <v>2262</v>
      </c>
      <c r="R94">
        <v>2521</v>
      </c>
      <c r="S94">
        <v>1891</v>
      </c>
      <c r="T94">
        <v>630</v>
      </c>
      <c r="U94">
        <v>56</v>
      </c>
      <c r="V94">
        <v>50</v>
      </c>
      <c r="W94">
        <v>6</v>
      </c>
      <c r="X94">
        <v>344</v>
      </c>
      <c r="Y94">
        <v>326</v>
      </c>
      <c r="Z94">
        <v>18</v>
      </c>
      <c r="AA94">
        <v>289</v>
      </c>
      <c r="AB94">
        <v>15</v>
      </c>
      <c r="AC94">
        <v>6</v>
      </c>
      <c r="AD94">
        <v>215</v>
      </c>
      <c r="AE94">
        <v>0</v>
      </c>
      <c r="AF94">
        <v>0</v>
      </c>
      <c r="AG94">
        <v>0</v>
      </c>
      <c r="AH94">
        <v>0</v>
      </c>
      <c r="AI94">
        <v>4</v>
      </c>
      <c r="AJ94">
        <v>1136</v>
      </c>
      <c r="AK94">
        <v>8</v>
      </c>
      <c r="AL94">
        <v>800</v>
      </c>
      <c r="AM94">
        <v>44</v>
      </c>
      <c r="AN94">
        <v>1</v>
      </c>
      <c r="AO94">
        <v>100</v>
      </c>
      <c r="AP94">
        <v>1</v>
      </c>
      <c r="AQ94">
        <v>225</v>
      </c>
      <c r="AR94">
        <v>55</v>
      </c>
      <c r="AS94">
        <v>748</v>
      </c>
      <c r="AT94">
        <v>33</v>
      </c>
      <c r="AU94">
        <v>1089</v>
      </c>
      <c r="AV94">
        <v>7</v>
      </c>
      <c r="AW94">
        <v>634</v>
      </c>
      <c r="AX94">
        <v>3</v>
      </c>
      <c r="AY94">
        <v>732</v>
      </c>
      <c r="AZ94">
        <v>1</v>
      </c>
      <c r="BA94">
        <v>20</v>
      </c>
      <c r="BB94">
        <v>1</v>
      </c>
      <c r="BC94">
        <v>50</v>
      </c>
      <c r="BD94">
        <v>0</v>
      </c>
      <c r="BE94">
        <v>0</v>
      </c>
      <c r="BF94">
        <v>1</v>
      </c>
      <c r="BG94">
        <v>50</v>
      </c>
      <c r="BH94">
        <v>0</v>
      </c>
      <c r="BI94">
        <v>0</v>
      </c>
      <c r="BJ94">
        <v>0</v>
      </c>
      <c r="BK94">
        <v>0</v>
      </c>
      <c r="BL94">
        <v>4</v>
      </c>
      <c r="BM94">
        <v>69</v>
      </c>
      <c r="BN94">
        <v>1</v>
      </c>
      <c r="BO94">
        <v>55</v>
      </c>
      <c r="BP94">
        <v>0</v>
      </c>
      <c r="BQ94">
        <v>0</v>
      </c>
      <c r="BR94">
        <v>6</v>
      </c>
      <c r="BS94">
        <v>69</v>
      </c>
      <c r="BT94">
        <v>2</v>
      </c>
      <c r="BU94">
        <v>46</v>
      </c>
      <c r="BV94">
        <v>1</v>
      </c>
      <c r="BW94">
        <v>1825</v>
      </c>
      <c r="BX94">
        <v>1</v>
      </c>
      <c r="BY94">
        <v>1000</v>
      </c>
      <c r="BZ94">
        <v>0</v>
      </c>
      <c r="CA94">
        <v>17</v>
      </c>
      <c r="CB94">
        <v>0</v>
      </c>
      <c r="CC94">
        <v>16</v>
      </c>
      <c r="CD94">
        <v>52</v>
      </c>
      <c r="CE94">
        <v>15</v>
      </c>
      <c r="CF94">
        <v>1353</v>
      </c>
      <c r="CG94">
        <v>150</v>
      </c>
      <c r="CH94">
        <v>10</v>
      </c>
      <c r="CI94">
        <v>0</v>
      </c>
      <c r="CJ94">
        <v>174</v>
      </c>
      <c r="CK94">
        <v>8648</v>
      </c>
      <c r="CL94">
        <v>100</v>
      </c>
      <c r="CM94">
        <v>1513</v>
      </c>
      <c r="CN94" t="s">
        <v>199</v>
      </c>
      <c r="CO94">
        <v>77.63</v>
      </c>
      <c r="CP94">
        <v>27873.10296</v>
      </c>
      <c r="CQ94">
        <v>0.68701382600000005</v>
      </c>
      <c r="CR94">
        <v>0.37047732</v>
      </c>
      <c r="CS94">
        <v>23627164.59</v>
      </c>
      <c r="CT94">
        <v>4831731</v>
      </c>
      <c r="CU94">
        <v>55</v>
      </c>
      <c r="CV94">
        <v>94136768882</v>
      </c>
      <c r="CW94">
        <v>2579000000</v>
      </c>
      <c r="CX94">
        <v>187053</v>
      </c>
      <c r="CY94">
        <v>31.47</v>
      </c>
      <c r="CZ94">
        <v>4.8899999999999997</v>
      </c>
      <c r="DA94">
        <v>12.19947294</v>
      </c>
      <c r="DB94">
        <v>4137489</v>
      </c>
      <c r="DC94">
        <v>215</v>
      </c>
      <c r="DD94">
        <v>8</v>
      </c>
      <c r="DE94">
        <v>223</v>
      </c>
      <c r="DF94">
        <v>1</v>
      </c>
      <c r="DG94">
        <v>106</v>
      </c>
      <c r="DH94">
        <v>17</v>
      </c>
      <c r="DI94">
        <v>183</v>
      </c>
      <c r="DJ94">
        <v>209</v>
      </c>
      <c r="DK94">
        <v>4</v>
      </c>
      <c r="DL94">
        <v>2</v>
      </c>
      <c r="DM94">
        <v>2</v>
      </c>
      <c r="DN94">
        <v>5</v>
      </c>
      <c r="DO94">
        <v>2</v>
      </c>
      <c r="DP94">
        <v>4</v>
      </c>
      <c r="DQ94">
        <v>2</v>
      </c>
      <c r="DR94">
        <v>6</v>
      </c>
      <c r="DS94">
        <v>0</v>
      </c>
      <c r="DT94">
        <v>0</v>
      </c>
      <c r="DU94">
        <v>0</v>
      </c>
      <c r="DV94">
        <v>56</v>
      </c>
      <c r="DW94">
        <v>50</v>
      </c>
      <c r="DX94">
        <v>6</v>
      </c>
      <c r="DY94">
        <v>326</v>
      </c>
      <c r="DZ94">
        <v>18</v>
      </c>
      <c r="EA94">
        <v>344</v>
      </c>
    </row>
    <row r="95" spans="1:131" x14ac:dyDescent="0.25">
      <c r="A95" t="s">
        <v>314</v>
      </c>
      <c r="B95">
        <v>53</v>
      </c>
      <c r="C95">
        <v>51</v>
      </c>
      <c r="D95">
        <v>2</v>
      </c>
      <c r="E95">
        <v>0</v>
      </c>
      <c r="F95">
        <v>28</v>
      </c>
      <c r="G95">
        <v>2</v>
      </c>
      <c r="H95">
        <v>47</v>
      </c>
      <c r="I95">
        <v>51</v>
      </c>
      <c r="J95">
        <v>0</v>
      </c>
      <c r="K95">
        <v>0</v>
      </c>
      <c r="L95">
        <v>1</v>
      </c>
      <c r="M95">
        <v>1</v>
      </c>
      <c r="N95">
        <v>0</v>
      </c>
      <c r="O95">
        <v>700</v>
      </c>
      <c r="P95">
        <v>433</v>
      </c>
      <c r="Q95">
        <v>267</v>
      </c>
      <c r="R95">
        <v>287</v>
      </c>
      <c r="S95">
        <v>232</v>
      </c>
      <c r="T95">
        <v>55</v>
      </c>
      <c r="U95">
        <v>16</v>
      </c>
      <c r="V95">
        <v>11</v>
      </c>
      <c r="W95">
        <v>5</v>
      </c>
      <c r="X95">
        <v>57</v>
      </c>
      <c r="Y95">
        <v>48</v>
      </c>
      <c r="Z95">
        <v>9</v>
      </c>
      <c r="AA95">
        <v>25</v>
      </c>
      <c r="AB95">
        <v>8</v>
      </c>
      <c r="AC95">
        <v>4</v>
      </c>
      <c r="AD95">
        <v>15</v>
      </c>
      <c r="AE95">
        <v>1</v>
      </c>
      <c r="AF95">
        <v>150</v>
      </c>
      <c r="AG95">
        <v>0</v>
      </c>
      <c r="AH95">
        <v>0</v>
      </c>
      <c r="AI95">
        <v>2</v>
      </c>
      <c r="AJ95">
        <v>619</v>
      </c>
      <c r="AK95">
        <v>8</v>
      </c>
      <c r="AL95">
        <v>800</v>
      </c>
      <c r="AM95">
        <v>57</v>
      </c>
      <c r="AN95">
        <v>0</v>
      </c>
      <c r="AO95">
        <v>0</v>
      </c>
      <c r="AP95">
        <v>0</v>
      </c>
      <c r="AQ95">
        <v>0</v>
      </c>
      <c r="AR95">
        <v>113</v>
      </c>
      <c r="AS95">
        <v>1528</v>
      </c>
      <c r="AT95">
        <v>66</v>
      </c>
      <c r="AU95">
        <v>2225</v>
      </c>
      <c r="AV95">
        <v>13</v>
      </c>
      <c r="AW95">
        <v>1295</v>
      </c>
      <c r="AX95">
        <v>7</v>
      </c>
      <c r="AY95">
        <v>1495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4</v>
      </c>
      <c r="BM95">
        <v>72</v>
      </c>
      <c r="BN95">
        <v>1</v>
      </c>
      <c r="BO95">
        <v>58</v>
      </c>
      <c r="BP95">
        <v>0</v>
      </c>
      <c r="BQ95">
        <v>0</v>
      </c>
      <c r="BR95">
        <v>12</v>
      </c>
      <c r="BS95">
        <v>141</v>
      </c>
      <c r="BT95">
        <v>4</v>
      </c>
      <c r="BU95">
        <v>93</v>
      </c>
      <c r="BV95">
        <v>0</v>
      </c>
      <c r="BW95">
        <v>0</v>
      </c>
      <c r="BX95">
        <v>1</v>
      </c>
      <c r="BY95">
        <v>550</v>
      </c>
      <c r="BZ95">
        <v>0</v>
      </c>
      <c r="CA95">
        <v>2</v>
      </c>
      <c r="CB95">
        <v>0</v>
      </c>
      <c r="CC95">
        <v>2</v>
      </c>
      <c r="CD95">
        <v>6</v>
      </c>
      <c r="CE95">
        <v>2</v>
      </c>
      <c r="CF95">
        <v>1088</v>
      </c>
      <c r="CG95">
        <v>121</v>
      </c>
      <c r="CH95">
        <v>13</v>
      </c>
      <c r="CI95">
        <v>0</v>
      </c>
      <c r="CJ95">
        <v>289</v>
      </c>
      <c r="CK95">
        <v>9026</v>
      </c>
      <c r="CL95">
        <v>12</v>
      </c>
      <c r="CM95">
        <v>1196</v>
      </c>
      <c r="CN95" t="s">
        <v>227</v>
      </c>
      <c r="CO95">
        <v>45.74</v>
      </c>
      <c r="CP95">
        <v>18008.353330000002</v>
      </c>
      <c r="CQ95">
        <v>0.31384949600000001</v>
      </c>
      <c r="CR95">
        <v>0.21236065300000001</v>
      </c>
      <c r="CS95">
        <v>7601497</v>
      </c>
      <c r="CT95">
        <v>4419475</v>
      </c>
      <c r="CU95">
        <v>34.524520260000003</v>
      </c>
      <c r="CV95">
        <v>57521322490</v>
      </c>
      <c r="CW95">
        <v>1403000000</v>
      </c>
      <c r="CX95">
        <v>54865</v>
      </c>
      <c r="CY95">
        <v>14.07</v>
      </c>
      <c r="CZ95">
        <v>1.72</v>
      </c>
      <c r="DA95">
        <v>5.3115792009999998</v>
      </c>
      <c r="DB95">
        <v>3749630</v>
      </c>
      <c r="DC95">
        <v>51</v>
      </c>
      <c r="DD95">
        <v>2</v>
      </c>
      <c r="DE95">
        <v>53</v>
      </c>
      <c r="DF95">
        <v>0</v>
      </c>
      <c r="DG95">
        <v>28</v>
      </c>
      <c r="DH95">
        <v>2</v>
      </c>
      <c r="DI95">
        <v>47</v>
      </c>
      <c r="DJ95">
        <v>51</v>
      </c>
      <c r="DK95">
        <v>0</v>
      </c>
      <c r="DL95">
        <v>0</v>
      </c>
      <c r="DM95">
        <v>1</v>
      </c>
      <c r="DN95">
        <v>1</v>
      </c>
      <c r="DO95">
        <v>0</v>
      </c>
      <c r="DP95">
        <v>433</v>
      </c>
      <c r="DQ95">
        <v>267</v>
      </c>
      <c r="DR95">
        <v>700</v>
      </c>
      <c r="DS95">
        <v>0</v>
      </c>
      <c r="DT95">
        <v>0</v>
      </c>
      <c r="DU95">
        <v>0</v>
      </c>
      <c r="DV95">
        <v>16</v>
      </c>
      <c r="DW95">
        <v>11</v>
      </c>
      <c r="DX95">
        <v>5</v>
      </c>
      <c r="DY95">
        <v>48</v>
      </c>
      <c r="DZ95">
        <v>9</v>
      </c>
      <c r="EA95">
        <v>57</v>
      </c>
    </row>
    <row r="96" spans="1:131" x14ac:dyDescent="0.25">
      <c r="A96" t="s">
        <v>315</v>
      </c>
      <c r="B96">
        <v>37</v>
      </c>
      <c r="C96">
        <v>27</v>
      </c>
      <c r="D96">
        <v>10</v>
      </c>
      <c r="E96">
        <v>0</v>
      </c>
      <c r="F96">
        <v>4</v>
      </c>
      <c r="G96">
        <v>1</v>
      </c>
      <c r="H96">
        <v>56</v>
      </c>
      <c r="I96">
        <v>18</v>
      </c>
      <c r="J96">
        <v>9</v>
      </c>
      <c r="K96">
        <v>0</v>
      </c>
      <c r="L96">
        <v>4</v>
      </c>
      <c r="M96">
        <v>6</v>
      </c>
      <c r="N96">
        <v>0</v>
      </c>
      <c r="O96">
        <v>2104</v>
      </c>
      <c r="P96">
        <v>1179</v>
      </c>
      <c r="Q96">
        <v>925</v>
      </c>
      <c r="R96">
        <v>614</v>
      </c>
      <c r="S96">
        <v>491</v>
      </c>
      <c r="T96">
        <v>123</v>
      </c>
      <c r="U96">
        <v>67</v>
      </c>
      <c r="V96">
        <v>58</v>
      </c>
      <c r="W96">
        <v>9</v>
      </c>
      <c r="X96">
        <v>82</v>
      </c>
      <c r="Y96">
        <v>31</v>
      </c>
      <c r="Z96">
        <v>51</v>
      </c>
      <c r="AA96">
        <v>119</v>
      </c>
      <c r="AB96">
        <v>2</v>
      </c>
      <c r="AC96">
        <v>1</v>
      </c>
      <c r="AD96">
        <v>83</v>
      </c>
      <c r="AE96">
        <v>0</v>
      </c>
      <c r="AF96">
        <v>0</v>
      </c>
      <c r="AG96">
        <v>0</v>
      </c>
      <c r="AH96">
        <v>0</v>
      </c>
      <c r="AI96">
        <v>1</v>
      </c>
      <c r="AJ96">
        <v>100</v>
      </c>
      <c r="AK96">
        <v>12</v>
      </c>
      <c r="AL96">
        <v>360</v>
      </c>
      <c r="AM96">
        <v>61</v>
      </c>
      <c r="AN96">
        <v>0</v>
      </c>
      <c r="AO96">
        <v>0</v>
      </c>
      <c r="AP96">
        <v>0</v>
      </c>
      <c r="AQ96">
        <v>0</v>
      </c>
      <c r="AR96">
        <v>7</v>
      </c>
      <c r="AS96">
        <v>82</v>
      </c>
      <c r="AT96">
        <v>1</v>
      </c>
      <c r="AU96">
        <v>51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1</v>
      </c>
      <c r="BS96">
        <v>11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1</v>
      </c>
      <c r="CB96">
        <v>0</v>
      </c>
      <c r="CC96">
        <v>2</v>
      </c>
      <c r="CD96">
        <v>7</v>
      </c>
      <c r="CE96">
        <v>2</v>
      </c>
      <c r="CF96">
        <v>480</v>
      </c>
      <c r="CG96">
        <v>34</v>
      </c>
      <c r="CH96">
        <v>0</v>
      </c>
      <c r="CI96">
        <v>0</v>
      </c>
      <c r="CJ96">
        <v>83</v>
      </c>
      <c r="CK96">
        <v>604</v>
      </c>
      <c r="CL96">
        <v>12</v>
      </c>
      <c r="CM96">
        <v>514</v>
      </c>
      <c r="CN96" t="s">
        <v>217</v>
      </c>
      <c r="CO96">
        <v>75.86</v>
      </c>
      <c r="CP96">
        <v>41119.749060000002</v>
      </c>
      <c r="CQ96">
        <v>6.5658699000000001E-2</v>
      </c>
      <c r="CR96">
        <v>0.92892469899999996</v>
      </c>
      <c r="CS96">
        <v>2764932.17</v>
      </c>
      <c r="CT96">
        <v>963391</v>
      </c>
      <c r="CU96">
        <v>5.2034632030000001</v>
      </c>
      <c r="CV96">
        <v>30499224385</v>
      </c>
      <c r="CW96">
        <v>395906579.89999998</v>
      </c>
      <c r="CX96">
        <v>3880</v>
      </c>
      <c r="CY96">
        <v>11.42</v>
      </c>
      <c r="CZ96">
        <v>2.87</v>
      </c>
      <c r="DA96">
        <v>1.6816281639999999</v>
      </c>
      <c r="DB96">
        <v>900987</v>
      </c>
      <c r="DC96">
        <v>27</v>
      </c>
      <c r="DD96">
        <v>10</v>
      </c>
      <c r="DE96">
        <v>37</v>
      </c>
      <c r="DF96">
        <v>0</v>
      </c>
      <c r="DG96">
        <v>4</v>
      </c>
      <c r="DH96">
        <v>1</v>
      </c>
      <c r="DI96">
        <v>56</v>
      </c>
      <c r="DJ96">
        <v>18</v>
      </c>
      <c r="DK96">
        <v>9</v>
      </c>
      <c r="DL96">
        <v>0</v>
      </c>
      <c r="DM96">
        <v>4</v>
      </c>
      <c r="DN96">
        <v>6</v>
      </c>
      <c r="DO96">
        <v>0</v>
      </c>
      <c r="DP96">
        <v>1</v>
      </c>
      <c r="DQ96">
        <v>925</v>
      </c>
      <c r="DR96">
        <v>926</v>
      </c>
      <c r="DS96">
        <v>0</v>
      </c>
      <c r="DT96">
        <v>0</v>
      </c>
      <c r="DU96">
        <v>0</v>
      </c>
      <c r="DV96">
        <v>67</v>
      </c>
      <c r="DW96">
        <v>58</v>
      </c>
      <c r="DX96">
        <v>9</v>
      </c>
      <c r="DY96">
        <v>31</v>
      </c>
      <c r="DZ96">
        <v>51</v>
      </c>
      <c r="EA96">
        <v>82</v>
      </c>
    </row>
    <row r="97" spans="1:131" x14ac:dyDescent="0.25">
      <c r="A97" t="s">
        <v>316</v>
      </c>
      <c r="B97">
        <v>19</v>
      </c>
      <c r="C97">
        <v>14</v>
      </c>
      <c r="D97">
        <v>5</v>
      </c>
      <c r="E97">
        <v>0</v>
      </c>
      <c r="F97">
        <v>2</v>
      </c>
      <c r="G97">
        <v>0</v>
      </c>
      <c r="H97">
        <v>29</v>
      </c>
      <c r="I97">
        <v>11</v>
      </c>
      <c r="J97">
        <v>3</v>
      </c>
      <c r="K97">
        <v>0</v>
      </c>
      <c r="L97">
        <v>4</v>
      </c>
      <c r="M97">
        <v>1</v>
      </c>
      <c r="N97">
        <v>0</v>
      </c>
      <c r="O97">
        <v>757</v>
      </c>
      <c r="P97">
        <v>476</v>
      </c>
      <c r="Q97">
        <v>281</v>
      </c>
      <c r="R97">
        <v>281</v>
      </c>
      <c r="S97">
        <v>225</v>
      </c>
      <c r="T97">
        <v>56</v>
      </c>
      <c r="U97">
        <v>29</v>
      </c>
      <c r="V97">
        <v>24</v>
      </c>
      <c r="W97">
        <v>5</v>
      </c>
      <c r="X97">
        <v>37</v>
      </c>
      <c r="Y97">
        <v>15</v>
      </c>
      <c r="Z97">
        <v>22</v>
      </c>
      <c r="AA97">
        <v>55</v>
      </c>
      <c r="AB97">
        <v>2</v>
      </c>
      <c r="AC97">
        <v>0</v>
      </c>
      <c r="AD97">
        <v>39</v>
      </c>
      <c r="AE97">
        <v>0</v>
      </c>
      <c r="AF97">
        <v>0</v>
      </c>
      <c r="AG97">
        <v>0</v>
      </c>
      <c r="AH97">
        <v>0</v>
      </c>
      <c r="AI97">
        <v>1</v>
      </c>
      <c r="AJ97">
        <v>100</v>
      </c>
      <c r="AK97">
        <v>5</v>
      </c>
      <c r="AL97">
        <v>150</v>
      </c>
      <c r="AM97">
        <v>26</v>
      </c>
      <c r="AN97">
        <v>0</v>
      </c>
      <c r="AO97">
        <v>0</v>
      </c>
      <c r="AP97">
        <v>0</v>
      </c>
      <c r="AQ97">
        <v>0</v>
      </c>
      <c r="AR97">
        <v>18</v>
      </c>
      <c r="AS97">
        <v>214</v>
      </c>
      <c r="AT97">
        <v>4</v>
      </c>
      <c r="AU97">
        <v>133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3</v>
      </c>
      <c r="BS97">
        <v>28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1</v>
      </c>
      <c r="CB97">
        <v>0</v>
      </c>
      <c r="CC97">
        <v>1</v>
      </c>
      <c r="CD97">
        <v>3</v>
      </c>
      <c r="CE97">
        <v>1</v>
      </c>
      <c r="CF97">
        <v>174</v>
      </c>
      <c r="CG97">
        <v>12</v>
      </c>
      <c r="CH97">
        <v>0</v>
      </c>
      <c r="CI97">
        <v>0</v>
      </c>
      <c r="CJ97">
        <v>57</v>
      </c>
      <c r="CK97">
        <v>625</v>
      </c>
      <c r="CL97">
        <v>6</v>
      </c>
      <c r="CM97">
        <v>186</v>
      </c>
      <c r="CN97" t="s">
        <v>217</v>
      </c>
      <c r="CO97">
        <v>83.16</v>
      </c>
      <c r="CP97">
        <v>45105.882290000001</v>
      </c>
      <c r="CQ97">
        <v>7.9804436000000006E-2</v>
      </c>
      <c r="CR97">
        <v>1.0318068659999999</v>
      </c>
      <c r="CS97">
        <v>1143671.76</v>
      </c>
      <c r="CT97">
        <v>433209</v>
      </c>
      <c r="CU97">
        <v>3.1220779219999999</v>
      </c>
      <c r="CV97">
        <v>15473451218</v>
      </c>
      <c r="CW97">
        <v>200858916.09999999</v>
      </c>
      <c r="CX97">
        <v>3662</v>
      </c>
      <c r="CY97">
        <v>12.07</v>
      </c>
      <c r="CZ97">
        <v>2.64</v>
      </c>
      <c r="DA97">
        <v>1.6108005599999999</v>
      </c>
      <c r="DB97">
        <v>1042374</v>
      </c>
      <c r="DC97">
        <v>31</v>
      </c>
      <c r="DD97">
        <v>2</v>
      </c>
      <c r="DE97">
        <v>33</v>
      </c>
      <c r="DF97">
        <v>0</v>
      </c>
      <c r="DG97">
        <v>24</v>
      </c>
      <c r="DH97">
        <v>0</v>
      </c>
      <c r="DI97">
        <v>40</v>
      </c>
      <c r="DJ97">
        <v>31</v>
      </c>
      <c r="DK97">
        <v>0</v>
      </c>
      <c r="DL97">
        <v>0</v>
      </c>
      <c r="DM97">
        <v>2</v>
      </c>
      <c r="DN97">
        <v>0</v>
      </c>
      <c r="DO97">
        <v>0</v>
      </c>
      <c r="DP97">
        <v>375</v>
      </c>
      <c r="DQ97">
        <v>98</v>
      </c>
      <c r="DR97">
        <v>473</v>
      </c>
      <c r="DS97">
        <v>0</v>
      </c>
      <c r="DT97">
        <v>0</v>
      </c>
      <c r="DU97">
        <v>0</v>
      </c>
      <c r="DV97">
        <v>40</v>
      </c>
      <c r="DW97">
        <v>36</v>
      </c>
      <c r="DX97">
        <v>4</v>
      </c>
      <c r="DY97">
        <v>20</v>
      </c>
      <c r="DZ97">
        <v>7</v>
      </c>
      <c r="EA97">
        <v>27</v>
      </c>
    </row>
    <row r="98" spans="1:131" x14ac:dyDescent="0.25">
      <c r="A98" t="s">
        <v>317</v>
      </c>
      <c r="B98">
        <v>178</v>
      </c>
      <c r="C98">
        <v>165</v>
      </c>
      <c r="D98">
        <v>12</v>
      </c>
      <c r="E98">
        <v>1</v>
      </c>
      <c r="F98">
        <v>24</v>
      </c>
      <c r="G98">
        <v>3</v>
      </c>
      <c r="H98">
        <v>125</v>
      </c>
      <c r="I98">
        <v>107</v>
      </c>
      <c r="J98">
        <v>55</v>
      </c>
      <c r="K98">
        <v>3</v>
      </c>
      <c r="L98">
        <v>8</v>
      </c>
      <c r="M98">
        <v>4</v>
      </c>
      <c r="N98">
        <v>1</v>
      </c>
      <c r="O98">
        <v>13340</v>
      </c>
      <c r="P98">
        <v>10680</v>
      </c>
      <c r="Q98">
        <v>2660</v>
      </c>
      <c r="R98">
        <v>2321</v>
      </c>
      <c r="S98">
        <v>1462</v>
      </c>
      <c r="T98">
        <v>859</v>
      </c>
      <c r="U98">
        <v>54</v>
      </c>
      <c r="V98">
        <v>43</v>
      </c>
      <c r="W98">
        <v>11</v>
      </c>
      <c r="X98">
        <v>235</v>
      </c>
      <c r="Y98">
        <v>212</v>
      </c>
      <c r="Z98">
        <v>23</v>
      </c>
      <c r="AA98">
        <v>211</v>
      </c>
      <c r="AB98">
        <v>5</v>
      </c>
      <c r="AC98">
        <v>2</v>
      </c>
      <c r="AD98">
        <v>86</v>
      </c>
      <c r="AE98">
        <v>0</v>
      </c>
      <c r="AF98">
        <v>0</v>
      </c>
      <c r="AG98">
        <v>0</v>
      </c>
      <c r="AH98">
        <v>0</v>
      </c>
      <c r="AI98">
        <v>2</v>
      </c>
      <c r="AJ98">
        <v>706</v>
      </c>
      <c r="AK98">
        <v>13</v>
      </c>
      <c r="AL98">
        <v>813</v>
      </c>
      <c r="AM98">
        <v>43</v>
      </c>
      <c r="AN98">
        <v>0</v>
      </c>
      <c r="AO98">
        <v>0</v>
      </c>
      <c r="AP98">
        <v>2</v>
      </c>
      <c r="AQ98">
        <v>550</v>
      </c>
      <c r="AR98">
        <v>27</v>
      </c>
      <c r="AS98">
        <v>368</v>
      </c>
      <c r="AT98">
        <v>16</v>
      </c>
      <c r="AU98">
        <v>536</v>
      </c>
      <c r="AV98">
        <v>3</v>
      </c>
      <c r="AW98">
        <v>312</v>
      </c>
      <c r="AX98">
        <v>2</v>
      </c>
      <c r="AY98">
        <v>360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2</v>
      </c>
      <c r="BM98">
        <v>39</v>
      </c>
      <c r="BN98">
        <v>1</v>
      </c>
      <c r="BO98">
        <v>31</v>
      </c>
      <c r="BP98">
        <v>0</v>
      </c>
      <c r="BQ98">
        <v>0</v>
      </c>
      <c r="BR98">
        <v>3</v>
      </c>
      <c r="BS98">
        <v>34</v>
      </c>
      <c r="BT98">
        <v>0</v>
      </c>
      <c r="BU98">
        <v>0</v>
      </c>
      <c r="BV98">
        <v>1</v>
      </c>
      <c r="BW98">
        <v>1118</v>
      </c>
      <c r="BX98">
        <v>0</v>
      </c>
      <c r="BY98">
        <v>0</v>
      </c>
      <c r="BZ98">
        <v>0</v>
      </c>
      <c r="CA98">
        <v>15</v>
      </c>
      <c r="CB98">
        <v>0</v>
      </c>
      <c r="CC98">
        <v>15</v>
      </c>
      <c r="CD98">
        <v>48</v>
      </c>
      <c r="CE98">
        <v>14</v>
      </c>
      <c r="CF98">
        <v>1512</v>
      </c>
      <c r="CG98">
        <v>168</v>
      </c>
      <c r="CH98">
        <v>4</v>
      </c>
      <c r="CI98">
        <v>0</v>
      </c>
      <c r="CJ98">
        <v>115</v>
      </c>
      <c r="CK98">
        <v>4867</v>
      </c>
      <c r="CL98">
        <v>92</v>
      </c>
      <c r="CM98">
        <v>1684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</row>
    <row r="99" spans="1:131" x14ac:dyDescent="0.25">
      <c r="A99" t="s">
        <v>318</v>
      </c>
      <c r="B99">
        <v>40</v>
      </c>
      <c r="C99">
        <v>37</v>
      </c>
      <c r="D99">
        <v>3</v>
      </c>
      <c r="E99">
        <v>0</v>
      </c>
      <c r="F99">
        <v>28</v>
      </c>
      <c r="G99">
        <v>1</v>
      </c>
      <c r="H99">
        <v>45</v>
      </c>
      <c r="I99">
        <v>37</v>
      </c>
      <c r="J99">
        <v>0</v>
      </c>
      <c r="K99">
        <v>0</v>
      </c>
      <c r="L99">
        <v>2</v>
      </c>
      <c r="M99">
        <v>1</v>
      </c>
      <c r="N99">
        <v>0</v>
      </c>
      <c r="O99">
        <v>650</v>
      </c>
      <c r="P99">
        <v>380</v>
      </c>
      <c r="Q99">
        <v>270</v>
      </c>
      <c r="R99">
        <v>280</v>
      </c>
      <c r="S99">
        <v>260</v>
      </c>
      <c r="T99">
        <v>20</v>
      </c>
      <c r="U99">
        <v>38</v>
      </c>
      <c r="V99">
        <v>33</v>
      </c>
      <c r="W99">
        <v>5</v>
      </c>
      <c r="X99">
        <v>41</v>
      </c>
      <c r="Y99">
        <v>32</v>
      </c>
      <c r="Z99">
        <v>9</v>
      </c>
      <c r="AA99">
        <v>22</v>
      </c>
      <c r="AB99">
        <v>1</v>
      </c>
      <c r="AC99">
        <v>0</v>
      </c>
      <c r="AD99">
        <v>2</v>
      </c>
      <c r="AE99">
        <v>0</v>
      </c>
      <c r="AF99">
        <v>0</v>
      </c>
      <c r="AG99">
        <v>0</v>
      </c>
      <c r="AH99">
        <v>0</v>
      </c>
      <c r="AI99">
        <v>1</v>
      </c>
      <c r="AJ99">
        <v>300</v>
      </c>
      <c r="AK99">
        <v>5</v>
      </c>
      <c r="AL99">
        <v>500</v>
      </c>
      <c r="AM99">
        <v>36</v>
      </c>
      <c r="AN99">
        <v>0</v>
      </c>
      <c r="AO99">
        <v>0</v>
      </c>
      <c r="AP99">
        <v>0</v>
      </c>
      <c r="AQ99">
        <v>0</v>
      </c>
      <c r="AR99">
        <v>28</v>
      </c>
      <c r="AS99">
        <v>359</v>
      </c>
      <c r="AT99">
        <v>8</v>
      </c>
      <c r="AU99">
        <v>250</v>
      </c>
      <c r="AV99">
        <v>3</v>
      </c>
      <c r="AW99">
        <v>218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1</v>
      </c>
      <c r="BM99">
        <v>28</v>
      </c>
      <c r="BN99">
        <v>0</v>
      </c>
      <c r="BO99">
        <v>0</v>
      </c>
      <c r="BP99">
        <v>0</v>
      </c>
      <c r="BQ99">
        <v>0</v>
      </c>
      <c r="BR99">
        <v>2</v>
      </c>
      <c r="BS99">
        <v>21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3</v>
      </c>
      <c r="CB99">
        <v>0</v>
      </c>
      <c r="CC99">
        <v>4</v>
      </c>
      <c r="CD99">
        <v>4</v>
      </c>
      <c r="CE99">
        <v>4</v>
      </c>
      <c r="CF99">
        <v>132</v>
      </c>
      <c r="CG99">
        <v>9</v>
      </c>
      <c r="CH99">
        <v>0</v>
      </c>
      <c r="CI99">
        <v>0</v>
      </c>
      <c r="CJ99">
        <v>84</v>
      </c>
      <c r="CK99">
        <v>1676</v>
      </c>
      <c r="CL99">
        <v>15</v>
      </c>
      <c r="CM99">
        <v>141</v>
      </c>
      <c r="CN99" t="s">
        <v>227</v>
      </c>
      <c r="CO99">
        <v>38.950000000000003</v>
      </c>
      <c r="CP99">
        <v>15435.30415</v>
      </c>
      <c r="CQ99">
        <v>0.24402469800000001</v>
      </c>
      <c r="CR99">
        <v>0.18277458799999999</v>
      </c>
      <c r="CS99">
        <v>5120657.9000000004</v>
      </c>
      <c r="CT99">
        <v>2226373</v>
      </c>
      <c r="CU99">
        <v>1.5010660979999999</v>
      </c>
      <c r="CV99">
        <v>25307284733</v>
      </c>
      <c r="CW99">
        <v>328510667</v>
      </c>
      <c r="CX99">
        <v>20557</v>
      </c>
      <c r="CY99">
        <v>14.31</v>
      </c>
      <c r="CZ99">
        <v>2.2999999999999998</v>
      </c>
      <c r="DA99">
        <v>1.1077200190000001</v>
      </c>
      <c r="DB99">
        <v>1922450</v>
      </c>
      <c r="DC99">
        <v>37</v>
      </c>
      <c r="DD99">
        <v>3</v>
      </c>
      <c r="DE99">
        <v>40</v>
      </c>
      <c r="DF99">
        <v>0</v>
      </c>
      <c r="DG99">
        <v>28</v>
      </c>
      <c r="DH99">
        <v>1</v>
      </c>
      <c r="DI99">
        <v>45</v>
      </c>
      <c r="DJ99">
        <v>37</v>
      </c>
      <c r="DK99">
        <v>0</v>
      </c>
      <c r="DL99">
        <v>0</v>
      </c>
      <c r="DM99">
        <v>2</v>
      </c>
      <c r="DN99">
        <v>1</v>
      </c>
      <c r="DO99">
        <v>0</v>
      </c>
      <c r="DP99">
        <v>380</v>
      </c>
      <c r="DQ99">
        <v>270</v>
      </c>
      <c r="DR99">
        <v>650</v>
      </c>
      <c r="DS99">
        <v>0</v>
      </c>
      <c r="DT99">
        <v>0</v>
      </c>
      <c r="DU99">
        <v>0</v>
      </c>
      <c r="DV99">
        <v>38</v>
      </c>
      <c r="DW99">
        <v>33</v>
      </c>
      <c r="DX99">
        <v>5</v>
      </c>
      <c r="DY99">
        <v>32</v>
      </c>
      <c r="DZ99">
        <v>9</v>
      </c>
      <c r="EA99">
        <v>41</v>
      </c>
    </row>
    <row r="100" spans="1:131" x14ac:dyDescent="0.25">
      <c r="A100" t="s">
        <v>216</v>
      </c>
      <c r="B100">
        <v>55</v>
      </c>
      <c r="C100">
        <v>53</v>
      </c>
      <c r="D100">
        <v>2</v>
      </c>
      <c r="E100">
        <v>0</v>
      </c>
      <c r="F100">
        <v>12</v>
      </c>
      <c r="G100">
        <v>3</v>
      </c>
      <c r="H100">
        <v>47</v>
      </c>
      <c r="I100">
        <v>53</v>
      </c>
      <c r="J100">
        <v>0</v>
      </c>
      <c r="K100">
        <v>0</v>
      </c>
      <c r="L100">
        <v>1</v>
      </c>
      <c r="M100">
        <v>1</v>
      </c>
      <c r="N100">
        <v>0</v>
      </c>
      <c r="O100">
        <v>1155</v>
      </c>
      <c r="P100">
        <v>914</v>
      </c>
      <c r="Q100">
        <v>241</v>
      </c>
      <c r="R100">
        <v>456</v>
      </c>
      <c r="S100">
        <v>319</v>
      </c>
      <c r="T100">
        <v>137</v>
      </c>
      <c r="U100">
        <v>32</v>
      </c>
      <c r="V100">
        <v>26</v>
      </c>
      <c r="W100">
        <v>6</v>
      </c>
      <c r="X100">
        <v>66</v>
      </c>
      <c r="Y100">
        <v>58</v>
      </c>
      <c r="Z100">
        <v>8</v>
      </c>
      <c r="AA100">
        <v>36</v>
      </c>
      <c r="AB100">
        <v>7</v>
      </c>
      <c r="AC100">
        <v>2</v>
      </c>
      <c r="AD100">
        <v>74</v>
      </c>
      <c r="AE100">
        <v>0</v>
      </c>
      <c r="AF100">
        <v>0</v>
      </c>
      <c r="AG100">
        <v>0</v>
      </c>
      <c r="AH100">
        <v>0</v>
      </c>
      <c r="AI100">
        <v>1</v>
      </c>
      <c r="AJ100">
        <v>300</v>
      </c>
      <c r="AK100">
        <v>6</v>
      </c>
      <c r="AL100">
        <v>510</v>
      </c>
      <c r="AM100">
        <v>27</v>
      </c>
      <c r="AN100">
        <v>0</v>
      </c>
      <c r="AO100">
        <v>0</v>
      </c>
      <c r="AP100">
        <v>0</v>
      </c>
      <c r="AQ100">
        <v>0</v>
      </c>
      <c r="AR100">
        <v>10</v>
      </c>
      <c r="AS100">
        <v>131</v>
      </c>
      <c r="AT100">
        <v>3</v>
      </c>
      <c r="AU100">
        <v>91</v>
      </c>
      <c r="AV100">
        <v>1</v>
      </c>
      <c r="AW100">
        <v>80</v>
      </c>
      <c r="AX100">
        <v>0</v>
      </c>
      <c r="AY100">
        <v>0</v>
      </c>
      <c r="AZ100">
        <v>0</v>
      </c>
      <c r="BA100">
        <v>0</v>
      </c>
      <c r="BB100">
        <v>1</v>
      </c>
      <c r="BC100">
        <v>50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1</v>
      </c>
      <c r="BM100">
        <v>20</v>
      </c>
      <c r="BN100">
        <v>0</v>
      </c>
      <c r="BO100">
        <v>0</v>
      </c>
      <c r="BP100">
        <v>0</v>
      </c>
      <c r="BQ100">
        <v>0</v>
      </c>
      <c r="BR100">
        <v>1</v>
      </c>
      <c r="BS100">
        <v>8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5</v>
      </c>
      <c r="CB100">
        <v>0</v>
      </c>
      <c r="CC100">
        <v>7</v>
      </c>
      <c r="CD100">
        <v>7</v>
      </c>
      <c r="CE100">
        <v>7</v>
      </c>
      <c r="CF100">
        <v>421</v>
      </c>
      <c r="CG100">
        <v>30</v>
      </c>
      <c r="CH100">
        <v>0</v>
      </c>
      <c r="CI100">
        <v>0</v>
      </c>
      <c r="CJ100">
        <v>51</v>
      </c>
      <c r="CK100">
        <v>1190</v>
      </c>
      <c r="CL100">
        <v>26</v>
      </c>
      <c r="CM100">
        <v>46</v>
      </c>
      <c r="CN100" t="s">
        <v>217</v>
      </c>
      <c r="CO100">
        <v>65.760000000000005</v>
      </c>
      <c r="CP100">
        <v>34157.191250000003</v>
      </c>
      <c r="CQ100">
        <v>0.31875435299999999</v>
      </c>
      <c r="CR100">
        <v>0.890196082</v>
      </c>
      <c r="CS100">
        <v>6679910.7199999997</v>
      </c>
      <c r="CT100">
        <v>1424288</v>
      </c>
      <c r="CU100">
        <v>5.2034632030000001</v>
      </c>
      <c r="CV100">
        <v>32552258271</v>
      </c>
      <c r="CW100">
        <v>525000000</v>
      </c>
      <c r="CX100">
        <v>21259</v>
      </c>
      <c r="CY100">
        <v>23.2</v>
      </c>
      <c r="CZ100">
        <v>4.6900000000000004</v>
      </c>
      <c r="DA100">
        <v>2.2818854829999999</v>
      </c>
      <c r="DB100">
        <v>1234548</v>
      </c>
      <c r="DC100">
        <v>53</v>
      </c>
      <c r="DD100">
        <v>2</v>
      </c>
      <c r="DE100">
        <v>55</v>
      </c>
      <c r="DF100">
        <v>0</v>
      </c>
      <c r="DG100">
        <v>12</v>
      </c>
      <c r="DH100">
        <v>3</v>
      </c>
      <c r="DI100">
        <v>47</v>
      </c>
      <c r="DJ100">
        <v>53</v>
      </c>
      <c r="DK100">
        <v>0</v>
      </c>
      <c r="DL100">
        <v>0</v>
      </c>
      <c r="DM100">
        <v>1</v>
      </c>
      <c r="DN100">
        <v>1</v>
      </c>
      <c r="DO100">
        <v>0</v>
      </c>
      <c r="DP100">
        <v>914</v>
      </c>
      <c r="DQ100">
        <v>241</v>
      </c>
      <c r="DR100">
        <v>1155</v>
      </c>
      <c r="DS100">
        <v>0</v>
      </c>
      <c r="DT100">
        <v>0</v>
      </c>
      <c r="DU100">
        <v>0</v>
      </c>
      <c r="DV100">
        <v>32</v>
      </c>
      <c r="DW100">
        <v>26</v>
      </c>
      <c r="DX100">
        <v>6</v>
      </c>
      <c r="DY100">
        <v>58</v>
      </c>
      <c r="DZ100">
        <v>8</v>
      </c>
      <c r="EA100">
        <v>66</v>
      </c>
    </row>
    <row r="101" spans="1:131" x14ac:dyDescent="0.25">
      <c r="A101" t="s">
        <v>280</v>
      </c>
      <c r="B101">
        <v>48</v>
      </c>
      <c r="C101">
        <v>45</v>
      </c>
      <c r="D101">
        <v>2</v>
      </c>
      <c r="E101">
        <v>1</v>
      </c>
      <c r="F101">
        <v>45</v>
      </c>
      <c r="G101">
        <v>1</v>
      </c>
      <c r="H101">
        <v>74</v>
      </c>
      <c r="I101">
        <v>45</v>
      </c>
      <c r="J101">
        <v>0</v>
      </c>
      <c r="K101">
        <v>0</v>
      </c>
      <c r="L101">
        <v>0</v>
      </c>
      <c r="M101">
        <v>1</v>
      </c>
      <c r="N101">
        <v>2</v>
      </c>
      <c r="O101">
        <v>1795</v>
      </c>
      <c r="P101">
        <v>540</v>
      </c>
      <c r="Q101">
        <v>1255</v>
      </c>
      <c r="R101">
        <v>691</v>
      </c>
      <c r="S101">
        <v>580</v>
      </c>
      <c r="T101">
        <v>111</v>
      </c>
      <c r="U101">
        <v>97</v>
      </c>
      <c r="V101">
        <v>89</v>
      </c>
      <c r="W101">
        <v>8</v>
      </c>
      <c r="X101">
        <v>89</v>
      </c>
      <c r="Y101">
        <v>75</v>
      </c>
      <c r="Z101">
        <v>14</v>
      </c>
      <c r="AA101">
        <v>41</v>
      </c>
      <c r="AB101">
        <v>5</v>
      </c>
      <c r="AC101">
        <v>1</v>
      </c>
      <c r="AD101">
        <v>16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866</v>
      </c>
      <c r="AK101">
        <v>9</v>
      </c>
      <c r="AL101">
        <v>900</v>
      </c>
      <c r="AM101">
        <v>87</v>
      </c>
      <c r="AN101">
        <v>0</v>
      </c>
      <c r="AO101">
        <v>0</v>
      </c>
      <c r="AP101">
        <v>0</v>
      </c>
      <c r="AQ101">
        <v>0</v>
      </c>
      <c r="AR101">
        <v>66</v>
      </c>
      <c r="AS101">
        <v>908</v>
      </c>
      <c r="AT101">
        <v>20</v>
      </c>
      <c r="AU101">
        <v>710</v>
      </c>
      <c r="AV101">
        <v>10</v>
      </c>
      <c r="AW101">
        <v>941</v>
      </c>
      <c r="AX101">
        <v>3</v>
      </c>
      <c r="AY101">
        <v>826</v>
      </c>
      <c r="AZ101">
        <v>0</v>
      </c>
      <c r="BA101">
        <v>0</v>
      </c>
      <c r="BB101">
        <v>1</v>
      </c>
      <c r="BC101">
        <v>50</v>
      </c>
      <c r="BD101">
        <v>0</v>
      </c>
      <c r="BE101">
        <v>0</v>
      </c>
      <c r="BF101">
        <v>0</v>
      </c>
      <c r="BG101">
        <v>0</v>
      </c>
      <c r="BH101">
        <v>2</v>
      </c>
      <c r="BI101">
        <v>180</v>
      </c>
      <c r="BJ101">
        <v>0</v>
      </c>
      <c r="BK101">
        <v>0</v>
      </c>
      <c r="BL101">
        <v>6</v>
      </c>
      <c r="BM101">
        <v>94</v>
      </c>
      <c r="BN101">
        <v>1</v>
      </c>
      <c r="BO101">
        <v>59</v>
      </c>
      <c r="BP101">
        <v>0</v>
      </c>
      <c r="BQ101">
        <v>0</v>
      </c>
      <c r="BR101">
        <v>6</v>
      </c>
      <c r="BS101">
        <v>61</v>
      </c>
      <c r="BT101">
        <v>2</v>
      </c>
      <c r="BU101">
        <v>42</v>
      </c>
      <c r="BV101">
        <v>1</v>
      </c>
      <c r="BW101">
        <v>808</v>
      </c>
      <c r="BX101">
        <v>0</v>
      </c>
      <c r="BY101">
        <v>0</v>
      </c>
      <c r="BZ101">
        <v>0</v>
      </c>
      <c r="CA101">
        <v>7</v>
      </c>
      <c r="CB101">
        <v>0</v>
      </c>
      <c r="CC101">
        <v>10</v>
      </c>
      <c r="CD101">
        <v>15</v>
      </c>
      <c r="CE101">
        <v>6</v>
      </c>
      <c r="CF101">
        <v>47</v>
      </c>
      <c r="CG101">
        <v>5</v>
      </c>
      <c r="CH101">
        <v>5</v>
      </c>
      <c r="CI101">
        <v>1</v>
      </c>
      <c r="CJ101">
        <v>216</v>
      </c>
      <c r="CK101">
        <v>6445</v>
      </c>
      <c r="CL101">
        <v>38</v>
      </c>
      <c r="CM101">
        <v>238</v>
      </c>
      <c r="CN101" t="s">
        <v>250</v>
      </c>
      <c r="CO101">
        <v>60.96</v>
      </c>
      <c r="CP101">
        <v>14460.18994</v>
      </c>
      <c r="CQ101">
        <v>0.20020013</v>
      </c>
      <c r="CR101">
        <v>0.164205303</v>
      </c>
      <c r="CS101">
        <v>13549271.060000001</v>
      </c>
      <c r="CT101">
        <v>4274218</v>
      </c>
      <c r="CU101">
        <v>27.686579120000001</v>
      </c>
      <c r="CV101">
        <v>45357580832</v>
      </c>
      <c r="CW101">
        <v>588781028.5</v>
      </c>
      <c r="CX101">
        <v>30868</v>
      </c>
      <c r="CY101">
        <v>19.45</v>
      </c>
      <c r="CZ101">
        <v>3.17</v>
      </c>
      <c r="DA101">
        <v>3.7648949740000002</v>
      </c>
      <c r="DB101">
        <v>3784720</v>
      </c>
      <c r="DC101">
        <v>45</v>
      </c>
      <c r="DD101">
        <v>2</v>
      </c>
      <c r="DE101">
        <v>47</v>
      </c>
      <c r="DF101">
        <v>1</v>
      </c>
      <c r="DG101">
        <v>45</v>
      </c>
      <c r="DH101">
        <v>1</v>
      </c>
      <c r="DI101">
        <v>74</v>
      </c>
      <c r="DJ101">
        <v>45</v>
      </c>
      <c r="DK101">
        <v>0</v>
      </c>
      <c r="DL101">
        <v>0</v>
      </c>
      <c r="DM101">
        <v>0</v>
      </c>
      <c r="DN101">
        <v>1</v>
      </c>
      <c r="DO101">
        <v>2</v>
      </c>
      <c r="DP101">
        <v>540</v>
      </c>
      <c r="DQ101">
        <v>1</v>
      </c>
      <c r="DR101">
        <v>541</v>
      </c>
      <c r="DS101">
        <v>0</v>
      </c>
      <c r="DT101">
        <v>0</v>
      </c>
      <c r="DU101">
        <v>0</v>
      </c>
      <c r="DV101">
        <v>97</v>
      </c>
      <c r="DW101">
        <v>89</v>
      </c>
      <c r="DX101">
        <v>8</v>
      </c>
      <c r="DY101">
        <v>75</v>
      </c>
      <c r="DZ101">
        <v>14</v>
      </c>
      <c r="EA101">
        <v>89</v>
      </c>
    </row>
    <row r="102" spans="1:131" x14ac:dyDescent="0.25">
      <c r="A102" t="s">
        <v>282</v>
      </c>
      <c r="B102">
        <v>47</v>
      </c>
      <c r="C102">
        <v>45</v>
      </c>
      <c r="D102">
        <v>2</v>
      </c>
      <c r="E102">
        <v>0</v>
      </c>
      <c r="F102">
        <v>35</v>
      </c>
      <c r="G102">
        <v>2</v>
      </c>
      <c r="H102">
        <v>53</v>
      </c>
      <c r="I102">
        <v>43</v>
      </c>
      <c r="J102">
        <v>2</v>
      </c>
      <c r="K102">
        <v>0</v>
      </c>
      <c r="L102">
        <v>2</v>
      </c>
      <c r="M102">
        <v>0</v>
      </c>
      <c r="N102">
        <v>0</v>
      </c>
      <c r="O102">
        <v>882</v>
      </c>
      <c r="P102">
        <v>732</v>
      </c>
      <c r="Q102">
        <v>150</v>
      </c>
      <c r="R102">
        <v>473</v>
      </c>
      <c r="S102">
        <v>359</v>
      </c>
      <c r="T102">
        <v>114</v>
      </c>
      <c r="U102">
        <v>36</v>
      </c>
      <c r="V102">
        <v>25</v>
      </c>
      <c r="W102">
        <v>11</v>
      </c>
      <c r="X102">
        <v>73</v>
      </c>
      <c r="Y102">
        <v>58</v>
      </c>
      <c r="Z102">
        <v>15</v>
      </c>
      <c r="AA102">
        <v>47</v>
      </c>
      <c r="AB102">
        <v>2</v>
      </c>
      <c r="AC102">
        <v>2</v>
      </c>
      <c r="AD102">
        <v>15</v>
      </c>
      <c r="AE102">
        <v>0</v>
      </c>
      <c r="AF102">
        <v>0</v>
      </c>
      <c r="AG102">
        <v>0</v>
      </c>
      <c r="AH102">
        <v>0</v>
      </c>
      <c r="AI102">
        <v>1</v>
      </c>
      <c r="AJ102">
        <v>300</v>
      </c>
      <c r="AK102">
        <v>8</v>
      </c>
      <c r="AL102">
        <v>780</v>
      </c>
      <c r="AM102">
        <v>44</v>
      </c>
      <c r="AN102">
        <v>0</v>
      </c>
      <c r="AO102">
        <v>0</v>
      </c>
      <c r="AP102">
        <v>0</v>
      </c>
      <c r="AQ102">
        <v>0</v>
      </c>
      <c r="AR102">
        <v>23</v>
      </c>
      <c r="AS102">
        <v>289</v>
      </c>
      <c r="AT102">
        <v>6</v>
      </c>
      <c r="AU102">
        <v>202</v>
      </c>
      <c r="AV102">
        <v>2</v>
      </c>
      <c r="AW102">
        <v>176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1</v>
      </c>
      <c r="BG102">
        <v>35</v>
      </c>
      <c r="BH102">
        <v>0</v>
      </c>
      <c r="BI102">
        <v>0</v>
      </c>
      <c r="BJ102">
        <v>0</v>
      </c>
      <c r="BK102">
        <v>0</v>
      </c>
      <c r="BL102">
        <v>2</v>
      </c>
      <c r="BM102">
        <v>31</v>
      </c>
      <c r="BN102">
        <v>0</v>
      </c>
      <c r="BO102">
        <v>0</v>
      </c>
      <c r="BP102">
        <v>0</v>
      </c>
      <c r="BQ102">
        <v>0</v>
      </c>
      <c r="BR102">
        <v>2</v>
      </c>
      <c r="BS102">
        <v>17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5</v>
      </c>
      <c r="CB102">
        <v>0</v>
      </c>
      <c r="CC102">
        <v>7</v>
      </c>
      <c r="CD102">
        <v>7</v>
      </c>
      <c r="CE102">
        <v>7</v>
      </c>
      <c r="CF102">
        <v>357</v>
      </c>
      <c r="CG102">
        <v>25</v>
      </c>
      <c r="CH102">
        <v>0</v>
      </c>
      <c r="CI102">
        <v>0</v>
      </c>
      <c r="CJ102">
        <v>89</v>
      </c>
      <c r="CK102">
        <v>1830</v>
      </c>
      <c r="CL102">
        <v>26</v>
      </c>
      <c r="CM102">
        <v>238</v>
      </c>
      <c r="CN102" t="s">
        <v>250</v>
      </c>
      <c r="CO102">
        <v>62.21</v>
      </c>
      <c r="CP102">
        <v>20570.367730000002</v>
      </c>
      <c r="CQ102">
        <v>0.295990329</v>
      </c>
      <c r="CR102">
        <v>0.20479339199999999</v>
      </c>
      <c r="CS102">
        <v>6737647.0199999996</v>
      </c>
      <c r="CT102">
        <v>2380794</v>
      </c>
      <c r="CU102">
        <v>6.6447789879999997</v>
      </c>
      <c r="CV102">
        <v>34509870613</v>
      </c>
      <c r="CW102">
        <v>447968272.10000002</v>
      </c>
      <c r="CX102">
        <v>28486</v>
      </c>
      <c r="CY102">
        <v>22.26</v>
      </c>
      <c r="CZ102">
        <v>2.83</v>
      </c>
      <c r="DA102">
        <v>1.878774551</v>
      </c>
      <c r="DB102">
        <v>2069578</v>
      </c>
      <c r="DC102">
        <v>45</v>
      </c>
      <c r="DD102">
        <v>2</v>
      </c>
      <c r="DE102">
        <v>47</v>
      </c>
      <c r="DF102">
        <v>0</v>
      </c>
      <c r="DG102">
        <v>35</v>
      </c>
      <c r="DH102">
        <v>2</v>
      </c>
      <c r="DI102">
        <v>53</v>
      </c>
      <c r="DJ102">
        <v>43</v>
      </c>
      <c r="DK102">
        <v>2</v>
      </c>
      <c r="DL102">
        <v>0</v>
      </c>
      <c r="DM102">
        <v>2</v>
      </c>
      <c r="DN102">
        <v>0</v>
      </c>
      <c r="DO102">
        <v>0</v>
      </c>
      <c r="DP102">
        <v>732</v>
      </c>
      <c r="DQ102">
        <v>150</v>
      </c>
      <c r="DR102">
        <v>882</v>
      </c>
      <c r="DS102">
        <v>0</v>
      </c>
      <c r="DT102">
        <v>0</v>
      </c>
      <c r="DU102">
        <v>0</v>
      </c>
      <c r="DV102">
        <v>36</v>
      </c>
      <c r="DW102">
        <v>25</v>
      </c>
      <c r="DX102">
        <v>11</v>
      </c>
      <c r="DY102">
        <v>58</v>
      </c>
      <c r="DZ102">
        <v>15</v>
      </c>
      <c r="EA102">
        <v>73</v>
      </c>
    </row>
    <row r="103" spans="1:131" x14ac:dyDescent="0.25">
      <c r="A103" t="s">
        <v>286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</row>
    <row r="104" spans="1:131" x14ac:dyDescent="0.25">
      <c r="A104" t="s">
        <v>320</v>
      </c>
      <c r="B104">
        <v>23</v>
      </c>
      <c r="C104">
        <v>18</v>
      </c>
      <c r="D104">
        <v>5</v>
      </c>
      <c r="E104">
        <v>0</v>
      </c>
      <c r="F104">
        <v>4</v>
      </c>
      <c r="G104">
        <v>0</v>
      </c>
      <c r="H104">
        <v>43</v>
      </c>
      <c r="I104">
        <v>18</v>
      </c>
      <c r="J104">
        <v>0</v>
      </c>
      <c r="K104">
        <v>0</v>
      </c>
      <c r="L104">
        <v>1</v>
      </c>
      <c r="M104">
        <v>4</v>
      </c>
      <c r="N104">
        <v>0</v>
      </c>
      <c r="O104">
        <v>943</v>
      </c>
      <c r="P104">
        <v>387</v>
      </c>
      <c r="Q104">
        <v>556</v>
      </c>
      <c r="R104">
        <v>123</v>
      </c>
      <c r="S104">
        <v>112</v>
      </c>
      <c r="T104">
        <v>11</v>
      </c>
      <c r="U104">
        <v>53</v>
      </c>
      <c r="V104">
        <v>38</v>
      </c>
      <c r="W104">
        <v>15</v>
      </c>
      <c r="X104">
        <v>92</v>
      </c>
      <c r="Y104">
        <v>73</v>
      </c>
      <c r="Z104">
        <v>19</v>
      </c>
      <c r="AA104">
        <v>47</v>
      </c>
      <c r="AB104">
        <v>2</v>
      </c>
      <c r="AC104">
        <v>0</v>
      </c>
      <c r="AD104">
        <v>83</v>
      </c>
      <c r="AE104">
        <v>0</v>
      </c>
      <c r="AF104">
        <v>0</v>
      </c>
      <c r="AG104">
        <v>0</v>
      </c>
      <c r="AH104">
        <v>0</v>
      </c>
      <c r="AI104">
        <v>1</v>
      </c>
      <c r="AJ104">
        <v>500</v>
      </c>
      <c r="AK104">
        <v>15</v>
      </c>
      <c r="AL104">
        <v>690</v>
      </c>
      <c r="AM104">
        <v>40</v>
      </c>
      <c r="AN104">
        <v>0</v>
      </c>
      <c r="AO104">
        <v>0</v>
      </c>
      <c r="AP104">
        <v>0</v>
      </c>
      <c r="AQ104">
        <v>0</v>
      </c>
      <c r="AR104">
        <v>28</v>
      </c>
      <c r="AS104">
        <v>379</v>
      </c>
      <c r="AT104">
        <v>8</v>
      </c>
      <c r="AU104">
        <v>296</v>
      </c>
      <c r="AV104">
        <v>4</v>
      </c>
      <c r="AW104">
        <v>393</v>
      </c>
      <c r="AX104">
        <v>1</v>
      </c>
      <c r="AY104">
        <v>344</v>
      </c>
      <c r="AZ104">
        <v>1</v>
      </c>
      <c r="BA104">
        <v>16</v>
      </c>
      <c r="BB104">
        <v>2</v>
      </c>
      <c r="BC104">
        <v>100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3</v>
      </c>
      <c r="BM104">
        <v>48</v>
      </c>
      <c r="BN104">
        <v>1</v>
      </c>
      <c r="BO104">
        <v>31</v>
      </c>
      <c r="BP104">
        <v>0</v>
      </c>
      <c r="BQ104">
        <v>0</v>
      </c>
      <c r="BR104">
        <v>3</v>
      </c>
      <c r="BS104">
        <v>26</v>
      </c>
      <c r="BT104">
        <v>0</v>
      </c>
      <c r="BU104">
        <v>0</v>
      </c>
      <c r="BV104">
        <v>0</v>
      </c>
      <c r="BW104">
        <v>0</v>
      </c>
      <c r="BX104">
        <v>1</v>
      </c>
      <c r="BY104">
        <v>500</v>
      </c>
      <c r="BZ104">
        <v>0</v>
      </c>
      <c r="CA104">
        <v>1</v>
      </c>
      <c r="CB104">
        <v>0</v>
      </c>
      <c r="CC104">
        <v>2</v>
      </c>
      <c r="CD104">
        <v>3</v>
      </c>
      <c r="CE104">
        <v>1</v>
      </c>
      <c r="CF104">
        <v>216</v>
      </c>
      <c r="CG104">
        <v>24</v>
      </c>
      <c r="CH104">
        <v>3</v>
      </c>
      <c r="CI104">
        <v>0</v>
      </c>
      <c r="CJ104">
        <v>108</v>
      </c>
      <c r="CK104">
        <v>3323</v>
      </c>
      <c r="CL104">
        <v>7</v>
      </c>
      <c r="CM104">
        <v>238</v>
      </c>
      <c r="CN104" t="s">
        <v>250</v>
      </c>
      <c r="CO104">
        <v>74.19</v>
      </c>
      <c r="CP104">
        <v>39381.024749999997</v>
      </c>
      <c r="CQ104">
        <v>0.27292345099999998</v>
      </c>
      <c r="CR104">
        <v>0.33250914199999998</v>
      </c>
      <c r="CS104">
        <v>10074521.6</v>
      </c>
      <c r="CT104">
        <v>2289664</v>
      </c>
      <c r="CU104">
        <v>11.074631650000001</v>
      </c>
      <c r="CV104">
        <v>65053178180</v>
      </c>
      <c r="CW104">
        <v>1549000000</v>
      </c>
      <c r="CX104">
        <v>39343</v>
      </c>
      <c r="CY104">
        <v>33.11</v>
      </c>
      <c r="CZ104">
        <v>4.4000000000000004</v>
      </c>
      <c r="DA104">
        <v>2.8190020649999998</v>
      </c>
      <c r="DB104">
        <v>2096889</v>
      </c>
      <c r="DC104">
        <v>18</v>
      </c>
      <c r="DD104">
        <v>5</v>
      </c>
      <c r="DE104">
        <v>23</v>
      </c>
      <c r="DF104">
        <v>0</v>
      </c>
      <c r="DG104">
        <v>4</v>
      </c>
      <c r="DH104">
        <v>0</v>
      </c>
      <c r="DI104">
        <v>43</v>
      </c>
      <c r="DJ104">
        <v>18</v>
      </c>
      <c r="DK104">
        <v>0</v>
      </c>
      <c r="DL104">
        <v>0</v>
      </c>
      <c r="DM104">
        <v>1</v>
      </c>
      <c r="DN104">
        <v>4</v>
      </c>
      <c r="DO104">
        <v>0</v>
      </c>
      <c r="DP104">
        <v>387</v>
      </c>
      <c r="DQ104">
        <v>556</v>
      </c>
      <c r="DR104">
        <v>943</v>
      </c>
      <c r="DS104">
        <v>0</v>
      </c>
      <c r="DT104">
        <v>0</v>
      </c>
      <c r="DU104">
        <v>0</v>
      </c>
      <c r="DV104">
        <v>53</v>
      </c>
      <c r="DW104">
        <v>38</v>
      </c>
      <c r="DX104">
        <v>15</v>
      </c>
      <c r="DY104">
        <v>73</v>
      </c>
      <c r="DZ104">
        <v>19</v>
      </c>
      <c r="EA104">
        <v>92</v>
      </c>
    </row>
    <row r="105" spans="1:131" x14ac:dyDescent="0.25">
      <c r="A105" t="s">
        <v>287</v>
      </c>
      <c r="B105">
        <v>134</v>
      </c>
      <c r="C105">
        <v>125</v>
      </c>
      <c r="D105">
        <v>8</v>
      </c>
      <c r="E105">
        <v>1</v>
      </c>
      <c r="F105">
        <v>45</v>
      </c>
      <c r="G105">
        <v>14</v>
      </c>
      <c r="H105">
        <v>112</v>
      </c>
      <c r="I105">
        <v>120</v>
      </c>
      <c r="J105">
        <v>4</v>
      </c>
      <c r="K105">
        <v>1</v>
      </c>
      <c r="L105">
        <v>2</v>
      </c>
      <c r="M105">
        <v>6</v>
      </c>
      <c r="N105">
        <v>1</v>
      </c>
      <c r="O105">
        <v>4621</v>
      </c>
      <c r="P105">
        <v>2570</v>
      </c>
      <c r="Q105">
        <v>2051</v>
      </c>
      <c r="R105">
        <v>1635</v>
      </c>
      <c r="S105">
        <v>1194</v>
      </c>
      <c r="T105">
        <v>441</v>
      </c>
      <c r="U105">
        <v>40</v>
      </c>
      <c r="V105">
        <v>29</v>
      </c>
      <c r="W105">
        <v>11</v>
      </c>
      <c r="X105">
        <v>90</v>
      </c>
      <c r="Y105">
        <v>75</v>
      </c>
      <c r="Z105">
        <v>15</v>
      </c>
      <c r="AA105">
        <v>21</v>
      </c>
      <c r="AB105">
        <v>4</v>
      </c>
      <c r="AC105">
        <v>1</v>
      </c>
      <c r="AD105">
        <v>64</v>
      </c>
      <c r="AE105">
        <v>1</v>
      </c>
      <c r="AF105">
        <v>90</v>
      </c>
      <c r="AG105">
        <v>0</v>
      </c>
      <c r="AH105">
        <v>0</v>
      </c>
      <c r="AI105">
        <v>1</v>
      </c>
      <c r="AJ105">
        <v>500</v>
      </c>
      <c r="AK105">
        <v>12</v>
      </c>
      <c r="AL105">
        <v>630</v>
      </c>
      <c r="AM105">
        <v>28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3</v>
      </c>
      <c r="BC105">
        <v>165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2</v>
      </c>
      <c r="BM105">
        <v>40</v>
      </c>
      <c r="BN105">
        <v>1</v>
      </c>
      <c r="BO105">
        <v>25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1</v>
      </c>
      <c r="BW105">
        <v>1009</v>
      </c>
      <c r="BX105">
        <v>1</v>
      </c>
      <c r="BY105">
        <v>500</v>
      </c>
      <c r="BZ105">
        <v>0</v>
      </c>
      <c r="CA105">
        <v>17</v>
      </c>
      <c r="CB105">
        <v>0</v>
      </c>
      <c r="CC105">
        <v>24</v>
      </c>
      <c r="CD105">
        <v>36</v>
      </c>
      <c r="CE105">
        <v>14</v>
      </c>
      <c r="CF105">
        <v>1396</v>
      </c>
      <c r="CG105">
        <v>155</v>
      </c>
      <c r="CH105">
        <v>1</v>
      </c>
      <c r="CI105">
        <v>0</v>
      </c>
      <c r="CJ105">
        <v>50</v>
      </c>
      <c r="CK105">
        <v>2959</v>
      </c>
      <c r="CL105">
        <v>91</v>
      </c>
      <c r="CM105">
        <v>238</v>
      </c>
      <c r="CN105" t="s">
        <v>199</v>
      </c>
      <c r="CO105">
        <v>69.959999999999994</v>
      </c>
      <c r="CP105">
        <v>48390.847130000002</v>
      </c>
      <c r="CQ105">
        <v>0.37282353600000001</v>
      </c>
      <c r="CR105">
        <v>0.40715290500000001</v>
      </c>
      <c r="CS105">
        <v>21831135.300000001</v>
      </c>
      <c r="CT105">
        <v>2017665</v>
      </c>
      <c r="CU105">
        <v>39</v>
      </c>
      <c r="CV105">
        <v>66297574956</v>
      </c>
      <c r="CW105">
        <v>1698000000</v>
      </c>
      <c r="CX105">
        <v>52643</v>
      </c>
      <c r="CY105">
        <v>46.46</v>
      </c>
      <c r="CZ105">
        <v>10.82</v>
      </c>
      <c r="DA105">
        <v>5.848221552</v>
      </c>
      <c r="DB105">
        <v>1839056</v>
      </c>
      <c r="DC105">
        <v>125</v>
      </c>
      <c r="DD105">
        <v>8</v>
      </c>
      <c r="DE105">
        <v>133</v>
      </c>
      <c r="DF105">
        <v>1</v>
      </c>
      <c r="DG105">
        <v>45</v>
      </c>
      <c r="DH105">
        <v>14</v>
      </c>
      <c r="DI105">
        <v>112</v>
      </c>
      <c r="DJ105">
        <v>120</v>
      </c>
      <c r="DK105">
        <v>4</v>
      </c>
      <c r="DL105">
        <v>1</v>
      </c>
      <c r="DM105">
        <v>2</v>
      </c>
      <c r="DN105">
        <v>6</v>
      </c>
      <c r="DO105">
        <v>1</v>
      </c>
      <c r="DP105">
        <v>2</v>
      </c>
      <c r="DQ105">
        <v>2</v>
      </c>
      <c r="DR105">
        <v>4</v>
      </c>
      <c r="DS105">
        <v>0</v>
      </c>
      <c r="DT105">
        <v>0</v>
      </c>
      <c r="DU105">
        <v>0</v>
      </c>
      <c r="DV105">
        <v>40</v>
      </c>
      <c r="DW105">
        <v>29</v>
      </c>
      <c r="DX105">
        <v>11</v>
      </c>
      <c r="DY105">
        <v>75</v>
      </c>
      <c r="DZ105">
        <v>15</v>
      </c>
      <c r="EA105">
        <v>90</v>
      </c>
    </row>
    <row r="106" spans="1:131" x14ac:dyDescent="0.25">
      <c r="A106" t="s">
        <v>320</v>
      </c>
      <c r="B106">
        <v>23</v>
      </c>
      <c r="C106">
        <v>18</v>
      </c>
      <c r="D106">
        <v>5</v>
      </c>
      <c r="E106">
        <v>0</v>
      </c>
      <c r="F106">
        <v>4</v>
      </c>
      <c r="G106">
        <v>0</v>
      </c>
      <c r="H106">
        <v>43</v>
      </c>
      <c r="I106">
        <v>18</v>
      </c>
      <c r="J106">
        <v>0</v>
      </c>
      <c r="K106">
        <v>0</v>
      </c>
      <c r="L106">
        <v>1</v>
      </c>
      <c r="M106">
        <v>4</v>
      </c>
      <c r="N106">
        <v>0</v>
      </c>
      <c r="O106">
        <v>943</v>
      </c>
      <c r="P106">
        <v>387</v>
      </c>
      <c r="Q106">
        <v>556</v>
      </c>
      <c r="R106">
        <v>123</v>
      </c>
      <c r="S106">
        <v>112</v>
      </c>
      <c r="T106">
        <v>11</v>
      </c>
      <c r="U106">
        <v>53</v>
      </c>
      <c r="V106">
        <v>38</v>
      </c>
      <c r="W106">
        <v>15</v>
      </c>
      <c r="X106">
        <v>92</v>
      </c>
      <c r="Y106">
        <v>73</v>
      </c>
      <c r="Z106">
        <v>19</v>
      </c>
      <c r="AA106">
        <v>47</v>
      </c>
      <c r="AB106">
        <v>2</v>
      </c>
      <c r="AC106">
        <v>0</v>
      </c>
      <c r="AD106">
        <v>83</v>
      </c>
      <c r="AE106">
        <v>0</v>
      </c>
      <c r="AF106">
        <v>0</v>
      </c>
      <c r="AG106">
        <v>0</v>
      </c>
      <c r="AH106">
        <v>0</v>
      </c>
      <c r="AI106">
        <v>1</v>
      </c>
      <c r="AJ106">
        <v>500</v>
      </c>
      <c r="AK106">
        <v>15</v>
      </c>
      <c r="AL106">
        <v>690</v>
      </c>
      <c r="AM106">
        <v>40</v>
      </c>
      <c r="AN106">
        <v>0</v>
      </c>
      <c r="AO106">
        <v>0</v>
      </c>
      <c r="AP106">
        <v>0</v>
      </c>
      <c r="AQ106">
        <v>0</v>
      </c>
      <c r="AR106">
        <v>28</v>
      </c>
      <c r="AS106">
        <v>379</v>
      </c>
      <c r="AT106">
        <v>8</v>
      </c>
      <c r="AU106">
        <v>296</v>
      </c>
      <c r="AV106">
        <v>4</v>
      </c>
      <c r="AW106">
        <v>393</v>
      </c>
      <c r="AX106">
        <v>1</v>
      </c>
      <c r="AY106">
        <v>344</v>
      </c>
      <c r="AZ106">
        <v>1</v>
      </c>
      <c r="BA106">
        <v>16</v>
      </c>
      <c r="BB106">
        <v>2</v>
      </c>
      <c r="BC106">
        <v>100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3</v>
      </c>
      <c r="BM106">
        <v>48</v>
      </c>
      <c r="BN106">
        <v>1</v>
      </c>
      <c r="BO106">
        <v>31</v>
      </c>
      <c r="BP106">
        <v>0</v>
      </c>
      <c r="BQ106">
        <v>0</v>
      </c>
      <c r="BR106">
        <v>3</v>
      </c>
      <c r="BS106">
        <v>26</v>
      </c>
      <c r="BT106">
        <v>0</v>
      </c>
      <c r="BU106">
        <v>0</v>
      </c>
      <c r="BV106">
        <v>0</v>
      </c>
      <c r="BW106">
        <v>0</v>
      </c>
      <c r="BX106">
        <v>1</v>
      </c>
      <c r="BY106">
        <v>500</v>
      </c>
      <c r="BZ106">
        <v>0</v>
      </c>
      <c r="CA106">
        <v>1</v>
      </c>
      <c r="CB106">
        <v>0</v>
      </c>
      <c r="CC106">
        <v>2</v>
      </c>
      <c r="CD106">
        <v>3</v>
      </c>
      <c r="CE106">
        <v>1</v>
      </c>
      <c r="CF106">
        <v>216</v>
      </c>
      <c r="CG106">
        <v>24</v>
      </c>
      <c r="CH106">
        <v>3</v>
      </c>
      <c r="CI106">
        <v>0</v>
      </c>
      <c r="CJ106">
        <v>108</v>
      </c>
      <c r="CK106">
        <v>3323</v>
      </c>
      <c r="CL106">
        <v>7</v>
      </c>
      <c r="CM106">
        <v>17</v>
      </c>
      <c r="CN106" t="s">
        <v>250</v>
      </c>
      <c r="CO106">
        <v>74.19</v>
      </c>
      <c r="CP106">
        <v>39381.024749999997</v>
      </c>
      <c r="CQ106">
        <v>0.27292345099999998</v>
      </c>
      <c r="CR106">
        <v>0.33250914199999998</v>
      </c>
      <c r="CS106">
        <v>10074521.6</v>
      </c>
      <c r="CT106">
        <v>2289664</v>
      </c>
      <c r="CU106">
        <v>11.074631650000001</v>
      </c>
      <c r="CV106">
        <v>65053178180</v>
      </c>
      <c r="CW106">
        <v>1549000000</v>
      </c>
      <c r="CX106">
        <v>39343</v>
      </c>
      <c r="CY106">
        <v>33.11</v>
      </c>
      <c r="CZ106">
        <v>4.4000000000000004</v>
      </c>
      <c r="DA106">
        <v>2.8190020649999998</v>
      </c>
      <c r="DB106">
        <v>2096889</v>
      </c>
      <c r="DC106">
        <v>18</v>
      </c>
      <c r="DD106">
        <v>5</v>
      </c>
      <c r="DE106">
        <v>23</v>
      </c>
      <c r="DF106">
        <v>0</v>
      </c>
      <c r="DG106">
        <v>4</v>
      </c>
      <c r="DH106">
        <v>0</v>
      </c>
      <c r="DI106">
        <v>43</v>
      </c>
      <c r="DJ106">
        <v>18</v>
      </c>
      <c r="DK106">
        <v>0</v>
      </c>
      <c r="DL106">
        <v>0</v>
      </c>
      <c r="DM106">
        <v>1</v>
      </c>
      <c r="DN106">
        <v>4</v>
      </c>
      <c r="DO106">
        <v>0</v>
      </c>
      <c r="DP106">
        <v>387</v>
      </c>
      <c r="DQ106">
        <v>556</v>
      </c>
      <c r="DR106">
        <v>943</v>
      </c>
      <c r="DS106">
        <v>0</v>
      </c>
      <c r="DT106">
        <v>0</v>
      </c>
      <c r="DU106">
        <v>0</v>
      </c>
      <c r="DV106">
        <v>53</v>
      </c>
      <c r="DW106">
        <v>38</v>
      </c>
      <c r="DX106">
        <v>15</v>
      </c>
      <c r="DY106">
        <v>73</v>
      </c>
      <c r="DZ106">
        <v>19</v>
      </c>
      <c r="EA106">
        <v>92</v>
      </c>
    </row>
    <row r="107" spans="1:131" x14ac:dyDescent="0.25">
      <c r="A107" t="s">
        <v>287</v>
      </c>
      <c r="B107">
        <v>134</v>
      </c>
      <c r="C107">
        <v>125</v>
      </c>
      <c r="D107">
        <v>8</v>
      </c>
      <c r="E107">
        <v>1</v>
      </c>
      <c r="F107">
        <v>45</v>
      </c>
      <c r="G107">
        <v>14</v>
      </c>
      <c r="H107">
        <v>112</v>
      </c>
      <c r="I107">
        <v>120</v>
      </c>
      <c r="J107">
        <v>4</v>
      </c>
      <c r="K107">
        <v>1</v>
      </c>
      <c r="L107">
        <v>2</v>
      </c>
      <c r="M107">
        <v>6</v>
      </c>
      <c r="N107">
        <v>1</v>
      </c>
      <c r="O107">
        <v>4621</v>
      </c>
      <c r="P107">
        <v>2570</v>
      </c>
      <c r="Q107">
        <v>2051</v>
      </c>
      <c r="R107">
        <v>1635</v>
      </c>
      <c r="S107">
        <v>1194</v>
      </c>
      <c r="T107">
        <v>441</v>
      </c>
      <c r="U107">
        <v>40</v>
      </c>
      <c r="V107">
        <v>29</v>
      </c>
      <c r="W107">
        <v>11</v>
      </c>
      <c r="X107">
        <v>90</v>
      </c>
      <c r="Y107">
        <v>75</v>
      </c>
      <c r="Z107">
        <v>15</v>
      </c>
      <c r="AA107">
        <v>21</v>
      </c>
      <c r="AB107">
        <v>4</v>
      </c>
      <c r="AC107">
        <v>1</v>
      </c>
      <c r="AD107">
        <v>64</v>
      </c>
      <c r="AE107">
        <v>1</v>
      </c>
      <c r="AF107">
        <v>90</v>
      </c>
      <c r="AG107">
        <v>0</v>
      </c>
      <c r="AH107">
        <v>0</v>
      </c>
      <c r="AI107">
        <v>1</v>
      </c>
      <c r="AJ107">
        <v>500</v>
      </c>
      <c r="AK107">
        <v>12</v>
      </c>
      <c r="AL107">
        <v>630</v>
      </c>
      <c r="AM107">
        <v>28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3</v>
      </c>
      <c r="BC107">
        <v>165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2</v>
      </c>
      <c r="BM107">
        <v>40</v>
      </c>
      <c r="BN107">
        <v>1</v>
      </c>
      <c r="BO107">
        <v>25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1</v>
      </c>
      <c r="BW107">
        <v>1009</v>
      </c>
      <c r="BX107">
        <v>1</v>
      </c>
      <c r="BY107">
        <v>500</v>
      </c>
      <c r="BZ107">
        <v>0</v>
      </c>
      <c r="CA107">
        <v>17</v>
      </c>
      <c r="CB107">
        <v>0</v>
      </c>
      <c r="CC107">
        <v>24</v>
      </c>
      <c r="CD107">
        <v>36</v>
      </c>
      <c r="CE107">
        <v>14</v>
      </c>
      <c r="CF107">
        <v>1396</v>
      </c>
      <c r="CG107">
        <v>155</v>
      </c>
      <c r="CH107">
        <v>1</v>
      </c>
      <c r="CI107">
        <v>0</v>
      </c>
      <c r="CJ107">
        <v>50</v>
      </c>
      <c r="CK107">
        <v>2959</v>
      </c>
      <c r="CL107">
        <v>91</v>
      </c>
      <c r="CM107">
        <v>17</v>
      </c>
      <c r="CN107" t="s">
        <v>199</v>
      </c>
      <c r="CO107">
        <v>69.959999999999994</v>
      </c>
      <c r="CP107">
        <v>48390.847130000002</v>
      </c>
      <c r="CQ107">
        <v>0.37282353600000001</v>
      </c>
      <c r="CR107">
        <v>0.40715290500000001</v>
      </c>
      <c r="CS107">
        <v>21831135.300000001</v>
      </c>
      <c r="CT107">
        <v>2017665</v>
      </c>
      <c r="CU107">
        <v>39</v>
      </c>
      <c r="CV107">
        <v>66297574956</v>
      </c>
      <c r="CW107">
        <v>1698000000</v>
      </c>
      <c r="CX107">
        <v>52643</v>
      </c>
      <c r="CY107">
        <v>46.46</v>
      </c>
      <c r="CZ107">
        <v>10.82</v>
      </c>
      <c r="DA107">
        <v>5.848221552</v>
      </c>
      <c r="DB107">
        <v>1839056</v>
      </c>
      <c r="DC107">
        <v>125</v>
      </c>
      <c r="DD107">
        <v>8</v>
      </c>
      <c r="DE107">
        <v>133</v>
      </c>
      <c r="DF107">
        <v>1</v>
      </c>
      <c r="DG107">
        <v>45</v>
      </c>
      <c r="DH107">
        <v>14</v>
      </c>
      <c r="DI107">
        <v>112</v>
      </c>
      <c r="DJ107">
        <v>120</v>
      </c>
      <c r="DK107">
        <v>4</v>
      </c>
      <c r="DL107">
        <v>1</v>
      </c>
      <c r="DM107">
        <v>2</v>
      </c>
      <c r="DN107">
        <v>6</v>
      </c>
      <c r="DO107">
        <v>1</v>
      </c>
      <c r="DP107">
        <v>2</v>
      </c>
      <c r="DQ107">
        <v>2</v>
      </c>
      <c r="DR107">
        <v>4</v>
      </c>
      <c r="DS107">
        <v>0</v>
      </c>
      <c r="DT107">
        <v>0</v>
      </c>
      <c r="DU107">
        <v>0</v>
      </c>
      <c r="DV107">
        <v>40</v>
      </c>
      <c r="DW107">
        <v>29</v>
      </c>
      <c r="DX107">
        <v>11</v>
      </c>
      <c r="DY107">
        <v>75</v>
      </c>
      <c r="DZ107">
        <v>15</v>
      </c>
      <c r="EA107">
        <v>90</v>
      </c>
    </row>
    <row r="108" spans="1:131" x14ac:dyDescent="0.25">
      <c r="A108" t="s">
        <v>246</v>
      </c>
      <c r="B108">
        <v>87</v>
      </c>
      <c r="C108">
        <v>80</v>
      </c>
      <c r="D108">
        <v>7</v>
      </c>
      <c r="E108">
        <v>0</v>
      </c>
      <c r="F108">
        <v>21</v>
      </c>
      <c r="G108">
        <v>1</v>
      </c>
      <c r="H108">
        <v>69</v>
      </c>
      <c r="I108">
        <v>80</v>
      </c>
      <c r="J108">
        <v>0</v>
      </c>
      <c r="K108">
        <v>0</v>
      </c>
      <c r="L108">
        <v>2</v>
      </c>
      <c r="M108">
        <v>5</v>
      </c>
      <c r="N108">
        <v>0</v>
      </c>
      <c r="O108">
        <v>1315</v>
      </c>
      <c r="P108">
        <v>640</v>
      </c>
      <c r="Q108">
        <v>675</v>
      </c>
      <c r="R108">
        <v>486</v>
      </c>
      <c r="S108">
        <v>394</v>
      </c>
      <c r="T108">
        <v>92</v>
      </c>
      <c r="U108">
        <v>39</v>
      </c>
      <c r="V108">
        <v>31</v>
      </c>
      <c r="W108">
        <v>8</v>
      </c>
      <c r="X108">
        <v>97</v>
      </c>
      <c r="Y108">
        <v>83</v>
      </c>
      <c r="Z108">
        <v>14</v>
      </c>
      <c r="AA108">
        <v>51</v>
      </c>
      <c r="AB108">
        <v>1</v>
      </c>
      <c r="AC108">
        <v>0</v>
      </c>
      <c r="AD108">
        <v>74</v>
      </c>
      <c r="AE108">
        <v>0</v>
      </c>
      <c r="AF108">
        <v>0</v>
      </c>
      <c r="AG108">
        <v>0</v>
      </c>
      <c r="AH108">
        <v>0</v>
      </c>
      <c r="AI108">
        <v>1</v>
      </c>
      <c r="AJ108">
        <v>600</v>
      </c>
      <c r="AK108">
        <v>9</v>
      </c>
      <c r="AL108">
        <v>715</v>
      </c>
      <c r="AM108">
        <v>34</v>
      </c>
      <c r="AN108">
        <v>0</v>
      </c>
      <c r="AO108">
        <v>0</v>
      </c>
      <c r="AP108">
        <v>0</v>
      </c>
      <c r="AQ108">
        <v>0</v>
      </c>
      <c r="AR108">
        <v>3</v>
      </c>
      <c r="AS108">
        <v>35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1</v>
      </c>
      <c r="BC108">
        <v>50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1</v>
      </c>
      <c r="BM108">
        <v>24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6</v>
      </c>
      <c r="CB108">
        <v>0</v>
      </c>
      <c r="CC108">
        <v>8</v>
      </c>
      <c r="CD108">
        <v>7</v>
      </c>
      <c r="CE108">
        <v>7</v>
      </c>
      <c r="CF108">
        <v>478</v>
      </c>
      <c r="CG108">
        <v>34</v>
      </c>
      <c r="CH108">
        <v>0</v>
      </c>
      <c r="CI108">
        <v>0</v>
      </c>
      <c r="CJ108">
        <v>49</v>
      </c>
      <c r="CK108">
        <v>1424</v>
      </c>
      <c r="CL108">
        <v>28</v>
      </c>
      <c r="CM108">
        <v>512</v>
      </c>
      <c r="CN108" t="s">
        <v>207</v>
      </c>
      <c r="CO108">
        <v>61.42</v>
      </c>
      <c r="CP108">
        <v>37135.647360000003</v>
      </c>
      <c r="CQ108">
        <v>0.26135941200000001</v>
      </c>
      <c r="CR108">
        <v>0.32386867499999999</v>
      </c>
      <c r="CS108">
        <v>12512929.380000001</v>
      </c>
      <c r="CT108">
        <v>1901661</v>
      </c>
      <c r="CU108">
        <v>6</v>
      </c>
      <c r="CV108">
        <v>47104411934</v>
      </c>
      <c r="CW108">
        <v>611456422.39999998</v>
      </c>
      <c r="CX108">
        <v>29214</v>
      </c>
      <c r="CY108">
        <v>30.55</v>
      </c>
      <c r="CZ108">
        <v>6.58</v>
      </c>
      <c r="DA108">
        <v>1.9878843390000001</v>
      </c>
      <c r="DB108">
        <v>0</v>
      </c>
      <c r="DC108">
        <v>80</v>
      </c>
      <c r="DD108">
        <v>7</v>
      </c>
      <c r="DE108">
        <v>87</v>
      </c>
      <c r="DF108">
        <v>0</v>
      </c>
      <c r="DG108">
        <v>21</v>
      </c>
      <c r="DH108">
        <v>1</v>
      </c>
      <c r="DI108">
        <v>69</v>
      </c>
      <c r="DJ108">
        <v>80</v>
      </c>
      <c r="DK108">
        <v>0</v>
      </c>
      <c r="DL108">
        <v>0</v>
      </c>
      <c r="DM108">
        <v>2</v>
      </c>
      <c r="DN108">
        <v>5</v>
      </c>
      <c r="DO108">
        <v>0</v>
      </c>
      <c r="DP108">
        <v>640</v>
      </c>
      <c r="DQ108">
        <v>675</v>
      </c>
      <c r="DR108">
        <v>1315</v>
      </c>
      <c r="DS108">
        <v>0</v>
      </c>
      <c r="DT108">
        <v>0</v>
      </c>
      <c r="DU108">
        <v>0</v>
      </c>
      <c r="DV108">
        <v>39</v>
      </c>
      <c r="DW108">
        <v>31</v>
      </c>
      <c r="DX108">
        <v>8</v>
      </c>
      <c r="DY108">
        <v>83</v>
      </c>
      <c r="DZ108">
        <v>14</v>
      </c>
      <c r="EA108">
        <v>97</v>
      </c>
    </row>
    <row r="109" spans="1:131" x14ac:dyDescent="0.25">
      <c r="A109" t="s">
        <v>321</v>
      </c>
      <c r="B109">
        <v>9</v>
      </c>
      <c r="C109">
        <v>7</v>
      </c>
      <c r="D109">
        <v>2</v>
      </c>
      <c r="E109">
        <v>0</v>
      </c>
      <c r="F109">
        <v>0</v>
      </c>
      <c r="G109">
        <v>0</v>
      </c>
      <c r="H109">
        <v>38</v>
      </c>
      <c r="I109">
        <v>7</v>
      </c>
      <c r="J109">
        <v>0</v>
      </c>
      <c r="K109">
        <v>0</v>
      </c>
      <c r="L109">
        <v>1</v>
      </c>
      <c r="M109">
        <v>1</v>
      </c>
      <c r="N109">
        <v>0</v>
      </c>
      <c r="O109">
        <v>445</v>
      </c>
      <c r="P109">
        <v>128</v>
      </c>
      <c r="Q109">
        <v>317</v>
      </c>
      <c r="R109">
        <v>208</v>
      </c>
      <c r="S109">
        <v>185</v>
      </c>
      <c r="T109">
        <v>23</v>
      </c>
      <c r="U109">
        <v>55</v>
      </c>
      <c r="V109">
        <v>41</v>
      </c>
      <c r="W109">
        <v>14</v>
      </c>
      <c r="X109">
        <v>46</v>
      </c>
      <c r="Y109">
        <v>30</v>
      </c>
      <c r="Z109">
        <v>16</v>
      </c>
      <c r="AA109">
        <v>18</v>
      </c>
      <c r="AB109">
        <v>1</v>
      </c>
      <c r="AC109">
        <v>0</v>
      </c>
      <c r="AD109">
        <v>8</v>
      </c>
      <c r="AE109">
        <v>0</v>
      </c>
      <c r="AF109">
        <v>0</v>
      </c>
      <c r="AG109">
        <v>0</v>
      </c>
      <c r="AH109">
        <v>0</v>
      </c>
      <c r="AI109">
        <v>1</v>
      </c>
      <c r="AJ109">
        <v>200</v>
      </c>
      <c r="AK109">
        <v>14</v>
      </c>
      <c r="AL109">
        <v>540</v>
      </c>
      <c r="AM109">
        <v>41</v>
      </c>
      <c r="AN109">
        <v>0</v>
      </c>
      <c r="AO109">
        <v>0</v>
      </c>
      <c r="AP109">
        <v>0</v>
      </c>
      <c r="AQ109">
        <v>0</v>
      </c>
      <c r="AR109">
        <v>15</v>
      </c>
      <c r="AS109">
        <v>185</v>
      </c>
      <c r="AT109">
        <v>3</v>
      </c>
      <c r="AU109">
        <v>115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8</v>
      </c>
      <c r="BN109">
        <v>0</v>
      </c>
      <c r="BO109">
        <v>0</v>
      </c>
      <c r="BP109">
        <v>0</v>
      </c>
      <c r="BQ109">
        <v>0</v>
      </c>
      <c r="BR109">
        <v>2</v>
      </c>
      <c r="BS109">
        <v>24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1</v>
      </c>
      <c r="CD109">
        <v>3</v>
      </c>
      <c r="CE109">
        <v>1</v>
      </c>
      <c r="CF109">
        <v>80</v>
      </c>
      <c r="CG109">
        <v>6</v>
      </c>
      <c r="CH109">
        <v>0</v>
      </c>
      <c r="CI109">
        <v>0</v>
      </c>
      <c r="CJ109">
        <v>76</v>
      </c>
      <c r="CK109">
        <v>1072</v>
      </c>
      <c r="CL109">
        <v>5</v>
      </c>
      <c r="CM109">
        <v>86</v>
      </c>
      <c r="CN109" t="s">
        <v>227</v>
      </c>
      <c r="CO109">
        <v>44.22</v>
      </c>
      <c r="CP109">
        <v>17928.156770000001</v>
      </c>
      <c r="CQ109">
        <v>6.8805965999999996E-2</v>
      </c>
      <c r="CR109">
        <v>0.31456187200000002</v>
      </c>
      <c r="CS109">
        <v>2641044.69</v>
      </c>
      <c r="CT109">
        <v>1726173</v>
      </c>
      <c r="CU109">
        <v>1.5010660979999999</v>
      </c>
      <c r="CV109">
        <v>22190231289</v>
      </c>
      <c r="CW109">
        <v>288048589.89999998</v>
      </c>
      <c r="CX109">
        <v>9847</v>
      </c>
      <c r="CY109">
        <v>12.15</v>
      </c>
      <c r="CZ109">
        <v>1.53</v>
      </c>
      <c r="DA109">
        <v>0.86342996299999997</v>
      </c>
      <c r="DB109">
        <v>1500420</v>
      </c>
      <c r="DC109">
        <v>7</v>
      </c>
      <c r="DD109">
        <v>2</v>
      </c>
      <c r="DE109">
        <v>9</v>
      </c>
      <c r="DF109">
        <v>0</v>
      </c>
      <c r="DG109">
        <v>0</v>
      </c>
      <c r="DH109">
        <v>0</v>
      </c>
      <c r="DI109">
        <v>38</v>
      </c>
      <c r="DJ109">
        <v>7</v>
      </c>
      <c r="DK109">
        <v>0</v>
      </c>
      <c r="DL109">
        <v>0</v>
      </c>
      <c r="DM109">
        <v>1</v>
      </c>
      <c r="DN109">
        <v>1</v>
      </c>
      <c r="DO109">
        <v>0</v>
      </c>
      <c r="DP109">
        <v>128</v>
      </c>
      <c r="DQ109">
        <v>317</v>
      </c>
      <c r="DR109">
        <v>445</v>
      </c>
      <c r="DS109">
        <v>0</v>
      </c>
      <c r="DT109">
        <v>0</v>
      </c>
      <c r="DU109">
        <v>0</v>
      </c>
      <c r="DV109">
        <v>55</v>
      </c>
      <c r="DW109">
        <v>41</v>
      </c>
      <c r="DX109">
        <v>14</v>
      </c>
      <c r="DY109">
        <v>30</v>
      </c>
      <c r="DZ109">
        <v>16</v>
      </c>
      <c r="EA109">
        <v>46</v>
      </c>
    </row>
    <row r="110" spans="1:131" x14ac:dyDescent="0.25">
      <c r="A110" t="s">
        <v>322</v>
      </c>
      <c r="B110">
        <v>15</v>
      </c>
      <c r="C110">
        <v>12</v>
      </c>
      <c r="D110">
        <v>3</v>
      </c>
      <c r="E110">
        <v>0</v>
      </c>
      <c r="F110">
        <v>2</v>
      </c>
      <c r="G110">
        <v>0</v>
      </c>
      <c r="H110">
        <v>50</v>
      </c>
      <c r="I110">
        <v>11</v>
      </c>
      <c r="J110">
        <v>1</v>
      </c>
      <c r="K110">
        <v>0</v>
      </c>
      <c r="L110">
        <v>2</v>
      </c>
      <c r="M110">
        <v>1</v>
      </c>
      <c r="N110">
        <v>0</v>
      </c>
      <c r="O110">
        <v>664</v>
      </c>
      <c r="P110">
        <v>289</v>
      </c>
      <c r="Q110">
        <v>375</v>
      </c>
      <c r="R110">
        <v>351</v>
      </c>
      <c r="S110">
        <v>284</v>
      </c>
      <c r="T110">
        <v>67</v>
      </c>
      <c r="U110">
        <v>75</v>
      </c>
      <c r="V110">
        <v>61</v>
      </c>
      <c r="W110">
        <v>14</v>
      </c>
      <c r="X110">
        <v>32</v>
      </c>
      <c r="Y110">
        <v>15</v>
      </c>
      <c r="Z110">
        <v>17</v>
      </c>
      <c r="AA110">
        <v>15</v>
      </c>
      <c r="AB110">
        <v>0</v>
      </c>
      <c r="AC110">
        <v>0</v>
      </c>
      <c r="AD110">
        <v>13</v>
      </c>
      <c r="AE110">
        <v>0</v>
      </c>
      <c r="AF110">
        <v>0</v>
      </c>
      <c r="AG110">
        <v>0</v>
      </c>
      <c r="AH110">
        <v>0</v>
      </c>
      <c r="AI110">
        <v>1</v>
      </c>
      <c r="AJ110">
        <v>400</v>
      </c>
      <c r="AK110">
        <v>14</v>
      </c>
      <c r="AL110">
        <v>810</v>
      </c>
      <c r="AM110">
        <v>61</v>
      </c>
      <c r="AN110">
        <v>0</v>
      </c>
      <c r="AO110">
        <v>0</v>
      </c>
      <c r="AP110">
        <v>0</v>
      </c>
      <c r="AQ110">
        <v>0</v>
      </c>
      <c r="AR110">
        <v>17</v>
      </c>
      <c r="AS110">
        <v>202</v>
      </c>
      <c r="AT110">
        <v>4</v>
      </c>
      <c r="AU110">
        <v>126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1</v>
      </c>
      <c r="BM110">
        <v>11</v>
      </c>
      <c r="BN110">
        <v>0</v>
      </c>
      <c r="BO110">
        <v>0</v>
      </c>
      <c r="BP110">
        <v>0</v>
      </c>
      <c r="BQ110">
        <v>0</v>
      </c>
      <c r="BR110">
        <v>2</v>
      </c>
      <c r="BS110">
        <v>26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1</v>
      </c>
      <c r="CB110">
        <v>0</v>
      </c>
      <c r="CC110">
        <v>1</v>
      </c>
      <c r="CD110">
        <v>4</v>
      </c>
      <c r="CE110">
        <v>1</v>
      </c>
      <c r="CF110">
        <v>190</v>
      </c>
      <c r="CG110">
        <v>14</v>
      </c>
      <c r="CH110">
        <v>0</v>
      </c>
      <c r="CI110">
        <v>0</v>
      </c>
      <c r="CJ110">
        <v>100</v>
      </c>
      <c r="CK110">
        <v>1575</v>
      </c>
      <c r="CL110">
        <v>7</v>
      </c>
      <c r="CM110">
        <v>203</v>
      </c>
      <c r="CN110" t="s">
        <v>227</v>
      </c>
      <c r="CO110">
        <v>59.65</v>
      </c>
      <c r="CP110">
        <v>12792.46588</v>
      </c>
      <c r="CQ110">
        <v>6.3327784999999998E-2</v>
      </c>
      <c r="CR110">
        <v>0.30863777199999998</v>
      </c>
      <c r="CS110">
        <v>5510321.0999999996</v>
      </c>
      <c r="CT110">
        <v>2325030</v>
      </c>
      <c r="CU110">
        <v>1.5010660979999999</v>
      </c>
      <c r="CV110">
        <v>20026110954</v>
      </c>
      <c r="CW110">
        <v>259956417.09999999</v>
      </c>
      <c r="CX110">
        <v>6001</v>
      </c>
      <c r="CY110">
        <v>6.38</v>
      </c>
      <c r="CZ110">
        <v>2.37</v>
      </c>
      <c r="DA110">
        <v>0.71371934000000004</v>
      </c>
      <c r="DB110">
        <v>1963758</v>
      </c>
      <c r="DC110">
        <v>12</v>
      </c>
      <c r="DD110">
        <v>3</v>
      </c>
      <c r="DE110">
        <v>15</v>
      </c>
      <c r="DF110">
        <v>0</v>
      </c>
      <c r="DG110">
        <v>2</v>
      </c>
      <c r="DH110">
        <v>0</v>
      </c>
      <c r="DI110">
        <v>50</v>
      </c>
      <c r="DJ110">
        <v>11</v>
      </c>
      <c r="DK110">
        <v>1</v>
      </c>
      <c r="DL110">
        <v>0</v>
      </c>
      <c r="DM110">
        <v>2</v>
      </c>
      <c r="DN110">
        <v>1</v>
      </c>
      <c r="DO110">
        <v>0</v>
      </c>
      <c r="DP110">
        <v>289</v>
      </c>
      <c r="DQ110">
        <v>375</v>
      </c>
      <c r="DR110">
        <v>664</v>
      </c>
      <c r="DS110">
        <v>0</v>
      </c>
      <c r="DT110">
        <v>0</v>
      </c>
      <c r="DU110">
        <v>0</v>
      </c>
      <c r="DV110">
        <v>75</v>
      </c>
      <c r="DW110">
        <v>61</v>
      </c>
      <c r="DX110">
        <v>14</v>
      </c>
      <c r="DY110">
        <v>15</v>
      </c>
      <c r="DZ110">
        <v>17</v>
      </c>
      <c r="EA110">
        <v>32</v>
      </c>
    </row>
    <row r="111" spans="1:131" x14ac:dyDescent="0.25">
      <c r="A111" t="s">
        <v>323</v>
      </c>
      <c r="B111">
        <v>27</v>
      </c>
      <c r="C111">
        <v>23</v>
      </c>
      <c r="D111">
        <v>4</v>
      </c>
      <c r="E111">
        <v>0</v>
      </c>
      <c r="F111">
        <v>3</v>
      </c>
      <c r="G111">
        <v>0</v>
      </c>
      <c r="H111">
        <v>62</v>
      </c>
      <c r="I111">
        <v>19</v>
      </c>
      <c r="J111">
        <v>4</v>
      </c>
      <c r="K111">
        <v>0</v>
      </c>
      <c r="L111">
        <v>3</v>
      </c>
      <c r="M111">
        <v>1</v>
      </c>
      <c r="N111">
        <v>0</v>
      </c>
      <c r="O111">
        <v>1143</v>
      </c>
      <c r="P111">
        <v>629</v>
      </c>
      <c r="Q111">
        <v>514</v>
      </c>
      <c r="R111">
        <v>192</v>
      </c>
      <c r="S111">
        <v>154</v>
      </c>
      <c r="T111">
        <v>38</v>
      </c>
      <c r="U111">
        <v>85</v>
      </c>
      <c r="V111">
        <v>70</v>
      </c>
      <c r="W111">
        <v>15</v>
      </c>
      <c r="X111">
        <v>36</v>
      </c>
      <c r="Y111">
        <v>18</v>
      </c>
      <c r="Z111">
        <v>18</v>
      </c>
      <c r="AA111">
        <v>31</v>
      </c>
      <c r="AB111">
        <v>1</v>
      </c>
      <c r="AC111">
        <v>0</v>
      </c>
      <c r="AD111">
        <v>34</v>
      </c>
      <c r="AE111">
        <v>0</v>
      </c>
      <c r="AF111">
        <v>0</v>
      </c>
      <c r="AG111">
        <v>0</v>
      </c>
      <c r="AH111">
        <v>0</v>
      </c>
      <c r="AI111">
        <v>1</v>
      </c>
      <c r="AJ111">
        <v>400</v>
      </c>
      <c r="AK111">
        <v>16</v>
      </c>
      <c r="AL111">
        <v>680</v>
      </c>
      <c r="AM111">
        <v>67</v>
      </c>
      <c r="AN111">
        <v>0</v>
      </c>
      <c r="AO111">
        <v>0</v>
      </c>
      <c r="AP111">
        <v>0</v>
      </c>
      <c r="AQ111">
        <v>0</v>
      </c>
      <c r="AR111">
        <v>8</v>
      </c>
      <c r="AS111">
        <v>94</v>
      </c>
      <c r="AT111">
        <v>2</v>
      </c>
      <c r="AU111">
        <v>59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1</v>
      </c>
      <c r="BM111">
        <v>9</v>
      </c>
      <c r="BN111">
        <v>0</v>
      </c>
      <c r="BO111">
        <v>0</v>
      </c>
      <c r="BP111">
        <v>0</v>
      </c>
      <c r="BQ111">
        <v>0</v>
      </c>
      <c r="BR111">
        <v>1</v>
      </c>
      <c r="BS111">
        <v>12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1</v>
      </c>
      <c r="CD111">
        <v>2</v>
      </c>
      <c r="CE111">
        <v>1</v>
      </c>
      <c r="CF111">
        <v>50</v>
      </c>
      <c r="CG111">
        <v>4</v>
      </c>
      <c r="CH111">
        <v>0</v>
      </c>
      <c r="CI111">
        <v>0</v>
      </c>
      <c r="CJ111">
        <v>96</v>
      </c>
      <c r="CK111">
        <v>1254</v>
      </c>
      <c r="CL111">
        <v>4</v>
      </c>
      <c r="CM111">
        <v>53</v>
      </c>
      <c r="CN111" t="s">
        <v>227</v>
      </c>
      <c r="CO111">
        <v>54.92</v>
      </c>
      <c r="CP111">
        <v>20077.437760000001</v>
      </c>
      <c r="CQ111">
        <v>0.213348707</v>
      </c>
      <c r="CR111">
        <v>0.470870293</v>
      </c>
      <c r="CS111">
        <v>7007512.3499999996</v>
      </c>
      <c r="CT111">
        <v>2031163</v>
      </c>
      <c r="CU111">
        <v>3.0021321959999998</v>
      </c>
      <c r="CV111">
        <v>27089928255</v>
      </c>
      <c r="CW111">
        <v>351650937.39999998</v>
      </c>
      <c r="CX111">
        <v>21642</v>
      </c>
      <c r="CY111">
        <v>20.03</v>
      </c>
      <c r="CZ111">
        <v>3.45</v>
      </c>
      <c r="DA111">
        <v>1.614980007</v>
      </c>
      <c r="DB111">
        <v>1819201</v>
      </c>
      <c r="DC111">
        <v>23</v>
      </c>
      <c r="DD111">
        <v>4</v>
      </c>
      <c r="DE111">
        <v>27</v>
      </c>
      <c r="DF111">
        <v>0</v>
      </c>
      <c r="DG111">
        <v>3</v>
      </c>
      <c r="DH111">
        <v>0</v>
      </c>
      <c r="DI111">
        <v>62</v>
      </c>
      <c r="DJ111">
        <v>19</v>
      </c>
      <c r="DK111">
        <v>4</v>
      </c>
      <c r="DL111">
        <v>0</v>
      </c>
      <c r="DM111">
        <v>3</v>
      </c>
      <c r="DN111">
        <v>1</v>
      </c>
      <c r="DO111">
        <v>0</v>
      </c>
      <c r="DP111">
        <v>629</v>
      </c>
      <c r="DQ111">
        <v>514</v>
      </c>
      <c r="DR111">
        <v>1143</v>
      </c>
      <c r="DS111">
        <v>0</v>
      </c>
      <c r="DT111">
        <v>0</v>
      </c>
      <c r="DU111">
        <v>0</v>
      </c>
      <c r="DV111">
        <v>85</v>
      </c>
      <c r="DW111">
        <v>70</v>
      </c>
      <c r="DX111">
        <v>15</v>
      </c>
      <c r="DY111">
        <v>18</v>
      </c>
      <c r="DZ111">
        <v>18</v>
      </c>
      <c r="EA111">
        <v>36</v>
      </c>
    </row>
  </sheetData>
  <sortState ref="A2:EA136">
    <sortCondition ref="A2:A1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Diagnostics Raw Data</vt:lpstr>
      <vt:lpstr>Hospitals Raw data</vt:lpstr>
      <vt:lpstr>District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Vin, Ruchik</dc:creator>
  <cp:lastModifiedBy>ashish</cp:lastModifiedBy>
  <dcterms:created xsi:type="dcterms:W3CDTF">2016-09-10T12:35:58Z</dcterms:created>
  <dcterms:modified xsi:type="dcterms:W3CDTF">2016-09-11T05:41:41Z</dcterms:modified>
</cp:coreProperties>
</file>