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hidePivotFieldList="1" defaultThemeVersion="166925"/>
  <mc:AlternateContent xmlns:mc="http://schemas.openxmlformats.org/markup-compatibility/2006">
    <mc:Choice Requires="x15">
      <x15ac:absPath xmlns:x15ac="http://schemas.microsoft.com/office/spreadsheetml/2010/11/ac" url="C:\Users\asraj\Desktop\Tabelue\"/>
    </mc:Choice>
  </mc:AlternateContent>
  <xr:revisionPtr revIDLastSave="0" documentId="13_ncr:1_{AB12C00C-2EF4-41A8-BCB1-9986410F5FEF}" xr6:coauthVersionLast="47" xr6:coauthVersionMax="47" xr10:uidLastSave="{00000000-0000-0000-0000-000000000000}"/>
  <bookViews>
    <workbookView xWindow="-120" yWindow="-120" windowWidth="20730" windowHeight="11160" tabRatio="841" activeTab="6" xr2:uid="{00000000-000D-0000-FFFF-FFFF00000000}"/>
  </bookViews>
  <sheets>
    <sheet name="Dashboard" sheetId="4" r:id="rId1"/>
    <sheet name="SalesRep" sheetId="3" r:id="rId2"/>
    <sheet name="Regionwise " sheetId="5" r:id="rId3"/>
    <sheet name="Sheet6" sheetId="6" r:id="rId4"/>
    <sheet name="Year sales" sheetId="7" r:id="rId5"/>
    <sheet name="Productwise" sheetId="8" r:id="rId6"/>
    <sheet name="Raw Data" sheetId="1" r:id="rId7"/>
  </sheets>
  <definedNames>
    <definedName name="_xlnm._FilterDatabase" localSheetId="6" hidden="1">'Raw Data'!$B$3:$L$367</definedName>
    <definedName name="Slicer_Region1">#N/A</definedName>
    <definedName name="Slicer_Salesperson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67" i="1" l="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alcChain>
</file>

<file path=xl/sharedStrings.xml><?xml version="1.0" encoding="utf-8"?>
<sst xmlns="http://schemas.openxmlformats.org/spreadsheetml/2006/main" count="2244" uniqueCount="104">
  <si>
    <t>Order ID</t>
  </si>
  <si>
    <t>Order Date</t>
  </si>
  <si>
    <t>City</t>
  </si>
  <si>
    <t>Salesperson</t>
  </si>
  <si>
    <t>Region</t>
  </si>
  <si>
    <t>Product Name</t>
  </si>
  <si>
    <t>Category</t>
  </si>
  <si>
    <t>Unit Price</t>
  </si>
  <si>
    <t>Quantity</t>
  </si>
  <si>
    <t>Revenue</t>
  </si>
  <si>
    <t>West</t>
  </si>
  <si>
    <t>East</t>
  </si>
  <si>
    <t>Coffee</t>
  </si>
  <si>
    <t>North</t>
  </si>
  <si>
    <t>Denver</t>
  </si>
  <si>
    <t>Chocolate</t>
  </si>
  <si>
    <t>South</t>
  </si>
  <si>
    <t>Chicago</t>
  </si>
  <si>
    <t>Green Tea</t>
  </si>
  <si>
    <t>Miami</t>
  </si>
  <si>
    <t>Company 27</t>
  </si>
  <si>
    <t>Company 4</t>
  </si>
  <si>
    <t>Company 12</t>
  </si>
  <si>
    <t>Company 8</t>
  </si>
  <si>
    <t>Company 29</t>
  </si>
  <si>
    <t>Company 3</t>
  </si>
  <si>
    <t>Company 6</t>
  </si>
  <si>
    <t>Company 28</t>
  </si>
  <si>
    <t>Company 10</t>
  </si>
  <si>
    <t>Company 7</t>
  </si>
  <si>
    <t>Company 11</t>
  </si>
  <si>
    <t>Company 1</t>
  </si>
  <si>
    <t>Company 9</t>
  </si>
  <si>
    <t>Company 25</t>
  </si>
  <si>
    <t>Company 26</t>
  </si>
  <si>
    <t>Company Name</t>
  </si>
  <si>
    <t>San Antonio</t>
  </si>
  <si>
    <t>Tucson</t>
  </si>
  <si>
    <t>Houston</t>
  </si>
  <si>
    <t>Los Angeles</t>
  </si>
  <si>
    <t>Dallas</t>
  </si>
  <si>
    <t>Austin</t>
  </si>
  <si>
    <t>El Paso</t>
  </si>
  <si>
    <t>San Jose</t>
  </si>
  <si>
    <t>Ohio</t>
  </si>
  <si>
    <t>Superman</t>
  </si>
  <si>
    <t>Heman</t>
  </si>
  <si>
    <t>Thor</t>
  </si>
  <si>
    <t>Kattapa</t>
  </si>
  <si>
    <t>Antman</t>
  </si>
  <si>
    <t>Magneto</t>
  </si>
  <si>
    <t>Beast</t>
  </si>
  <si>
    <t>Hulk</t>
  </si>
  <si>
    <t>Coke</t>
  </si>
  <si>
    <t>Cake</t>
  </si>
  <si>
    <t>Pizza</t>
  </si>
  <si>
    <t>Burger</t>
  </si>
  <si>
    <t>Tea</t>
  </si>
  <si>
    <t>Fudge</t>
  </si>
  <si>
    <t>Eclairs</t>
  </si>
  <si>
    <t>Tomotao ketchup</t>
  </si>
  <si>
    <t>Apple Jam</t>
  </si>
  <si>
    <t>Pineapple Jam</t>
  </si>
  <si>
    <t>Bread</t>
  </si>
  <si>
    <t>Butter</t>
  </si>
  <si>
    <t>Wine</t>
  </si>
  <si>
    <t xml:space="preserve">Basil </t>
  </si>
  <si>
    <t>Brown Rice</t>
  </si>
  <si>
    <t>Cabbage</t>
  </si>
  <si>
    <t>Cheese</t>
  </si>
  <si>
    <t>Musturd Oil</t>
  </si>
  <si>
    <t>Coconuts</t>
  </si>
  <si>
    <t>Rice</t>
  </si>
  <si>
    <t>Soup</t>
  </si>
  <si>
    <t>Category 1</t>
  </si>
  <si>
    <t>Category 2</t>
  </si>
  <si>
    <t>Category 3</t>
  </si>
  <si>
    <t>Category 4</t>
  </si>
  <si>
    <t>Category 5</t>
  </si>
  <si>
    <t>Category 6</t>
  </si>
  <si>
    <t>Category 7</t>
  </si>
  <si>
    <t>Category 8</t>
  </si>
  <si>
    <t>Category 9</t>
  </si>
  <si>
    <t>Category 10</t>
  </si>
  <si>
    <t>Category 11</t>
  </si>
  <si>
    <t>Category 12</t>
  </si>
  <si>
    <t>Category 13</t>
  </si>
  <si>
    <t>Category 14</t>
  </si>
  <si>
    <t>Row Labels</t>
  </si>
  <si>
    <t>Grand Total</t>
  </si>
  <si>
    <t>Sum of Revenue</t>
  </si>
  <si>
    <t>Sum of Quantity</t>
  </si>
  <si>
    <t>Jan</t>
  </si>
  <si>
    <t>Mar</t>
  </si>
  <si>
    <t>Apr</t>
  </si>
  <si>
    <t>May</t>
  </si>
  <si>
    <t>Jun</t>
  </si>
  <si>
    <t>Jul</t>
  </si>
  <si>
    <t>Aug</t>
  </si>
  <si>
    <t>Sep</t>
  </si>
  <si>
    <t>Oct</t>
  </si>
  <si>
    <t>Nov</t>
  </si>
  <si>
    <t>Dec</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</si>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</sst>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quot;₹&quot;\ * #,##0.00_ ;_ &quot;₹&quot;\ * \-#,##0.00_ ;_ &quot;₹&quot;\ * &quot;-&quot;??_ ;_ @_ "/>
    <numFmt numFmtId="165" formatCode="mm/dd/yy;@"/>
    <numFmt numFmtId="166" formatCode="&quot;$&quot;#,##0.00"/>
    <numFmt numFmtId="167" formatCode="[$$-409]#,##0"/>
    <numFmt numFmtId="168" formatCode="[$$-409]#,##0_ ;[Red]\-[$$-409]#,##0\ "/>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sz val="11"/>
      <color theme="0"/>
      <name val="Calibri"/>
      <family val="2"/>
      <scheme val="minor"/>
    </font>
    <font>
      <sz val="20"/>
      <color theme="0"/>
      <name val="Calibri Light"/>
      <family val="2"/>
      <scheme val="major"/>
    </font>
  </fonts>
  <fills count="4">
    <fill>
      <patternFill patternType="none"/>
    </fill>
    <fill>
      <patternFill patternType="gray125"/>
    </fill>
    <fill>
      <patternFill patternType="solid">
        <fgColor theme="0" tint="-0.14999847407452621"/>
        <bgColor indexed="64"/>
      </patternFill>
    </fill>
    <fill>
      <patternFill patternType="solid">
        <fgColor theme="2"/>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0" fontId="3" fillId="0" borderId="0" applyNumberFormat="0" applyFill="0" applyBorder="0" applyAlignment="0" applyProtection="0"/>
  </cellStyleXfs>
  <cellXfs count="15">
    <xf numFmtId="0" fontId="0" fillId="0" borderId="0" xfId="0"/>
    <xf numFmtId="0" fontId="2" fillId="2" borderId="0" xfId="0" applyFont="1" applyFill="1"/>
    <xf numFmtId="165" fontId="0" fillId="0" borderId="0" xfId="0" applyNumberFormat="1"/>
    <xf numFmtId="166" fontId="0" fillId="0" borderId="0" xfId="0" applyNumberFormat="1"/>
    <xf numFmtId="166"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0" fillId="3" borderId="0" xfId="0" applyFill="1"/>
    <xf numFmtId="10" fontId="0" fillId="0" borderId="0" xfId="0" applyNumberFormat="1"/>
    <xf numFmtId="168" fontId="0" fillId="0" borderId="0" xfId="0" applyNumberFormat="1"/>
    <xf numFmtId="165" fontId="0" fillId="0" borderId="0" xfId="0" applyNumberFormat="1" applyAlignment="1">
      <alignment horizontal="left"/>
    </xf>
    <xf numFmtId="0" fontId="5" fillId="3" borderId="0" xfId="2" applyFont="1" applyFill="1"/>
    <xf numFmtId="0" fontId="4" fillId="3" borderId="0" xfId="0" applyFont="1" applyFill="1"/>
  </cellXfs>
  <cellStyles count="3">
    <cellStyle name="Currency" xfId="1" builtinId="4"/>
    <cellStyle name="Normal" xfId="0" builtinId="0"/>
    <cellStyle name="Title" xfId="2" builtinId="15"/>
  </cellStyles>
  <dxfs count="8">
    <dxf>
      <numFmt numFmtId="167" formatCode="[$$-409]#,##0"/>
    </dxf>
    <dxf>
      <numFmt numFmtId="169" formatCode="[$$-409]#,##0.0"/>
    </dxf>
    <dxf>
      <numFmt numFmtId="170" formatCode="[$$-409]#,##0.00"/>
    </dxf>
    <dxf>
      <numFmt numFmtId="171" formatCode="[$$-409]#,##0.000"/>
    </dxf>
    <dxf>
      <numFmt numFmtId="172" formatCode="[$$-409]#,##0.0000"/>
    </dxf>
    <dxf>
      <numFmt numFmtId="173" formatCode="[$$-409]#,##0.00000"/>
    </dxf>
    <dxf>
      <numFmt numFmtId="172" formatCode="[$$-409]#,##0.0000"/>
    </dxf>
    <dxf>
      <numFmt numFmtId="171" formatCode="[$$-409]#,##0.000"/>
    </dxf>
  </dxfs>
  <tableStyles count="0" defaultTableStyle="TableStyleMedium2" defaultPivotStyle="PivotStyleLight16"/>
  <colors>
    <mruColors>
      <color rgb="FF66FF66"/>
      <color rgb="FFFFFF66"/>
      <color rgb="FFFF9966"/>
      <color rgb="FFCC0099"/>
      <color rgb="FF66CCFF"/>
      <color rgb="FFFFCCFF"/>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[Pivot-Tables-and-Dashboard-in-Excel.xlsx]SalesRep!PivotTable2</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Salerep</a:t>
            </a:r>
            <a:r>
              <a:rPr lang="en-US" baseline="0"/>
              <a:t> Data</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4"/>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SalesRep!$B$3</c:f>
              <c:strCache>
                <c:ptCount val="1"/>
                <c:pt idx="0">
                  <c:v>Total</c:v>
                </c:pt>
              </c:strCache>
            </c:strRef>
          </c:tx>
          <c:spPr>
            <a:solidFill>
              <a:srgbClr val="FFFF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SalesRep!$A$4:$A$12</c:f>
              <c:strCache>
                <c:ptCount val="8"/>
                <c:pt idx="0">
                  <c:v>Magneto</c:v>
                </c:pt>
                <c:pt idx="1">
                  <c:v>Thor</c:v>
                </c:pt>
                <c:pt idx="2">
                  <c:v>Beast</c:v>
                </c:pt>
                <c:pt idx="3">
                  <c:v>Antman</c:v>
                </c:pt>
                <c:pt idx="4">
                  <c:v>Heman</c:v>
                </c:pt>
                <c:pt idx="5">
                  <c:v>Superman</c:v>
                </c:pt>
                <c:pt idx="6">
                  <c:v>Hulk</c:v>
                </c:pt>
                <c:pt idx="7">
                  <c:v>Kattapa</c:v>
                </c:pt>
              </c:strCache>
            </c:strRef>
          </c:cat>
          <c:val>
            <c:numRef>
              <c:f>SalesRep!$B$4:$B$12</c:f>
              <c:numCache>
                <c:formatCode>[$$-409]#,##0</c:formatCode>
                <c:ptCount val="8"/>
                <c:pt idx="0">
                  <c:v>132722.99</c:v>
                </c:pt>
                <c:pt idx="1">
                  <c:v>86142.62999999999</c:v>
                </c:pt>
                <c:pt idx="2">
                  <c:v>51882.130000000005</c:v>
                </c:pt>
                <c:pt idx="3">
                  <c:v>47357.709999999992</c:v>
                </c:pt>
                <c:pt idx="4">
                  <c:v>40613.15</c:v>
                </c:pt>
                <c:pt idx="5">
                  <c:v>35875.479999999996</c:v>
                </c:pt>
                <c:pt idx="6">
                  <c:v>31807.95</c:v>
                </c:pt>
                <c:pt idx="7">
                  <c:v>17311.03</c:v>
                </c:pt>
              </c:numCache>
            </c:numRef>
          </c:val>
          <c:extLst>
            <c:ext xmlns:c16="http://schemas.microsoft.com/office/drawing/2014/chart" uri="{C3380CC4-5D6E-409C-BE32-E72D297353CC}">
              <c16:uniqueId val="{00000000-12F6-4BED-B299-C40E607D40D2}"/>
            </c:ext>
          </c:extLst>
        </c:ser>
        <c:dLbls>
          <c:showLegendKey val="0"/>
          <c:showVal val="1"/>
          <c:showCatName val="0"/>
          <c:showSerName val="0"/>
          <c:showPercent val="0"/>
          <c:showBubbleSize val="0"/>
        </c:dLbls>
        <c:gapWidth val="150"/>
        <c:overlap val="-25"/>
        <c:axId val="2037448943"/>
        <c:axId val="1927462383"/>
      </c:barChart>
      <c:catAx>
        <c:axId val="2037448943"/>
        <c:scaling>
          <c:orientation val="maxMin"/>
        </c:scaling>
        <c:delete val="0"/>
        <c:axPos val="l"/>
        <c:numFmt formatCode="General" sourceLinked="1"/>
        <c:majorTickMark val="none"/>
        <c:minorTickMark val="none"/>
        <c:tickLblPos val="nextTo"/>
        <c:spPr>
          <a:noFill/>
          <a:ln w="349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27462383"/>
        <c:crosses val="autoZero"/>
        <c:auto val="1"/>
        <c:lblAlgn val="ctr"/>
        <c:lblOffset val="100"/>
        <c:noMultiLvlLbl val="0"/>
      </c:catAx>
      <c:valAx>
        <c:axId val="1927462383"/>
        <c:scaling>
          <c:orientation val="minMax"/>
        </c:scaling>
        <c:delete val="1"/>
        <c:axPos val="t"/>
        <c:numFmt formatCode="[$$-409]#,##0" sourceLinked="1"/>
        <c:majorTickMark val="none"/>
        <c:minorTickMark val="none"/>
        <c:tickLblPos val="nextTo"/>
        <c:crossAx val="20374489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[Pivot-Tables-and-Dashboard-in-Excel.xlsx]Productwise!PivotTable6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wise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Productwise!$B$3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Productwise!$A$4:$A$9</c:f>
              <c:strCache>
                <c:ptCount val="5"/>
                <c:pt idx="0">
                  <c:v>Bread</c:v>
                </c:pt>
                <c:pt idx="1">
                  <c:v>Chocolate</c:v>
                </c:pt>
                <c:pt idx="2">
                  <c:v>Coffee</c:v>
                </c:pt>
                <c:pt idx="3">
                  <c:v>Eclairs</c:v>
                </c:pt>
                <c:pt idx="4">
                  <c:v>Tomotao ketchup</c:v>
                </c:pt>
              </c:strCache>
            </c:strRef>
          </c:cat>
          <c:val>
            <c:numRef>
              <c:f>Productwise!$B$4:$B$9</c:f>
              <c:numCache>
                <c:formatCode>0.00%</c:formatCode>
                <c:ptCount val="5"/>
                <c:pt idx="0">
                  <c:v>0.17847163163649618</c:v>
                </c:pt>
                <c:pt idx="1">
                  <c:v>0.19232171060624467</c:v>
                </c:pt>
                <c:pt idx="2">
                  <c:v>0.23824565666383185</c:v>
                </c:pt>
                <c:pt idx="3">
                  <c:v>0.20544283805126959</c:v>
                </c:pt>
                <c:pt idx="4">
                  <c:v>0.18551816304215771</c:v>
                </c:pt>
              </c:numCache>
            </c:numRef>
          </c:val>
          <c:extLst>
            <c:ext xmlns:c16="http://schemas.microsoft.com/office/drawing/2014/chart" uri="{C3380CC4-5D6E-409C-BE32-E72D297353CC}">
              <c16:uniqueId val="{00000000-210B-462C-A144-1467554CAE0A}"/>
            </c:ext>
          </c:extLst>
        </c:ser>
        <c:dLbls>
          <c:showLegendKey val="0"/>
          <c:showVal val="1"/>
          <c:showCatName val="0"/>
          <c:showSerName val="0"/>
          <c:showPercent val="0"/>
          <c:showBubbleSize val="0"/>
        </c:dLbls>
        <c:gapWidth val="150"/>
        <c:overlap val="-25"/>
        <c:axId val="2031504863"/>
        <c:axId val="2040927839"/>
      </c:barChart>
      <c:catAx>
        <c:axId val="203150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927839"/>
        <c:crosses val="autoZero"/>
        <c:auto val="1"/>
        <c:lblAlgn val="ctr"/>
        <c:lblOffset val="100"/>
        <c:noMultiLvlLbl val="0"/>
      </c:catAx>
      <c:valAx>
        <c:axId val="2040927839"/>
        <c:scaling>
          <c:orientation val="minMax"/>
        </c:scaling>
        <c:delete val="1"/>
        <c:axPos val="l"/>
        <c:numFmt formatCode="0.00%" sourceLinked="1"/>
        <c:majorTickMark val="none"/>
        <c:minorTickMark val="none"/>
        <c:tickLblPos val="nextTo"/>
        <c:crossAx val="2031504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[Pivot-Tables-and-Dashboard-in-Excel.xlsx]Regionwise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'Regionwise '!$B$3</c:f>
              <c:strCache>
                <c:ptCount val="1"/>
                <c:pt idx="0">
                  <c:v>Total</c:v>
                </c:pt>
              </c:strCache>
            </c:strRef>
          </c:tx>
          <c:spPr>
            <a:solidFill>
              <a:srgbClr val="FF99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'Regionwise '!$A$4:$A$8</c:f>
              <c:strCache>
                <c:ptCount val="4"/>
                <c:pt idx="0">
                  <c:v>West</c:v>
                </c:pt>
                <c:pt idx="1">
                  <c:v>East</c:v>
                </c:pt>
                <c:pt idx="2">
                  <c:v>South</c:v>
                </c:pt>
                <c:pt idx="3">
                  <c:v>North</c:v>
                </c:pt>
              </c:strCache>
            </c:strRef>
          </c:cat>
          <c:val>
            <c:numRef>
              <c:f>'Regionwise '!$B$4:$B$8</c:f>
              <c:numCache>
                <c:formatCode>General</c:formatCode>
                <c:ptCount val="4"/>
                <c:pt idx="0">
                  <c:v>84994.459999999992</c:v>
                </c:pt>
                <c:pt idx="1">
                  <c:v>92495.28</c:v>
                </c:pt>
                <c:pt idx="2">
                  <c:v>132722.99</c:v>
                </c:pt>
                <c:pt idx="3">
                  <c:v>133500.33999999997</c:v>
                </c:pt>
              </c:numCache>
            </c:numRef>
          </c:val>
          <c:extLst>
            <c:ext xmlns:c16="http://schemas.microsoft.com/office/drawing/2014/chart" uri="{C3380CC4-5D6E-409C-BE32-E72D297353CC}">
              <c16:uniqueId val="{00000000-EEF7-433D-AA84-F030EB098AB2}"/>
            </c:ext>
          </c:extLst>
        </c:ser>
        <c:dLbls>
          <c:showLegendKey val="0"/>
          <c:showVal val="1"/>
          <c:showCatName val="0"/>
          <c:showSerName val="0"/>
          <c:showPercent val="0"/>
          <c:showBubbleSize val="0"/>
        </c:dLbls>
        <c:gapWidth val="65"/>
        <c:overlap val="-25"/>
        <c:axId val="2037436047"/>
        <c:axId val="2034425263"/>
      </c:barChart>
      <c:catAx>
        <c:axId val="203743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425263"/>
        <c:crosses val="autoZero"/>
        <c:auto val="1"/>
        <c:lblAlgn val="ctr"/>
        <c:lblOffset val="100"/>
        <c:noMultiLvlLbl val="0"/>
      </c:catAx>
      <c:valAx>
        <c:axId val="2034425263"/>
        <c:scaling>
          <c:orientation val="minMax"/>
        </c:scaling>
        <c:delete val="1"/>
        <c:axPos val="l"/>
        <c:numFmt formatCode="General" sourceLinked="1"/>
        <c:majorTickMark val="none"/>
        <c:minorTickMark val="none"/>
        <c:tickLblPos val="nextTo"/>
        <c:crossAx val="2037436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[Pivot-Tables-and-Dashboard-in-Excel.xlsx]Sheet6!PivotTable4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6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rgbClr val="66CC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Sheet6!$A$4:$A$9</c:f>
              <c:strCache>
                <c:ptCount val="5"/>
                <c:pt idx="0">
                  <c:v>Category 4</c:v>
                </c:pt>
                <c:pt idx="1">
                  <c:v>Category 3</c:v>
                </c:pt>
                <c:pt idx="2">
                  <c:v>Category 5</c:v>
                </c:pt>
                <c:pt idx="3">
                  <c:v>Category 2</c:v>
                </c:pt>
                <c:pt idx="4">
                  <c:v>Category 1</c:v>
                </c:pt>
              </c:strCache>
            </c:strRef>
          </c:cat>
          <c:val>
            <c:numRef>
              <c:f>Sheet6!$B$4:$B$9</c:f>
              <c:numCache>
                <c:formatCode>0.00%</c:formatCode>
                <c:ptCount val="5"/>
                <c:pt idx="0">
                  <c:v>0.12926669933039359</c:v>
                </c:pt>
                <c:pt idx="1">
                  <c:v>0.13294136861015843</c:v>
                </c:pt>
                <c:pt idx="2">
                  <c:v>0.13808590560182918</c:v>
                </c:pt>
                <c:pt idx="3">
                  <c:v>0.18757145190266208</c:v>
                </c:pt>
                <c:pt idx="4">
                  <c:v>0.41213457455495672</c:v>
                </c:pt>
              </c:numCache>
            </c:numRef>
          </c:val>
          <c:extLst>
            <c:ext xmlns:c16="http://schemas.microsoft.com/office/drawing/2014/chart" uri="{C3380CC4-5D6E-409C-BE32-E72D297353CC}">
              <c16:uniqueId val="{00000000-75F2-42C3-8118-183FD5506ED7}"/>
            </c:ext>
          </c:extLst>
        </c:ser>
        <c:dLbls>
          <c:showLegendKey val="0"/>
          <c:showVal val="1"/>
          <c:showCatName val="0"/>
          <c:showSerName val="0"/>
          <c:showPercent val="0"/>
          <c:showBubbleSize val="0"/>
        </c:dLbls>
        <c:gapWidth val="182"/>
        <c:axId val="1923289647"/>
        <c:axId val="1930737807"/>
      </c:barChart>
      <c:catAx>
        <c:axId val="1923289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737807"/>
        <c:crosses val="autoZero"/>
        <c:auto val="1"/>
        <c:lblAlgn val="ctr"/>
        <c:lblOffset val="100"/>
        <c:noMultiLvlLbl val="0"/>
      </c:catAx>
      <c:valAx>
        <c:axId val="1930737807"/>
        <c:scaling>
          <c:orientation val="minMax"/>
        </c:scaling>
        <c:delete val="1"/>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crossAx val="19232896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[Pivot-Tables-and-Dashboard-in-Excel.xlsx]Year sales!PivotTable5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lineChart>
        <c:grouping val="standard"/>
        <c:varyColors val="0"/>
        <c:ser>
          <c:idx val="0"/>
          <c:order val="0"/>
          <c:tx>
            <c:strRef>
              <c:f>'Year sales'!$B$3</c:f>
              <c:strCache>
                <c:ptCount val="1"/>
                <c:pt idx="0">
                  <c:v>Total</c:v>
                </c:pt>
              </c:strCache>
            </c:strRef>
          </c:tx>
          <c:spPr>
            <a:ln w="28575" cap="rnd">
              <a:solidFill>
                <a:schemeClr val="accent1"/>
              </a:solidFill>
              <a:round/>
            </a:ln>
            <a:effectLst/>
          </c:spPr>
          <c:marker>
            <c:symbol val="none"/>
          </c:marker>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 sales'!$B$4:$B$16</c:f>
              <c:numCache>
                <c:formatCode>[$$-409]#,##0_ ;[Red]\-[$$-409]#,##0\ </c:formatCode>
                <c:ptCount val="12"/>
                <c:pt idx="0">
                  <c:v>31695.34</c:v>
                </c:pt>
                <c:pt idx="1">
                  <c:v>17920.89</c:v>
                </c:pt>
                <c:pt idx="2">
                  <c:v>30853.519999999997</c:v>
                </c:pt>
                <c:pt idx="3">
                  <c:v>24202.530000000002</c:v>
                </c:pt>
                <c:pt idx="4">
                  <c:v>31483.35</c:v>
                </c:pt>
                <c:pt idx="5">
                  <c:v>53706.840000000004</c:v>
                </c:pt>
                <c:pt idx="6">
                  <c:v>32603.24</c:v>
                </c:pt>
                <c:pt idx="7">
                  <c:v>34493.75</c:v>
                </c:pt>
                <c:pt idx="8">
                  <c:v>32177.570000000003</c:v>
                </c:pt>
                <c:pt idx="9">
                  <c:v>42581.689999999995</c:v>
                </c:pt>
                <c:pt idx="10">
                  <c:v>38653.479999999996</c:v>
                </c:pt>
                <c:pt idx="11">
                  <c:v>73340.87000000001</c:v>
                </c:pt>
              </c:numCache>
            </c:numRef>
          </c:val>
          <c:smooth val="0"/>
          <c:extLst>
            <c:ext xmlns:c16="http://schemas.microsoft.com/office/drawing/2014/chart" uri="{C3380CC4-5D6E-409C-BE32-E72D297353CC}">
              <c16:uniqueId val="{00000000-0CB6-426A-A839-428B5B7801D7}"/>
            </c:ext>
          </c:extLst>
        </c:ser>
        <c:dLbls>
          <c:showLegendKey val="0"/>
          <c:showVal val="1"/>
          <c:showCatName val="0"/>
          <c:showSerName val="0"/>
          <c:showPercent val="0"/>
          <c:showBubbleSize val="0"/>
        </c:dLbls>
        <c:smooth val="0"/>
        <c:axId val="1929554383"/>
        <c:axId val="183769983"/>
      </c:lineChart>
      <c:catAx>
        <c:axId val="192955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9983"/>
        <c:crosses val="autoZero"/>
        <c:auto val="1"/>
        <c:lblAlgn val="ctr"/>
        <c:lblOffset val="100"/>
        <c:noMultiLvlLbl val="0"/>
      </c:catAx>
      <c:valAx>
        <c:axId val="183769983"/>
        <c:scaling>
          <c:orientation val="minMax"/>
        </c:scaling>
        <c:delete val="1"/>
        <c:axPos val="l"/>
        <c:numFmt formatCode="[$$-409]#,##0_ ;[Red]\-[$$-409]#,##0\ " sourceLinked="1"/>
        <c:majorTickMark val="none"/>
        <c:minorTickMark val="none"/>
        <c:tickLblPos val="nextTo"/>
        <c:crossAx val="1929554383"/>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[Pivot-Tables-and-Dashboard-in-Excel.xlsx]Productwise!PivotTable6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FF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Productwise!$B$3</c:f>
              <c:strCache>
                <c:ptCount val="1"/>
                <c:pt idx="0">
                  <c:v>Total</c:v>
                </c:pt>
              </c:strCache>
            </c:strRef>
          </c:tx>
          <c:spPr>
            <a:solidFill>
              <a:srgbClr val="99FF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Productwise!$A$4:$A$9</c:f>
              <c:strCache>
                <c:ptCount val="5"/>
                <c:pt idx="0">
                  <c:v>Bread</c:v>
                </c:pt>
                <c:pt idx="1">
                  <c:v>Chocolate</c:v>
                </c:pt>
                <c:pt idx="2">
                  <c:v>Coffee</c:v>
                </c:pt>
                <c:pt idx="3">
                  <c:v>Eclairs</c:v>
                </c:pt>
                <c:pt idx="4">
                  <c:v>Tomotao ketchup</c:v>
                </c:pt>
              </c:strCache>
            </c:strRef>
          </c:cat>
          <c:val>
            <c:numRef>
              <c:f>Productwise!$B$4:$B$9</c:f>
              <c:numCache>
                <c:formatCode>0.00%</c:formatCode>
                <c:ptCount val="5"/>
                <c:pt idx="0">
                  <c:v>0.17847163163649618</c:v>
                </c:pt>
                <c:pt idx="1">
                  <c:v>0.19232171060624467</c:v>
                </c:pt>
                <c:pt idx="2">
                  <c:v>0.23824565666383185</c:v>
                </c:pt>
                <c:pt idx="3">
                  <c:v>0.20544283805126959</c:v>
                </c:pt>
                <c:pt idx="4">
                  <c:v>0.18551816304215771</c:v>
                </c:pt>
              </c:numCache>
            </c:numRef>
          </c:val>
          <c:extLst>
            <c:ext xmlns:c16="http://schemas.microsoft.com/office/drawing/2014/chart" uri="{C3380CC4-5D6E-409C-BE32-E72D297353CC}">
              <c16:uniqueId val="{00000000-8E76-414D-9192-0490A42F65EB}"/>
            </c:ext>
          </c:extLst>
        </c:ser>
        <c:dLbls>
          <c:showLegendKey val="0"/>
          <c:showVal val="1"/>
          <c:showCatName val="0"/>
          <c:showSerName val="0"/>
          <c:showPercent val="0"/>
          <c:showBubbleSize val="0"/>
        </c:dLbls>
        <c:gapWidth val="150"/>
        <c:overlap val="-25"/>
        <c:axId val="2031504863"/>
        <c:axId val="2040927839"/>
      </c:barChart>
      <c:catAx>
        <c:axId val="203150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927839"/>
        <c:crosses val="autoZero"/>
        <c:auto val="1"/>
        <c:lblAlgn val="ctr"/>
        <c:lblOffset val="100"/>
        <c:noMultiLvlLbl val="0"/>
      </c:catAx>
      <c:valAx>
        <c:axId val="2040927839"/>
        <c:scaling>
          <c:orientation val="minMax"/>
        </c:scaling>
        <c:delete val="1"/>
        <c:axPos val="l"/>
        <c:numFmt formatCode="0.00%" sourceLinked="1"/>
        <c:majorTickMark val="none"/>
        <c:minorTickMark val="none"/>
        <c:tickLblPos val="nextTo"/>
        <c:crossAx val="2031504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[Pivot-Tables-and-Dashboard-in-Excel.xlsx]SalesRep!PivotTable2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Sales</a:t>
            </a:r>
            <a:r>
              <a:rPr lang="en-US" baseline="0"/>
              <a:t> person Data</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SalesRep!$B$3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SalesRep!$A$4:$A$12</c:f>
              <c:strCache>
                <c:ptCount val="8"/>
                <c:pt idx="0">
                  <c:v>Magneto</c:v>
                </c:pt>
                <c:pt idx="1">
                  <c:v>Thor</c:v>
                </c:pt>
                <c:pt idx="2">
                  <c:v>Beast</c:v>
                </c:pt>
                <c:pt idx="3">
                  <c:v>Antman</c:v>
                </c:pt>
                <c:pt idx="4">
                  <c:v>Heman</c:v>
                </c:pt>
                <c:pt idx="5">
                  <c:v>Superman</c:v>
                </c:pt>
                <c:pt idx="6">
                  <c:v>Hulk</c:v>
                </c:pt>
                <c:pt idx="7">
                  <c:v>Kattapa</c:v>
                </c:pt>
              </c:strCache>
            </c:strRef>
          </c:cat>
          <c:val>
            <c:numRef>
              <c:f>SalesRep!$B$4:$B$12</c:f>
              <c:numCache>
                <c:formatCode>[$$-409]#,##0</c:formatCode>
                <c:ptCount val="8"/>
                <c:pt idx="0">
                  <c:v>132722.99</c:v>
                </c:pt>
                <c:pt idx="1">
                  <c:v>86142.62999999999</c:v>
                </c:pt>
                <c:pt idx="2">
                  <c:v>51882.130000000005</c:v>
                </c:pt>
                <c:pt idx="3">
                  <c:v>47357.709999999992</c:v>
                </c:pt>
                <c:pt idx="4">
                  <c:v>40613.15</c:v>
                </c:pt>
                <c:pt idx="5">
                  <c:v>35875.479999999996</c:v>
                </c:pt>
                <c:pt idx="6">
                  <c:v>31807.95</c:v>
                </c:pt>
                <c:pt idx="7">
                  <c:v>17311.03</c:v>
                </c:pt>
              </c:numCache>
            </c:numRef>
          </c:val>
          <c:extLst>
            <c:ext xmlns:c16="http://schemas.microsoft.com/office/drawing/2014/chart" uri="{C3380CC4-5D6E-409C-BE32-E72D297353CC}">
              <c16:uniqueId val="{00000000-10B9-4A86-9241-22ABFA772617}"/>
            </c:ext>
          </c:extLst>
        </c:ser>
        <c:dLbls>
          <c:showLegendKey val="0"/>
          <c:showVal val="1"/>
          <c:showCatName val="0"/>
          <c:showSerName val="0"/>
          <c:showPercent val="0"/>
          <c:showBubbleSize val="0"/>
        </c:dLbls>
        <c:gapWidth val="150"/>
        <c:overlap val="-25"/>
        <c:axId val="2037448943"/>
        <c:axId val="1927462383"/>
      </c:barChart>
      <c:catAx>
        <c:axId val="2037448943"/>
        <c:scaling>
          <c:orientation val="maxMin"/>
        </c:scaling>
        <c:delete val="0"/>
        <c:axPos val="l"/>
        <c:numFmt formatCode="General" sourceLinked="1"/>
        <c:majorTickMark val="none"/>
        <c:minorTickMark val="none"/>
        <c:tickLblPos val="nextTo"/>
        <c:spPr>
          <a:noFill/>
          <a:ln w="349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27462383"/>
        <c:crosses val="autoZero"/>
        <c:auto val="1"/>
        <c:lblAlgn val="ctr"/>
        <c:lblOffset val="100"/>
        <c:noMultiLvlLbl val="0"/>
      </c:catAx>
      <c:valAx>
        <c:axId val="1927462383"/>
        <c:scaling>
          <c:orientation val="minMax"/>
        </c:scaling>
        <c:delete val="1"/>
        <c:axPos val="t"/>
        <c:numFmt formatCode="[$$-409]#,##0" sourceLinked="1"/>
        <c:majorTickMark val="none"/>
        <c:minorTickMark val="none"/>
        <c:tickLblPos val="nextTo"/>
        <c:crossAx val="20374489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[Pivot-Tables-and-Dashboard-in-Excel.xlsx]Regionwise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'Regionwise '!$B$3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'Regionwise '!$A$4:$A$8</c:f>
              <c:strCache>
                <c:ptCount val="4"/>
                <c:pt idx="0">
                  <c:v>West</c:v>
                </c:pt>
                <c:pt idx="1">
                  <c:v>East</c:v>
                </c:pt>
                <c:pt idx="2">
                  <c:v>South</c:v>
                </c:pt>
                <c:pt idx="3">
                  <c:v>North</c:v>
                </c:pt>
              </c:strCache>
            </c:strRef>
          </c:cat>
          <c:val>
            <c:numRef>
              <c:f>'Regionwise '!$B$4:$B$8</c:f>
              <c:numCache>
                <c:formatCode>General</c:formatCode>
                <c:ptCount val="4"/>
                <c:pt idx="0">
                  <c:v>84994.459999999992</c:v>
                </c:pt>
                <c:pt idx="1">
                  <c:v>92495.28</c:v>
                </c:pt>
                <c:pt idx="2">
                  <c:v>132722.99</c:v>
                </c:pt>
                <c:pt idx="3">
                  <c:v>133500.33999999997</c:v>
                </c:pt>
              </c:numCache>
            </c:numRef>
          </c:val>
          <c:extLst>
            <c:ext xmlns:c16="http://schemas.microsoft.com/office/drawing/2014/chart" uri="{C3380CC4-5D6E-409C-BE32-E72D297353CC}">
              <c16:uniqueId val="{00000000-49D0-4391-B83C-3DBDB0BC1B08}"/>
            </c:ext>
          </c:extLst>
        </c:ser>
        <c:dLbls>
          <c:showLegendKey val="0"/>
          <c:showVal val="1"/>
          <c:showCatName val="0"/>
          <c:showSerName val="0"/>
          <c:showPercent val="0"/>
          <c:showBubbleSize val="0"/>
        </c:dLbls>
        <c:gapWidth val="65"/>
        <c:overlap val="-25"/>
        <c:axId val="2037436047"/>
        <c:axId val="2034425263"/>
      </c:barChart>
      <c:catAx>
        <c:axId val="203743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425263"/>
        <c:crosses val="autoZero"/>
        <c:auto val="1"/>
        <c:lblAlgn val="ctr"/>
        <c:lblOffset val="100"/>
        <c:noMultiLvlLbl val="0"/>
      </c:catAx>
      <c:valAx>
        <c:axId val="2034425263"/>
        <c:scaling>
          <c:orientation val="minMax"/>
        </c:scaling>
        <c:delete val="1"/>
        <c:axPos val="l"/>
        <c:numFmt formatCode="General" sourceLinked="1"/>
        <c:majorTickMark val="none"/>
        <c:minorTickMark val="none"/>
        <c:tickLblPos val="nextTo"/>
        <c:crossAx val="2037436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[Pivot-Tables-and-Dashboard-in-Excel.xlsx]Sheet6!PivotTable4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Sheet6!$A$4:$A$9</c:f>
              <c:strCache>
                <c:ptCount val="5"/>
                <c:pt idx="0">
                  <c:v>Category 4</c:v>
                </c:pt>
                <c:pt idx="1">
                  <c:v>Category 3</c:v>
                </c:pt>
                <c:pt idx="2">
                  <c:v>Category 5</c:v>
                </c:pt>
                <c:pt idx="3">
                  <c:v>Category 2</c:v>
                </c:pt>
                <c:pt idx="4">
                  <c:v>Category 1</c:v>
                </c:pt>
              </c:strCache>
            </c:strRef>
          </c:cat>
          <c:val>
            <c:numRef>
              <c:f>Sheet6!$B$4:$B$9</c:f>
              <c:numCache>
                <c:formatCode>0.00%</c:formatCode>
                <c:ptCount val="5"/>
                <c:pt idx="0">
                  <c:v>0.12926669933039359</c:v>
                </c:pt>
                <c:pt idx="1">
                  <c:v>0.13294136861015843</c:v>
                </c:pt>
                <c:pt idx="2">
                  <c:v>0.13808590560182918</c:v>
                </c:pt>
                <c:pt idx="3">
                  <c:v>0.18757145190266208</c:v>
                </c:pt>
                <c:pt idx="4">
                  <c:v>0.41213457455495672</c:v>
                </c:pt>
              </c:numCache>
            </c:numRef>
          </c:val>
          <c:extLst>
            <c:ext xmlns:c16="http://schemas.microsoft.com/office/drawing/2014/chart" uri="{C3380CC4-5D6E-409C-BE32-E72D297353CC}">
              <c16:uniqueId val="{00000000-8309-4E4B-8851-A9149D188824}"/>
            </c:ext>
          </c:extLst>
        </c:ser>
        <c:dLbls>
          <c:showLegendKey val="0"/>
          <c:showVal val="1"/>
          <c:showCatName val="0"/>
          <c:showSerName val="0"/>
          <c:showPercent val="0"/>
          <c:showBubbleSize val="0"/>
        </c:dLbls>
        <c:gapWidth val="182"/>
        <c:axId val="1923289647"/>
        <c:axId val="1930737807"/>
      </c:barChart>
      <c:catAx>
        <c:axId val="1923289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737807"/>
        <c:crosses val="autoZero"/>
        <c:auto val="1"/>
        <c:lblAlgn val="ctr"/>
        <c:lblOffset val="100"/>
        <c:noMultiLvlLbl val="0"/>
      </c:catAx>
      <c:valAx>
        <c:axId val="1930737807"/>
        <c:scaling>
          <c:orientation val="minMax"/>
        </c:scaling>
        <c:delete val="1"/>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crossAx val="19232896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[Pivot-Tables-and-Dashboard-in-Excel.xlsx]Year 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lineChart>
        <c:grouping val="standard"/>
        <c:varyColors val="0"/>
        <c:ser>
          <c:idx val="0"/>
          <c:order val="0"/>
          <c:tx>
            <c:strRef>
              <c:f>'Year sales'!$B$3</c:f>
              <c:strCache>
                <c:ptCount val="1"/>
                <c:pt idx="0">
                  <c:v>Total</c:v>
                </c:pt>
              </c:strCache>
            </c:strRef>
          </c:tx>
          <c:spPr>
            <a:ln w="28575" cap="rnd">
              <a:solidFill>
                <a:schemeClr val="accent1"/>
              </a:solidFill>
              <a:round/>
            </a:ln>
            <a:effectLst/>
          </c:spPr>
          <c:marker>
            <c:symbol val="none"/>
          </c:marker>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 sales'!$B$4:$B$16</c:f>
              <c:numCache>
                <c:formatCode>[$$-409]#,##0_ ;[Red]\-[$$-409]#,##0\ </c:formatCode>
                <c:ptCount val="12"/>
                <c:pt idx="0">
                  <c:v>31695.34</c:v>
                </c:pt>
                <c:pt idx="1">
                  <c:v>17920.89</c:v>
                </c:pt>
                <c:pt idx="2">
                  <c:v>30853.519999999997</c:v>
                </c:pt>
                <c:pt idx="3">
                  <c:v>24202.530000000002</c:v>
                </c:pt>
                <c:pt idx="4">
                  <c:v>31483.35</c:v>
                </c:pt>
                <c:pt idx="5">
                  <c:v>53706.840000000004</c:v>
                </c:pt>
                <c:pt idx="6">
                  <c:v>32603.24</c:v>
                </c:pt>
                <c:pt idx="7">
                  <c:v>34493.75</c:v>
                </c:pt>
                <c:pt idx="8">
                  <c:v>32177.570000000003</c:v>
                </c:pt>
                <c:pt idx="9">
                  <c:v>42581.689999999995</c:v>
                </c:pt>
                <c:pt idx="10">
                  <c:v>38653.479999999996</c:v>
                </c:pt>
                <c:pt idx="11">
                  <c:v>73340.87000000001</c:v>
                </c:pt>
              </c:numCache>
            </c:numRef>
          </c:val>
          <c:smooth val="0"/>
          <c:extLst>
            <c:ext xmlns:c16="http://schemas.microsoft.com/office/drawing/2014/chart" uri="{C3380CC4-5D6E-409C-BE32-E72D297353CC}">
              <c16:uniqueId val="{00000000-4DEA-4D3A-BEAD-7F10BB392534}"/>
            </c:ext>
          </c:extLst>
        </c:ser>
        <c:dLbls>
          <c:showLegendKey val="0"/>
          <c:showVal val="1"/>
          <c:showCatName val="0"/>
          <c:showSerName val="0"/>
          <c:showPercent val="0"/>
          <c:showBubbleSize val="0"/>
        </c:dLbls>
        <c:smooth val="0"/>
        <c:axId val="1929554383"/>
        <c:axId val="183769983"/>
      </c:lineChart>
      <c:catAx>
        <c:axId val="192955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9983"/>
        <c:crosses val="autoZero"/>
        <c:auto val="1"/>
        <c:lblAlgn val="ctr"/>
        <c:lblOffset val="100"/>
        <c:noMultiLvlLbl val="0"/>
      </c:catAx>
      <c:valAx>
        <c:axId val="183769983"/>
        <c:scaling>
          <c:orientation val="minMax"/>
        </c:scaling>
        <c:delete val="1"/>
        <c:axPos val="l"/>
        <c:numFmt formatCode="[$$-409]#,##0_ ;[Red]\-[$$-409]#,##0\ " sourceLinked="1"/>
        <c:majorTickMark val="none"/>
        <c:minorTickMark val="none"/>
        <c:tickLblPos val="nextTo"/>
        <c:crossAx val="1929554383"/>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51595</xdr:colOff>
      <xdr:row>7</xdr:row>
      <xdr:rowOff>166950</xdr:rowOff>
    </xdr:from>
    <xdr:to>
      <xdr:col>6</xdr:col>
      <xdr:colOff>8282</xdr:colOff>
      <xdr:row>19</xdr:row>
      <xdr:rowOff>40950</xdr:rowOff>
    </xdr:to>
    <xdr:graphicFrame macro="">
      <xdr:nvGraphicFramePr>
        <xdr:cNvPr id="2" name="Chart 1">
          <a:extLst>
            <a:ext uri="{FF2B5EF4-FFF2-40B4-BE49-F238E27FC236}">
              <a16:creationId xmlns:a16="http://schemas.microsoft.com/office/drawing/2014/main" id="{DA5FF4D5-8A11-4280-8E28-695645B31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325966</xdr:colOff>
      <xdr:row>7</xdr:row>
      <xdr:rowOff>166950</xdr:rowOff>
    </xdr:from>
    <xdr:to>
      <xdr:col>12</xdr:col>
      <xdr:colOff>282654</xdr:colOff>
      <xdr:row>19</xdr:row>
      <xdr:rowOff>40950</xdr:rowOff>
    </xdr:to>
    <xdr:graphicFrame macro="">
      <xdr:nvGraphicFramePr>
        <xdr:cNvPr id="3" name="Chart 2">
          <a:extLst>
            <a:ext uri="{FF2B5EF4-FFF2-40B4-BE49-F238E27FC236}">
              <a16:creationId xmlns:a16="http://schemas.microsoft.com/office/drawing/2014/main" id="{7BC0A16E-9D44-4510-AA48-3B4A1E03E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51595</xdr:colOff>
      <xdr:row>20</xdr:row>
      <xdr:rowOff>6613</xdr:rowOff>
    </xdr:from>
    <xdr:to>
      <xdr:col>6</xdr:col>
      <xdr:colOff>8282</xdr:colOff>
      <xdr:row>31</xdr:row>
      <xdr:rowOff>71113</xdr:rowOff>
    </xdr:to>
    <xdr:graphicFrame macro="">
      <xdr:nvGraphicFramePr>
        <xdr:cNvPr id="4" name="Chart 3">
          <a:extLst>
            <a:ext uri="{FF2B5EF4-FFF2-40B4-BE49-F238E27FC236}">
              <a16:creationId xmlns:a16="http://schemas.microsoft.com/office/drawing/2014/main" id="{9CA40D0E-2073-4F14-BD6C-DBE5216A1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28573</xdr:colOff>
      <xdr:row>0</xdr:row>
      <xdr:rowOff>104775</xdr:rowOff>
    </xdr:from>
    <xdr:to>
      <xdr:col>12</xdr:col>
      <xdr:colOff>285750</xdr:colOff>
      <xdr:row>7</xdr:row>
      <xdr:rowOff>0</xdr:rowOff>
    </xdr:to>
    <xdr:graphicFrame macro="">
      <xdr:nvGraphicFramePr>
        <xdr:cNvPr id="8" name="Chart 7">
          <a:extLst>
            <a:ext uri="{FF2B5EF4-FFF2-40B4-BE49-F238E27FC236}">
              <a16:creationId xmlns:a16="http://schemas.microsoft.com/office/drawing/2014/main" id="{64153388-5AFB-4A21-A826-0CC66DD5D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325966</xdr:colOff>
      <xdr:row>20</xdr:row>
      <xdr:rowOff>6613</xdr:rowOff>
    </xdr:from>
    <xdr:to>
      <xdr:col>12</xdr:col>
      <xdr:colOff>282654</xdr:colOff>
      <xdr:row>31</xdr:row>
      <xdr:rowOff>71113</xdr:rowOff>
    </xdr:to>
    <xdr:graphicFrame macro="">
      <xdr:nvGraphicFramePr>
        <xdr:cNvPr id="9" name="Chart 8">
          <a:extLst>
            <a:ext uri="{FF2B5EF4-FFF2-40B4-BE49-F238E27FC236}">
              <a16:creationId xmlns:a16="http://schemas.microsoft.com/office/drawing/2014/main" id="{E69DA653-C685-4DF2-89F3-A78DA1547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105834</xdr:colOff>
      <xdr:row>0</xdr:row>
      <xdr:rowOff>102659</xdr:rowOff>
    </xdr:from>
    <xdr:to>
      <xdr:col>16</xdr:col>
      <xdr:colOff>124884</xdr:colOff>
      <xdr:row>8</xdr:row>
      <xdr:rowOff>110067</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03465FD8-7DF3-4393-94FE-589D693F3C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30634" y="102659"/>
              <a:ext cx="1847850" cy="1674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566209</xdr:colOff>
      <xdr:row>0</xdr:row>
      <xdr:rowOff>94456</xdr:rowOff>
    </xdr:from>
    <xdr:to>
      <xdr:col>19</xdr:col>
      <xdr:colOff>585259</xdr:colOff>
      <xdr:row>13</xdr:row>
      <xdr:rowOff>27781</xdr:rowOff>
    </xdr:to>
    <mc:AlternateContent xmlns:mc="http://schemas.openxmlformats.org/markup-compatibility/2006">
      <mc:Choice xmlns:a14="http://schemas.microsoft.com/office/drawing/2010/main" Requires="a14">
        <xdr:graphicFrame macro="">
          <xdr:nvGraphicFramePr>
            <xdr:cNvPr id="11" name="Salesperson">
              <a:extLst>
                <a:ext uri="{FF2B5EF4-FFF2-40B4-BE49-F238E27FC236}">
                  <a16:creationId xmlns:a16="http://schemas.microsoft.com/office/drawing/2014/main" id="{9B8D104E-E913-4304-BC0B-277714E79083}"/>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0319809" y="94456"/>
              <a:ext cx="1847850" cy="255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357187</xdr:colOff>
      <xdr:row>1</xdr:row>
      <xdr:rowOff>152400</xdr:rowOff>
    </xdr:from>
    <xdr:to>
      <xdr:col>11</xdr:col>
      <xdr:colOff>52387</xdr:colOff>
      <xdr:row>16</xdr:row>
      <xdr:rowOff>38100</xdr:rowOff>
    </xdr:to>
    <xdr:graphicFrame macro="">
      <xdr:nvGraphicFramePr>
        <xdr:cNvPr id="2" name="Chart 1">
          <a:extLst>
            <a:ext uri="{FF2B5EF4-FFF2-40B4-BE49-F238E27FC236}">
              <a16:creationId xmlns:a16="http://schemas.microsoft.com/office/drawing/2014/main" id="{E1ADBA3D-F850-43A2-BB09-0EA239DD8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957262</xdr:colOff>
      <xdr:row>4</xdr:row>
      <xdr:rowOff>123825</xdr:rowOff>
    </xdr:from>
    <xdr:to>
      <xdr:col>10</xdr:col>
      <xdr:colOff>223837</xdr:colOff>
      <xdr:row>19</xdr:row>
      <xdr:rowOff>9525</xdr:rowOff>
    </xdr:to>
    <xdr:graphicFrame macro="">
      <xdr:nvGraphicFramePr>
        <xdr:cNvPr id="2" name="Chart 1">
          <a:extLst>
            <a:ext uri="{FF2B5EF4-FFF2-40B4-BE49-F238E27FC236}">
              <a16:creationId xmlns:a16="http://schemas.microsoft.com/office/drawing/2014/main" id="{DA568446-29C8-415B-8031-170955068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552450</xdr:colOff>
      <xdr:row>2</xdr:row>
      <xdr:rowOff>76200</xdr:rowOff>
    </xdr:from>
    <xdr:to>
      <xdr:col>10</xdr:col>
      <xdr:colOff>247650</xdr:colOff>
      <xdr:row>16</xdr:row>
      <xdr:rowOff>152400</xdr:rowOff>
    </xdr:to>
    <xdr:graphicFrame macro="">
      <xdr:nvGraphicFramePr>
        <xdr:cNvPr id="2" name="Chart 1">
          <a:extLst>
            <a:ext uri="{FF2B5EF4-FFF2-40B4-BE49-F238E27FC236}">
              <a16:creationId xmlns:a16="http://schemas.microsoft.com/office/drawing/2014/main" id="{79311615-C041-4316-8CED-22304FE95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347662</xdr:colOff>
      <xdr:row>4</xdr:row>
      <xdr:rowOff>123825</xdr:rowOff>
    </xdr:from>
    <xdr:to>
      <xdr:col>11</xdr:col>
      <xdr:colOff>42862</xdr:colOff>
      <xdr:row>19</xdr:row>
      <xdr:rowOff>9525</xdr:rowOff>
    </xdr:to>
    <xdr:graphicFrame macro="">
      <xdr:nvGraphicFramePr>
        <xdr:cNvPr id="2" name="Chart 1">
          <a:extLst>
            <a:ext uri="{FF2B5EF4-FFF2-40B4-BE49-F238E27FC236}">
              <a16:creationId xmlns:a16="http://schemas.microsoft.com/office/drawing/2014/main" id="{11833DEF-353B-4DEE-92E8-23A335D14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128587</xdr:colOff>
      <xdr:row>4</xdr:row>
      <xdr:rowOff>123825</xdr:rowOff>
    </xdr:from>
    <xdr:to>
      <xdr:col>10</xdr:col>
      <xdr:colOff>433387</xdr:colOff>
      <xdr:row>19</xdr:row>
      <xdr:rowOff>9525</xdr:rowOff>
    </xdr:to>
    <xdr:graphicFrame macro="">
      <xdr:nvGraphicFramePr>
        <xdr:cNvPr id="2" name="Chart 1">
          <a:extLst>
            <a:ext uri="{FF2B5EF4-FFF2-40B4-BE49-F238E27FC236}">
              <a16:creationId xmlns:a16="http://schemas.microsoft.com/office/drawing/2014/main" id="{F13D7BB9-2C08-43EE-81AD-411B12CBF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 refreshedDate="42853.662527777778" createdVersion="6" refreshedVersion="6" minRefreshableVersion="3" recordCount="364" xr:uid="{00000000-000A-0000-FFFF-FFFF02000000}">
  <cacheSource type="worksheet">
    <worksheetSource ref="B3:L367" sheet="Raw Data"/>
  </cacheSource>
  <cacheFields count="11">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10T00:00:00"/>
        <d v="2014-02-11T00:00:00"/>
        <d v="2014-02-01T00:00:00"/>
        <d v="2014-02-28T00:00:00"/>
        <d v="2014-02-09T00:00:00"/>
        <d v="2014-02-06T00:00:00"/>
        <d v="2014-02-25T00:00:00"/>
        <d v="2014-02-26T00:00:00"/>
        <d v="2014-03-01T00:00:00"/>
        <d v="2014-02-04T00:00:00"/>
        <d v="2014-02-03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months" startDate="2014-01-01T00:00:00" endDate="2014-12-30T00:00:00"/>
        <groupItems count="14">
          <s v="&lt;01-01-2014"/>
          <s v="Jan"/>
          <s v="Feb"/>
          <s v="Mar"/>
          <s v="Apr"/>
          <s v="May"/>
          <s v="Jun"/>
          <s v="Jul"/>
          <s v="Aug"/>
          <s v="Sep"/>
          <s v="Oct"/>
          <s v="Nov"/>
          <s v="Dec"/>
          <s v="&gt;30-12-2014"/>
        </groupItems>
      </fieldGroup>
    </cacheField>
    <cacheField name="Company Name" numFmtId="0">
      <sharedItems/>
    </cacheField>
    <cacheField name="City" numFmtId="0">
      <sharedItems count="12">
        <s v="San Antonio"/>
        <s v="Tucson"/>
        <s v="Houston"/>
        <s v="Denver"/>
        <s v="Los Angeles"/>
        <s v="Dallas"/>
        <s v="Austin"/>
        <s v="Chicago"/>
        <s v="El Paso"/>
        <s v="Miami"/>
        <s v="San Jose"/>
        <s v="Ohio"/>
      </sharedItems>
    </cacheField>
    <cacheField name="Salesperson" numFmtId="0">
      <sharedItems count="8">
        <s v="Superman"/>
        <s v="Heman"/>
        <s v="Thor"/>
        <s v="Kattapa"/>
        <s v="Antman"/>
        <s v="Magneto"/>
        <s v="Beast"/>
        <s v="Hulk"/>
      </sharedItems>
    </cacheField>
    <cacheField name="Region" numFmtId="0">
      <sharedItems count="4">
        <s v="West"/>
        <s v="East"/>
        <s v="North"/>
        <s v="South"/>
      </sharedItems>
    </cacheField>
    <cacheField name="Product Name" numFmtId="0">
      <sharedItems count="24">
        <s v="Coke"/>
        <s v="Cake"/>
        <s v="Pizza"/>
        <s v="Burger"/>
        <s v="Tea"/>
        <s v="Coffee"/>
        <s v="Fudge"/>
        <s v="Chocolate"/>
        <s v="Eclairs"/>
        <s v="Tomotao ketchup"/>
        <s v="Green Tea"/>
        <s v="Apple Jam"/>
        <s v="Pineapple Jam"/>
        <s v="Bread"/>
        <s v="Butter"/>
        <s v="Wine"/>
        <s v="Basil "/>
        <s v="Brown Rice"/>
        <s v="Cabbage"/>
        <s v="Cheese"/>
        <s v="Musturd Oil"/>
        <s v="Coconuts"/>
        <s v="Rice"/>
        <s v="Soup"/>
      </sharedItems>
    </cacheField>
    <cacheField name="Category" numFmtId="0">
      <sharedItems count="14">
        <s v="Category 1"/>
        <s v="Category 2"/>
        <s v="Category 3"/>
        <s v="Category 4"/>
        <s v="Category 5"/>
        <s v="Category 6"/>
        <s v="Category 7"/>
        <s v="Category 8"/>
        <s v="Category 9"/>
        <s v="Category 10"/>
        <s v="Category 11"/>
        <s v="Category 12"/>
        <s v="Category 13"/>
        <s v="Category 14"/>
      </sharedItems>
    </cacheField>
    <cacheField name="Unit Price" numFmtId="166">
      <sharedItems containsSemiMixedTypes="0" containsString="0" containsNumber="1" minValue="2.99" maxValue="82"/>
    </cacheField>
    <cacheField name="Quantity" numFmtId="0">
      <sharedItems containsSemiMixedTypes="0" containsString="0" containsNumber="1" containsInteger="1" minValue="15" maxValue="99"/>
    </cacheField>
    <cacheField name="Revenue" numFmtId="166">
      <sharedItems containsSemiMixedTypes="0" containsString="0" containsNumber="1" minValue="63" maxValue="779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4">
  <r>
    <n v="1001"/>
    <x v="0"/>
    <s v="Company 27"/>
    <x v="0"/>
    <x v="0"/>
    <x v="0"/>
    <x v="0"/>
    <x v="0"/>
    <n v="15"/>
    <n v="63"/>
    <n v="945"/>
  </r>
  <r>
    <n v="1002"/>
    <x v="0"/>
    <s v="Company 27"/>
    <x v="0"/>
    <x v="0"/>
    <x v="0"/>
    <x v="1"/>
    <x v="1"/>
    <n v="4.5"/>
    <n v="43"/>
    <n v="193.5"/>
  </r>
  <r>
    <n v="1003"/>
    <x v="1"/>
    <s v="Company 4"/>
    <x v="1"/>
    <x v="1"/>
    <x v="1"/>
    <x v="2"/>
    <x v="1"/>
    <n v="31"/>
    <n v="71"/>
    <n v="2201"/>
  </r>
  <r>
    <n v="1004"/>
    <x v="1"/>
    <s v="Company 4"/>
    <x v="1"/>
    <x v="1"/>
    <x v="1"/>
    <x v="3"/>
    <x v="1"/>
    <n v="4.5"/>
    <n v="17"/>
    <n v="76.5"/>
  </r>
  <r>
    <n v="1005"/>
    <x v="1"/>
    <s v="Company 4"/>
    <x v="1"/>
    <x v="1"/>
    <x v="1"/>
    <x v="1"/>
    <x v="1"/>
    <n v="19"/>
    <n v="94"/>
    <n v="1786"/>
  </r>
  <r>
    <n v="1006"/>
    <x v="2"/>
    <s v="Company 12"/>
    <x v="0"/>
    <x v="0"/>
    <x v="0"/>
    <x v="4"/>
    <x v="0"/>
    <n v="47"/>
    <n v="18"/>
    <n v="846"/>
  </r>
  <r>
    <n v="1007"/>
    <x v="2"/>
    <s v="Company 12"/>
    <x v="0"/>
    <x v="0"/>
    <x v="0"/>
    <x v="5"/>
    <x v="0"/>
    <n v="10.199999999999999"/>
    <n v="67"/>
    <n v="683.4"/>
  </r>
  <r>
    <n v="1008"/>
    <x v="3"/>
    <s v="Company 8"/>
    <x v="2"/>
    <x v="2"/>
    <x v="2"/>
    <x v="6"/>
    <x v="2"/>
    <n v="10.199999999999999"/>
    <n v="37"/>
    <n v="377.4"/>
  </r>
  <r>
    <n v="1009"/>
    <x v="1"/>
    <s v="Company 4"/>
    <x v="1"/>
    <x v="1"/>
    <x v="1"/>
    <x v="6"/>
    <x v="2"/>
    <n v="13.75"/>
    <n v="16"/>
    <n v="220"/>
  </r>
  <r>
    <n v="1010"/>
    <x v="4"/>
    <s v="Company 29"/>
    <x v="3"/>
    <x v="3"/>
    <x v="0"/>
    <x v="7"/>
    <x v="3"/>
    <n v="10.65"/>
    <n v="71"/>
    <n v="756.15"/>
  </r>
  <r>
    <n v="1011"/>
    <x v="5"/>
    <s v="Company 3"/>
    <x v="4"/>
    <x v="0"/>
    <x v="0"/>
    <x v="8"/>
    <x v="4"/>
    <n v="41"/>
    <n v="20"/>
    <n v="820"/>
  </r>
  <r>
    <n v="1012"/>
    <x v="6"/>
    <s v="Company 6"/>
    <x v="5"/>
    <x v="4"/>
    <x v="2"/>
    <x v="9"/>
    <x v="5"/>
    <n v="47"/>
    <n v="37"/>
    <n v="1739"/>
  </r>
  <r>
    <n v="1013"/>
    <x v="7"/>
    <s v="Company 28"/>
    <x v="6"/>
    <x v="5"/>
    <x v="3"/>
    <x v="5"/>
    <x v="0"/>
    <n v="13.75"/>
    <n v="65"/>
    <n v="893.75"/>
  </r>
  <r>
    <n v="1014"/>
    <x v="3"/>
    <s v="Company 8"/>
    <x v="2"/>
    <x v="2"/>
    <x v="2"/>
    <x v="7"/>
    <x v="3"/>
    <n v="3.99"/>
    <n v="33"/>
    <n v="131.67000000000002"/>
  </r>
  <r>
    <n v="1015"/>
    <x v="8"/>
    <s v="Company 10"/>
    <x v="7"/>
    <x v="6"/>
    <x v="1"/>
    <x v="10"/>
    <x v="0"/>
    <n v="47"/>
    <n v="60"/>
    <n v="2820"/>
  </r>
  <r>
    <n v="1016"/>
    <x v="9"/>
    <s v="Company 7"/>
    <x v="8"/>
    <x v="2"/>
    <x v="2"/>
    <x v="5"/>
    <x v="0"/>
    <n v="23"/>
    <n v="34"/>
    <n v="782"/>
  </r>
  <r>
    <n v="1017"/>
    <x v="8"/>
    <s v="Company 10"/>
    <x v="7"/>
    <x v="6"/>
    <x v="1"/>
    <x v="11"/>
    <x v="6"/>
    <n v="10.199999999999999"/>
    <n v="92"/>
    <n v="938.4"/>
  </r>
  <r>
    <n v="1018"/>
    <x v="8"/>
    <s v="Company 10"/>
    <x v="7"/>
    <x v="6"/>
    <x v="1"/>
    <x v="12"/>
    <x v="7"/>
    <n v="4.5"/>
    <n v="86"/>
    <n v="387"/>
  </r>
  <r>
    <n v="1019"/>
    <x v="8"/>
    <s v="Company 10"/>
    <x v="7"/>
    <x v="6"/>
    <x v="1"/>
    <x v="6"/>
    <x v="2"/>
    <n v="3.99"/>
    <n v="96"/>
    <n v="383.04"/>
  </r>
  <r>
    <n v="1020"/>
    <x v="10"/>
    <s v="Company 11"/>
    <x v="9"/>
    <x v="5"/>
    <x v="3"/>
    <x v="1"/>
    <x v="1"/>
    <n v="19"/>
    <n v="42"/>
    <n v="798"/>
  </r>
  <r>
    <n v="1021"/>
    <x v="10"/>
    <s v="Company 11"/>
    <x v="9"/>
    <x v="5"/>
    <x v="3"/>
    <x v="10"/>
    <x v="0"/>
    <n v="47"/>
    <n v="64"/>
    <n v="3008"/>
  </r>
  <r>
    <n v="1022"/>
    <x v="11"/>
    <s v="Company 1"/>
    <x v="10"/>
    <x v="2"/>
    <x v="2"/>
    <x v="4"/>
    <x v="0"/>
    <n v="3.99"/>
    <n v="32"/>
    <n v="127.68"/>
  </r>
  <r>
    <n v="1023"/>
    <x v="11"/>
    <s v="Company 1"/>
    <x v="10"/>
    <x v="2"/>
    <x v="2"/>
    <x v="5"/>
    <x v="0"/>
    <n v="10.65"/>
    <n v="81"/>
    <n v="862.65"/>
  </r>
  <r>
    <n v="1024"/>
    <x v="11"/>
    <s v="Company 1"/>
    <x v="10"/>
    <x v="2"/>
    <x v="2"/>
    <x v="10"/>
    <x v="0"/>
    <n v="35.799999999999997"/>
    <n v="54"/>
    <n v="1933.1999999999998"/>
  </r>
  <r>
    <n v="1025"/>
    <x v="7"/>
    <s v="Company 28"/>
    <x v="6"/>
    <x v="5"/>
    <x v="3"/>
    <x v="8"/>
    <x v="4"/>
    <n v="15"/>
    <n v="83"/>
    <n v="1245"/>
  </r>
  <r>
    <n v="1026"/>
    <x v="7"/>
    <s v="Company 28"/>
    <x v="6"/>
    <x v="5"/>
    <x v="3"/>
    <x v="13"/>
    <x v="8"/>
    <n v="41"/>
    <n v="22"/>
    <n v="902"/>
  </r>
  <r>
    <n v="1027"/>
    <x v="12"/>
    <s v="Company 9"/>
    <x v="11"/>
    <x v="7"/>
    <x v="0"/>
    <x v="14"/>
    <x v="9"/>
    <n v="4.5"/>
    <n v="96"/>
    <n v="432"/>
  </r>
  <r>
    <n v="1028"/>
    <x v="12"/>
    <s v="Company 9"/>
    <x v="11"/>
    <x v="7"/>
    <x v="0"/>
    <x v="15"/>
    <x v="10"/>
    <n v="41"/>
    <n v="31"/>
    <n v="1271"/>
  </r>
  <r>
    <n v="1029"/>
    <x v="6"/>
    <s v="Company 6"/>
    <x v="5"/>
    <x v="4"/>
    <x v="2"/>
    <x v="0"/>
    <x v="0"/>
    <n v="47"/>
    <n v="88"/>
    <n v="4136"/>
  </r>
  <r>
    <n v="1030"/>
    <x v="13"/>
    <s v="Company 8"/>
    <x v="2"/>
    <x v="2"/>
    <x v="2"/>
    <x v="9"/>
    <x v="5"/>
    <n v="10.65"/>
    <n v="55"/>
    <n v="585.75"/>
  </r>
  <r>
    <n v="1036"/>
    <x v="14"/>
    <s v="Company 10"/>
    <x v="7"/>
    <x v="6"/>
    <x v="1"/>
    <x v="16"/>
    <x v="1"/>
    <n v="13.75"/>
    <n v="36"/>
    <n v="495"/>
  </r>
  <r>
    <n v="1038"/>
    <x v="14"/>
    <s v="Company 10"/>
    <x v="7"/>
    <x v="6"/>
    <x v="1"/>
    <x v="1"/>
    <x v="1"/>
    <n v="13.75"/>
    <n v="99"/>
    <n v="1361.25"/>
  </r>
  <r>
    <n v="1039"/>
    <x v="15"/>
    <s v="Company 11"/>
    <x v="9"/>
    <x v="5"/>
    <x v="3"/>
    <x v="9"/>
    <x v="5"/>
    <n v="23"/>
    <n v="84"/>
    <n v="1932"/>
  </r>
  <r>
    <n v="1040"/>
    <x v="16"/>
    <s v="Company 1"/>
    <x v="10"/>
    <x v="2"/>
    <x v="2"/>
    <x v="13"/>
    <x v="8"/>
    <n v="31"/>
    <n v="31"/>
    <n v="961"/>
  </r>
  <r>
    <n v="1041"/>
    <x v="17"/>
    <s v="Company 28"/>
    <x v="6"/>
    <x v="5"/>
    <x v="3"/>
    <x v="5"/>
    <x v="0"/>
    <n v="37"/>
    <n v="92"/>
    <n v="3404"/>
  </r>
  <r>
    <n v="1042"/>
    <x v="18"/>
    <s v="Company 9"/>
    <x v="11"/>
    <x v="7"/>
    <x v="0"/>
    <x v="8"/>
    <x v="4"/>
    <n v="3.99"/>
    <n v="36"/>
    <n v="143.64000000000001"/>
  </r>
  <r>
    <n v="1043"/>
    <x v="19"/>
    <s v="Company 6"/>
    <x v="5"/>
    <x v="4"/>
    <x v="2"/>
    <x v="7"/>
    <x v="3"/>
    <n v="35.799999999999997"/>
    <n v="47"/>
    <n v="1682.6"/>
  </r>
  <r>
    <n v="1044"/>
    <x v="13"/>
    <s v="Company 8"/>
    <x v="2"/>
    <x v="2"/>
    <x v="2"/>
    <x v="7"/>
    <x v="3"/>
    <n v="15"/>
    <n v="76"/>
    <n v="1140"/>
  </r>
  <r>
    <n v="1045"/>
    <x v="20"/>
    <s v="Company 25"/>
    <x v="7"/>
    <x v="6"/>
    <x v="1"/>
    <x v="12"/>
    <x v="7"/>
    <n v="41"/>
    <n v="84"/>
    <n v="3444"/>
  </r>
  <r>
    <n v="1046"/>
    <x v="21"/>
    <s v="Company 26"/>
    <x v="9"/>
    <x v="5"/>
    <x v="3"/>
    <x v="11"/>
    <x v="6"/>
    <n v="10.199999999999999"/>
    <n v="43"/>
    <n v="438.59999999999997"/>
  </r>
  <r>
    <n v="1047"/>
    <x v="22"/>
    <s v="Company 29"/>
    <x v="3"/>
    <x v="3"/>
    <x v="0"/>
    <x v="17"/>
    <x v="11"/>
    <n v="11"/>
    <n v="57"/>
    <n v="627"/>
  </r>
  <r>
    <n v="1048"/>
    <x v="19"/>
    <s v="Company 6"/>
    <x v="5"/>
    <x v="4"/>
    <x v="2"/>
    <x v="2"/>
    <x v="1"/>
    <n v="22.35"/>
    <n v="24"/>
    <n v="536.40000000000009"/>
  </r>
  <r>
    <n v="1049"/>
    <x v="19"/>
    <s v="Company 6"/>
    <x v="5"/>
    <x v="4"/>
    <x v="2"/>
    <x v="3"/>
    <x v="1"/>
    <n v="10.65"/>
    <n v="91"/>
    <n v="969.15"/>
  </r>
  <r>
    <n v="1050"/>
    <x v="23"/>
    <s v="Company 4"/>
    <x v="1"/>
    <x v="1"/>
    <x v="1"/>
    <x v="18"/>
    <x v="9"/>
    <n v="15"/>
    <n v="35"/>
    <n v="525"/>
  </r>
  <r>
    <n v="1051"/>
    <x v="24"/>
    <s v="Company 3"/>
    <x v="4"/>
    <x v="0"/>
    <x v="0"/>
    <x v="10"/>
    <x v="0"/>
    <n v="13.75"/>
    <n v="22"/>
    <n v="302.5"/>
  </r>
  <r>
    <n v="1052"/>
    <x v="25"/>
    <s v="Company 9"/>
    <x v="11"/>
    <x v="7"/>
    <x v="0"/>
    <x v="14"/>
    <x v="9"/>
    <n v="82"/>
    <n v="19"/>
    <n v="1558"/>
  </r>
  <r>
    <n v="1053"/>
    <x v="25"/>
    <s v="Company 9"/>
    <x v="11"/>
    <x v="7"/>
    <x v="0"/>
    <x v="15"/>
    <x v="10"/>
    <n v="8"/>
    <n v="91"/>
    <n v="728"/>
  </r>
  <r>
    <n v="1054"/>
    <x v="26"/>
    <s v="Company 6"/>
    <x v="5"/>
    <x v="4"/>
    <x v="2"/>
    <x v="0"/>
    <x v="0"/>
    <n v="35.799999999999997"/>
    <n v="51"/>
    <n v="1825.8"/>
  </r>
  <r>
    <n v="1055"/>
    <x v="27"/>
    <s v="Company 8"/>
    <x v="2"/>
    <x v="2"/>
    <x v="2"/>
    <x v="9"/>
    <x v="5"/>
    <n v="11"/>
    <n v="24"/>
    <n v="264"/>
  </r>
  <r>
    <n v="1056"/>
    <x v="27"/>
    <s v="Company 8"/>
    <x v="2"/>
    <x v="2"/>
    <x v="2"/>
    <x v="6"/>
    <x v="2"/>
    <n v="41"/>
    <n v="32"/>
    <n v="1312"/>
  </r>
  <r>
    <n v="1057"/>
    <x v="28"/>
    <s v="Company 25"/>
    <x v="7"/>
    <x v="6"/>
    <x v="1"/>
    <x v="19"/>
    <x v="2"/>
    <n v="4.5"/>
    <n v="40"/>
    <n v="180"/>
  </r>
  <r>
    <n v="1058"/>
    <x v="29"/>
    <s v="Company 26"/>
    <x v="9"/>
    <x v="5"/>
    <x v="3"/>
    <x v="20"/>
    <x v="12"/>
    <n v="41"/>
    <n v="85"/>
    <n v="3485"/>
  </r>
  <r>
    <n v="1059"/>
    <x v="29"/>
    <s v="Company 26"/>
    <x v="9"/>
    <x v="5"/>
    <x v="3"/>
    <x v="8"/>
    <x v="4"/>
    <n v="47"/>
    <n v="93"/>
    <n v="4371"/>
  </r>
  <r>
    <n v="1060"/>
    <x v="29"/>
    <s v="Company 26"/>
    <x v="9"/>
    <x v="5"/>
    <x v="3"/>
    <x v="13"/>
    <x v="8"/>
    <n v="4.5"/>
    <n v="98"/>
    <n v="441"/>
  </r>
  <r>
    <n v="1061"/>
    <x v="30"/>
    <s v="Company 29"/>
    <x v="3"/>
    <x v="3"/>
    <x v="0"/>
    <x v="0"/>
    <x v="0"/>
    <n v="19"/>
    <n v="58"/>
    <n v="1102"/>
  </r>
  <r>
    <n v="1062"/>
    <x v="26"/>
    <s v="Company 6"/>
    <x v="5"/>
    <x v="4"/>
    <x v="2"/>
    <x v="7"/>
    <x v="3"/>
    <n v="47"/>
    <n v="45"/>
    <n v="2115"/>
  </r>
  <r>
    <n v="1064"/>
    <x v="31"/>
    <s v="Company 4"/>
    <x v="1"/>
    <x v="1"/>
    <x v="1"/>
    <x v="21"/>
    <x v="6"/>
    <n v="10.199999999999999"/>
    <n v="51"/>
    <n v="520.19999999999993"/>
  </r>
  <r>
    <n v="1065"/>
    <x v="31"/>
    <s v="Company 4"/>
    <x v="1"/>
    <x v="1"/>
    <x v="1"/>
    <x v="22"/>
    <x v="13"/>
    <n v="10.199999999999999"/>
    <n v="44"/>
    <n v="448.79999999999995"/>
  </r>
  <r>
    <n v="1067"/>
    <x v="27"/>
    <s v="Company 8"/>
    <x v="2"/>
    <x v="2"/>
    <x v="2"/>
    <x v="15"/>
    <x v="10"/>
    <n v="13.75"/>
    <n v="54"/>
    <n v="742.5"/>
  </r>
  <r>
    <n v="1070"/>
    <x v="32"/>
    <s v="Company 3"/>
    <x v="4"/>
    <x v="0"/>
    <x v="0"/>
    <x v="23"/>
    <x v="7"/>
    <n v="10.65"/>
    <n v="74"/>
    <n v="788.1"/>
  </r>
  <r>
    <n v="1071"/>
    <x v="32"/>
    <s v="Company 3"/>
    <x v="4"/>
    <x v="0"/>
    <x v="0"/>
    <x v="9"/>
    <x v="5"/>
    <n v="41"/>
    <n v="81"/>
    <n v="3321"/>
  </r>
  <r>
    <n v="1075"/>
    <x v="33"/>
    <s v="Company 10"/>
    <x v="7"/>
    <x v="6"/>
    <x v="1"/>
    <x v="16"/>
    <x v="1"/>
    <n v="47"/>
    <n v="32"/>
    <n v="1504"/>
  </r>
  <r>
    <n v="1077"/>
    <x v="33"/>
    <s v="Company 10"/>
    <x v="7"/>
    <x v="6"/>
    <x v="1"/>
    <x v="1"/>
    <x v="1"/>
    <n v="13.75"/>
    <n v="94"/>
    <n v="1292.5"/>
  </r>
  <r>
    <n v="1078"/>
    <x v="34"/>
    <s v="Company 11"/>
    <x v="9"/>
    <x v="5"/>
    <x v="3"/>
    <x v="9"/>
    <x v="5"/>
    <n v="3.99"/>
    <n v="38"/>
    <n v="151.62"/>
  </r>
  <r>
    <n v="1079"/>
    <x v="22"/>
    <s v="Company 1"/>
    <x v="10"/>
    <x v="2"/>
    <x v="2"/>
    <x v="13"/>
    <x v="8"/>
    <n v="47"/>
    <n v="74"/>
    <n v="3478"/>
  </r>
  <r>
    <n v="1080"/>
    <x v="35"/>
    <s v="Company 28"/>
    <x v="6"/>
    <x v="5"/>
    <x v="3"/>
    <x v="5"/>
    <x v="0"/>
    <n v="23"/>
    <n v="26"/>
    <n v="598"/>
  </r>
  <r>
    <n v="1081"/>
    <x v="36"/>
    <s v="Company 4"/>
    <x v="1"/>
    <x v="1"/>
    <x v="1"/>
    <x v="1"/>
    <x v="1"/>
    <n v="10.199999999999999"/>
    <n v="96"/>
    <n v="979.19999999999993"/>
  </r>
  <r>
    <n v="1082"/>
    <x v="37"/>
    <s v="Company 12"/>
    <x v="0"/>
    <x v="0"/>
    <x v="0"/>
    <x v="4"/>
    <x v="0"/>
    <n v="4.5"/>
    <n v="41"/>
    <n v="184.5"/>
  </r>
  <r>
    <n v="1083"/>
    <x v="37"/>
    <s v="Company 12"/>
    <x v="0"/>
    <x v="0"/>
    <x v="0"/>
    <x v="5"/>
    <x v="0"/>
    <n v="3.99"/>
    <n v="42"/>
    <n v="167.58"/>
  </r>
  <r>
    <n v="1084"/>
    <x v="38"/>
    <s v="Company 8"/>
    <x v="2"/>
    <x v="2"/>
    <x v="2"/>
    <x v="6"/>
    <x v="2"/>
    <n v="19"/>
    <n v="51"/>
    <n v="969"/>
  </r>
  <r>
    <n v="1085"/>
    <x v="36"/>
    <s v="Company 4"/>
    <x v="1"/>
    <x v="1"/>
    <x v="1"/>
    <x v="6"/>
    <x v="2"/>
    <n v="13.75"/>
    <n v="61"/>
    <n v="838.75"/>
  </r>
  <r>
    <n v="1086"/>
    <x v="39"/>
    <s v="Company 29"/>
    <x v="3"/>
    <x v="3"/>
    <x v="0"/>
    <x v="7"/>
    <x v="3"/>
    <n v="10.65"/>
    <n v="59"/>
    <n v="628.35"/>
  </r>
  <r>
    <n v="1087"/>
    <x v="40"/>
    <s v="Company 3"/>
    <x v="4"/>
    <x v="0"/>
    <x v="0"/>
    <x v="8"/>
    <x v="4"/>
    <n v="41"/>
    <n v="88"/>
    <n v="3608"/>
  </r>
  <r>
    <n v="1088"/>
    <x v="41"/>
    <s v="Company 6"/>
    <x v="5"/>
    <x v="4"/>
    <x v="2"/>
    <x v="9"/>
    <x v="5"/>
    <n v="47"/>
    <n v="68"/>
    <n v="3196"/>
  </r>
  <r>
    <n v="1089"/>
    <x v="42"/>
    <s v="Company 28"/>
    <x v="6"/>
    <x v="5"/>
    <x v="3"/>
    <x v="5"/>
    <x v="0"/>
    <n v="13.75"/>
    <n v="66"/>
    <n v="907.5"/>
  </r>
  <r>
    <n v="1090"/>
    <x v="38"/>
    <s v="Company 8"/>
    <x v="2"/>
    <x v="2"/>
    <x v="2"/>
    <x v="7"/>
    <x v="3"/>
    <n v="3.99"/>
    <n v="58"/>
    <n v="231.42000000000002"/>
  </r>
  <r>
    <n v="1091"/>
    <x v="43"/>
    <s v="Company 10"/>
    <x v="7"/>
    <x v="6"/>
    <x v="1"/>
    <x v="10"/>
    <x v="0"/>
    <n v="47"/>
    <n v="95"/>
    <n v="4465"/>
  </r>
  <r>
    <n v="1092"/>
    <x v="44"/>
    <s v="Company 7"/>
    <x v="8"/>
    <x v="2"/>
    <x v="2"/>
    <x v="5"/>
    <x v="0"/>
    <n v="23"/>
    <n v="88"/>
    <n v="2024"/>
  </r>
  <r>
    <n v="1093"/>
    <x v="43"/>
    <s v="Company 10"/>
    <x v="7"/>
    <x v="6"/>
    <x v="1"/>
    <x v="11"/>
    <x v="6"/>
    <n v="10.199999999999999"/>
    <n v="51"/>
    <n v="520.19999999999993"/>
  </r>
  <r>
    <n v="1094"/>
    <x v="43"/>
    <s v="Company 10"/>
    <x v="7"/>
    <x v="6"/>
    <x v="1"/>
    <x v="12"/>
    <x v="7"/>
    <n v="4.5"/>
    <n v="48"/>
    <n v="216"/>
  </r>
  <r>
    <n v="1095"/>
    <x v="43"/>
    <s v="Company 10"/>
    <x v="7"/>
    <x v="6"/>
    <x v="1"/>
    <x v="6"/>
    <x v="2"/>
    <n v="3.99"/>
    <n v="28"/>
    <n v="111.72"/>
  </r>
  <r>
    <n v="1096"/>
    <x v="45"/>
    <s v="Company 11"/>
    <x v="9"/>
    <x v="5"/>
    <x v="3"/>
    <x v="1"/>
    <x v="1"/>
    <n v="19"/>
    <n v="54"/>
    <n v="1026"/>
  </r>
  <r>
    <n v="1097"/>
    <x v="45"/>
    <s v="Company 11"/>
    <x v="9"/>
    <x v="5"/>
    <x v="3"/>
    <x v="10"/>
    <x v="0"/>
    <n v="47"/>
    <n v="82"/>
    <n v="3854"/>
  </r>
  <r>
    <n v="1098"/>
    <x v="46"/>
    <s v="Company 1"/>
    <x v="10"/>
    <x v="2"/>
    <x v="2"/>
    <x v="4"/>
    <x v="0"/>
    <n v="3.99"/>
    <n v="69"/>
    <n v="275.31"/>
  </r>
  <r>
    <n v="1099"/>
    <x v="47"/>
    <s v="Company 29"/>
    <x v="3"/>
    <x v="3"/>
    <x v="0"/>
    <x v="7"/>
    <x v="3"/>
    <n v="10.65"/>
    <n v="41"/>
    <n v="436.65000000000003"/>
  </r>
  <r>
    <n v="1100"/>
    <x v="48"/>
    <s v="Company 3"/>
    <x v="4"/>
    <x v="0"/>
    <x v="0"/>
    <x v="8"/>
    <x v="4"/>
    <n v="35.799999999999997"/>
    <n v="16"/>
    <n v="572.79999999999995"/>
  </r>
  <r>
    <n v="1101"/>
    <x v="49"/>
    <s v="Company 6"/>
    <x v="5"/>
    <x v="4"/>
    <x v="2"/>
    <x v="9"/>
    <x v="5"/>
    <n v="15"/>
    <n v="45"/>
    <n v="675"/>
  </r>
  <r>
    <n v="1102"/>
    <x v="50"/>
    <s v="Company 28"/>
    <x v="6"/>
    <x v="5"/>
    <x v="3"/>
    <x v="5"/>
    <x v="0"/>
    <n v="41"/>
    <n v="26"/>
    <n v="1066"/>
  </r>
  <r>
    <n v="1103"/>
    <x v="51"/>
    <s v="Company 8"/>
    <x v="2"/>
    <x v="2"/>
    <x v="2"/>
    <x v="7"/>
    <x v="3"/>
    <n v="10.199999999999999"/>
    <n v="16"/>
    <n v="163.19999999999999"/>
  </r>
  <r>
    <n v="1104"/>
    <x v="52"/>
    <s v="Company 10"/>
    <x v="7"/>
    <x v="6"/>
    <x v="1"/>
    <x v="10"/>
    <x v="0"/>
    <n v="11"/>
    <n v="19"/>
    <n v="209"/>
  </r>
  <r>
    <n v="1105"/>
    <x v="53"/>
    <s v="Company 7"/>
    <x v="8"/>
    <x v="2"/>
    <x v="2"/>
    <x v="5"/>
    <x v="0"/>
    <n v="22.35"/>
    <n v="65"/>
    <n v="1452.75"/>
  </r>
  <r>
    <n v="1106"/>
    <x v="52"/>
    <s v="Company 10"/>
    <x v="7"/>
    <x v="6"/>
    <x v="1"/>
    <x v="11"/>
    <x v="6"/>
    <n v="10.65"/>
    <n v="71"/>
    <n v="756.15"/>
  </r>
  <r>
    <n v="1107"/>
    <x v="52"/>
    <s v="Company 10"/>
    <x v="7"/>
    <x v="6"/>
    <x v="1"/>
    <x v="12"/>
    <x v="7"/>
    <n v="15"/>
    <n v="39"/>
    <n v="585"/>
  </r>
  <r>
    <n v="1108"/>
    <x v="52"/>
    <s v="Company 10"/>
    <x v="7"/>
    <x v="6"/>
    <x v="1"/>
    <x v="6"/>
    <x v="2"/>
    <n v="13.75"/>
    <n v="28"/>
    <n v="385"/>
  </r>
  <r>
    <n v="1109"/>
    <x v="54"/>
    <s v="Company 11"/>
    <x v="9"/>
    <x v="5"/>
    <x v="3"/>
    <x v="1"/>
    <x v="1"/>
    <n v="82"/>
    <n v="52"/>
    <n v="4264"/>
  </r>
  <r>
    <n v="1110"/>
    <x v="54"/>
    <s v="Company 11"/>
    <x v="9"/>
    <x v="5"/>
    <x v="3"/>
    <x v="10"/>
    <x v="0"/>
    <n v="8"/>
    <n v="30"/>
    <n v="240"/>
  </r>
  <r>
    <n v="1111"/>
    <x v="55"/>
    <s v="Company 1"/>
    <x v="10"/>
    <x v="2"/>
    <x v="2"/>
    <x v="4"/>
    <x v="0"/>
    <n v="35.799999999999997"/>
    <n v="30"/>
    <n v="1074"/>
  </r>
  <r>
    <n v="1112"/>
    <x v="55"/>
    <s v="Company 1"/>
    <x v="10"/>
    <x v="2"/>
    <x v="2"/>
    <x v="5"/>
    <x v="0"/>
    <n v="11"/>
    <n v="42"/>
    <n v="462"/>
  </r>
  <r>
    <n v="1113"/>
    <x v="55"/>
    <s v="Company 1"/>
    <x v="10"/>
    <x v="2"/>
    <x v="2"/>
    <x v="10"/>
    <x v="0"/>
    <n v="41"/>
    <n v="58"/>
    <n v="2378"/>
  </r>
  <r>
    <n v="1114"/>
    <x v="50"/>
    <s v="Company 28"/>
    <x v="6"/>
    <x v="5"/>
    <x v="3"/>
    <x v="8"/>
    <x v="4"/>
    <n v="47"/>
    <n v="69"/>
    <n v="3243"/>
  </r>
  <r>
    <n v="1115"/>
    <x v="50"/>
    <s v="Company 28"/>
    <x v="6"/>
    <x v="5"/>
    <x v="3"/>
    <x v="13"/>
    <x v="8"/>
    <n v="23"/>
    <n v="31"/>
    <n v="713"/>
  </r>
  <r>
    <n v="1116"/>
    <x v="56"/>
    <s v="Company 9"/>
    <x v="11"/>
    <x v="7"/>
    <x v="0"/>
    <x v="14"/>
    <x v="9"/>
    <n v="10.199999999999999"/>
    <n v="34"/>
    <n v="346.79999999999995"/>
  </r>
  <r>
    <n v="1117"/>
    <x v="56"/>
    <s v="Company 9"/>
    <x v="11"/>
    <x v="7"/>
    <x v="0"/>
    <x v="15"/>
    <x v="10"/>
    <n v="4.5"/>
    <n v="76"/>
    <n v="342"/>
  </r>
  <r>
    <n v="1118"/>
    <x v="49"/>
    <s v="Company 6"/>
    <x v="5"/>
    <x v="4"/>
    <x v="2"/>
    <x v="0"/>
    <x v="0"/>
    <n v="3.99"/>
    <n v="61"/>
    <n v="243.39000000000001"/>
  </r>
  <r>
    <n v="1119"/>
    <x v="51"/>
    <s v="Company 8"/>
    <x v="2"/>
    <x v="2"/>
    <x v="2"/>
    <x v="9"/>
    <x v="5"/>
    <n v="19"/>
    <n v="31"/>
    <n v="589"/>
  </r>
  <r>
    <n v="1120"/>
    <x v="51"/>
    <s v="Company 8"/>
    <x v="2"/>
    <x v="2"/>
    <x v="2"/>
    <x v="6"/>
    <x v="2"/>
    <n v="47"/>
    <n v="52"/>
    <n v="2444"/>
  </r>
  <r>
    <n v="1121"/>
    <x v="57"/>
    <s v="Company 25"/>
    <x v="7"/>
    <x v="6"/>
    <x v="1"/>
    <x v="19"/>
    <x v="2"/>
    <n v="3.99"/>
    <n v="39"/>
    <n v="155.61000000000001"/>
  </r>
  <r>
    <n v="1122"/>
    <x v="58"/>
    <s v="Company 26"/>
    <x v="9"/>
    <x v="5"/>
    <x v="3"/>
    <x v="20"/>
    <x v="12"/>
    <n v="10.65"/>
    <n v="48"/>
    <n v="511.20000000000005"/>
  </r>
  <r>
    <n v="1123"/>
    <x v="58"/>
    <s v="Company 26"/>
    <x v="9"/>
    <x v="5"/>
    <x v="3"/>
    <x v="8"/>
    <x v="4"/>
    <n v="35.799999999999997"/>
    <n v="93"/>
    <n v="3329.3999999999996"/>
  </r>
  <r>
    <n v="1124"/>
    <x v="58"/>
    <s v="Company 26"/>
    <x v="9"/>
    <x v="5"/>
    <x v="3"/>
    <x v="13"/>
    <x v="8"/>
    <n v="15"/>
    <n v="51"/>
    <n v="765"/>
  </r>
  <r>
    <n v="1125"/>
    <x v="47"/>
    <s v="Company 29"/>
    <x v="3"/>
    <x v="3"/>
    <x v="0"/>
    <x v="0"/>
    <x v="0"/>
    <n v="41"/>
    <n v="17"/>
    <n v="697"/>
  </r>
  <r>
    <n v="1126"/>
    <x v="49"/>
    <s v="Company 6"/>
    <x v="5"/>
    <x v="4"/>
    <x v="2"/>
    <x v="7"/>
    <x v="3"/>
    <n v="10.199999999999999"/>
    <n v="46"/>
    <n v="469.2"/>
  </r>
  <r>
    <n v="1128"/>
    <x v="59"/>
    <s v="Company 4"/>
    <x v="1"/>
    <x v="1"/>
    <x v="1"/>
    <x v="21"/>
    <x v="6"/>
    <n v="11"/>
    <n v="28"/>
    <n v="308"/>
  </r>
  <r>
    <n v="1129"/>
    <x v="59"/>
    <s v="Company 4"/>
    <x v="1"/>
    <x v="1"/>
    <x v="1"/>
    <x v="22"/>
    <x v="13"/>
    <n v="22.35"/>
    <n v="27"/>
    <n v="603.45000000000005"/>
  </r>
  <r>
    <n v="1131"/>
    <x v="51"/>
    <s v="Company 8"/>
    <x v="2"/>
    <x v="2"/>
    <x v="2"/>
    <x v="15"/>
    <x v="10"/>
    <n v="10.65"/>
    <n v="25"/>
    <n v="266.25"/>
  </r>
  <r>
    <n v="1134"/>
    <x v="48"/>
    <s v="Company 3"/>
    <x v="4"/>
    <x v="0"/>
    <x v="0"/>
    <x v="23"/>
    <x v="7"/>
    <n v="15"/>
    <n v="48"/>
    <n v="720"/>
  </r>
  <r>
    <n v="1135"/>
    <x v="48"/>
    <s v="Company 3"/>
    <x v="4"/>
    <x v="0"/>
    <x v="0"/>
    <x v="9"/>
    <x v="5"/>
    <n v="13.75"/>
    <n v="74"/>
    <n v="1017.5"/>
  </r>
  <r>
    <n v="1138"/>
    <x v="60"/>
    <s v="Company 7"/>
    <x v="8"/>
    <x v="2"/>
    <x v="2"/>
    <x v="5"/>
    <x v="0"/>
    <n v="82"/>
    <n v="29"/>
    <n v="2378"/>
  </r>
  <r>
    <n v="1139"/>
    <x v="61"/>
    <s v="Company 10"/>
    <x v="7"/>
    <x v="6"/>
    <x v="1"/>
    <x v="11"/>
    <x v="6"/>
    <n v="8"/>
    <n v="24"/>
    <n v="192"/>
  </r>
  <r>
    <n v="1140"/>
    <x v="61"/>
    <s v="Company 10"/>
    <x v="7"/>
    <x v="6"/>
    <x v="1"/>
    <x v="12"/>
    <x v="7"/>
    <n v="35.799999999999997"/>
    <n v="15"/>
    <n v="537"/>
  </r>
  <r>
    <n v="1141"/>
    <x v="61"/>
    <s v="Company 10"/>
    <x v="7"/>
    <x v="6"/>
    <x v="1"/>
    <x v="6"/>
    <x v="2"/>
    <n v="11"/>
    <n v="39"/>
    <n v="429"/>
  </r>
  <r>
    <n v="1142"/>
    <x v="62"/>
    <s v="Company 11"/>
    <x v="9"/>
    <x v="5"/>
    <x v="3"/>
    <x v="1"/>
    <x v="1"/>
    <n v="41"/>
    <n v="87"/>
    <n v="3567"/>
  </r>
  <r>
    <n v="1143"/>
    <x v="62"/>
    <s v="Company 11"/>
    <x v="9"/>
    <x v="5"/>
    <x v="3"/>
    <x v="10"/>
    <x v="0"/>
    <n v="4.5"/>
    <n v="36"/>
    <n v="162"/>
  </r>
  <r>
    <n v="1144"/>
    <x v="63"/>
    <s v="Company 1"/>
    <x v="10"/>
    <x v="2"/>
    <x v="2"/>
    <x v="4"/>
    <x v="0"/>
    <n v="41"/>
    <n v="21"/>
    <n v="861"/>
  </r>
  <r>
    <n v="1145"/>
    <x v="63"/>
    <s v="Company 1"/>
    <x v="10"/>
    <x v="2"/>
    <x v="2"/>
    <x v="5"/>
    <x v="0"/>
    <n v="47"/>
    <n v="72"/>
    <n v="3384"/>
  </r>
  <r>
    <n v="1146"/>
    <x v="63"/>
    <s v="Company 1"/>
    <x v="10"/>
    <x v="2"/>
    <x v="2"/>
    <x v="10"/>
    <x v="0"/>
    <n v="10.65"/>
    <n v="90"/>
    <n v="958.5"/>
  </r>
  <r>
    <n v="1147"/>
    <x v="64"/>
    <s v="Company 28"/>
    <x v="6"/>
    <x v="5"/>
    <x v="3"/>
    <x v="8"/>
    <x v="4"/>
    <n v="13.75"/>
    <n v="77"/>
    <n v="1058.75"/>
  </r>
  <r>
    <n v="1148"/>
    <x v="64"/>
    <s v="Company 28"/>
    <x v="6"/>
    <x v="5"/>
    <x v="3"/>
    <x v="13"/>
    <x v="8"/>
    <n v="13.75"/>
    <n v="24"/>
    <n v="330"/>
  </r>
  <r>
    <n v="1149"/>
    <x v="65"/>
    <s v="Company 9"/>
    <x v="11"/>
    <x v="7"/>
    <x v="0"/>
    <x v="14"/>
    <x v="9"/>
    <n v="23"/>
    <n v="61"/>
    <n v="1403"/>
  </r>
  <r>
    <n v="1150"/>
    <x v="65"/>
    <s v="Company 9"/>
    <x v="11"/>
    <x v="7"/>
    <x v="0"/>
    <x v="15"/>
    <x v="10"/>
    <n v="31"/>
    <n v="91"/>
    <n v="2821"/>
  </r>
  <r>
    <n v="1151"/>
    <x v="66"/>
    <s v="Company 6"/>
    <x v="5"/>
    <x v="4"/>
    <x v="2"/>
    <x v="0"/>
    <x v="0"/>
    <n v="37"/>
    <n v="30"/>
    <n v="1110"/>
  </r>
  <r>
    <n v="1152"/>
    <x v="67"/>
    <s v="Company 8"/>
    <x v="2"/>
    <x v="2"/>
    <x v="2"/>
    <x v="9"/>
    <x v="5"/>
    <n v="3.99"/>
    <n v="53"/>
    <n v="211.47"/>
  </r>
  <r>
    <n v="1153"/>
    <x v="67"/>
    <s v="Company 8"/>
    <x v="2"/>
    <x v="2"/>
    <x v="2"/>
    <x v="6"/>
    <x v="2"/>
    <n v="3.99"/>
    <n v="29"/>
    <n v="115.71000000000001"/>
  </r>
  <r>
    <n v="1154"/>
    <x v="68"/>
    <s v="Company 25"/>
    <x v="7"/>
    <x v="6"/>
    <x v="1"/>
    <x v="19"/>
    <x v="2"/>
    <n v="10.65"/>
    <n v="42"/>
    <n v="447.3"/>
  </r>
  <r>
    <n v="1155"/>
    <x v="69"/>
    <s v="Company 26"/>
    <x v="9"/>
    <x v="5"/>
    <x v="3"/>
    <x v="20"/>
    <x v="12"/>
    <n v="35.799999999999997"/>
    <n v="65"/>
    <n v="2327"/>
  </r>
  <r>
    <n v="1156"/>
    <x v="69"/>
    <s v="Company 26"/>
    <x v="9"/>
    <x v="5"/>
    <x v="3"/>
    <x v="8"/>
    <x v="4"/>
    <n v="15"/>
    <n v="43"/>
    <n v="645"/>
  </r>
  <r>
    <n v="1157"/>
    <x v="69"/>
    <s v="Company 26"/>
    <x v="9"/>
    <x v="5"/>
    <x v="3"/>
    <x v="13"/>
    <x v="8"/>
    <n v="41"/>
    <n v="90"/>
    <n v="3690"/>
  </r>
  <r>
    <n v="1158"/>
    <x v="70"/>
    <s v="Company 29"/>
    <x v="3"/>
    <x v="3"/>
    <x v="0"/>
    <x v="0"/>
    <x v="0"/>
    <n v="10.199999999999999"/>
    <n v="22"/>
    <n v="224.39999999999998"/>
  </r>
  <r>
    <n v="1159"/>
    <x v="66"/>
    <s v="Company 6"/>
    <x v="5"/>
    <x v="4"/>
    <x v="2"/>
    <x v="7"/>
    <x v="3"/>
    <n v="11"/>
    <n v="72"/>
    <n v="792"/>
  </r>
  <r>
    <n v="1161"/>
    <x v="71"/>
    <s v="Company 4"/>
    <x v="1"/>
    <x v="1"/>
    <x v="1"/>
    <x v="21"/>
    <x v="6"/>
    <n v="22.35"/>
    <n v="25"/>
    <n v="558.75"/>
  </r>
  <r>
    <n v="1162"/>
    <x v="71"/>
    <s v="Company 4"/>
    <x v="1"/>
    <x v="1"/>
    <x v="1"/>
    <x v="22"/>
    <x v="13"/>
    <n v="10.65"/>
    <n v="30"/>
    <n v="319.5"/>
  </r>
  <r>
    <n v="1164"/>
    <x v="67"/>
    <s v="Company 8"/>
    <x v="2"/>
    <x v="2"/>
    <x v="2"/>
    <x v="15"/>
    <x v="10"/>
    <n v="15"/>
    <n v="77"/>
    <n v="1155"/>
  </r>
  <r>
    <n v="1167"/>
    <x v="72"/>
    <s v="Company 3"/>
    <x v="4"/>
    <x v="0"/>
    <x v="0"/>
    <x v="23"/>
    <x v="7"/>
    <n v="13.75"/>
    <n v="47"/>
    <n v="646.25"/>
  </r>
  <r>
    <n v="1168"/>
    <x v="72"/>
    <s v="Company 3"/>
    <x v="4"/>
    <x v="0"/>
    <x v="0"/>
    <x v="9"/>
    <x v="5"/>
    <n v="82"/>
    <n v="41"/>
    <n v="3362"/>
  </r>
  <r>
    <n v="1172"/>
    <x v="61"/>
    <s v="Company 10"/>
    <x v="7"/>
    <x v="6"/>
    <x v="1"/>
    <x v="16"/>
    <x v="1"/>
    <n v="8"/>
    <n v="27"/>
    <n v="216"/>
  </r>
  <r>
    <n v="1174"/>
    <x v="61"/>
    <s v="Company 10"/>
    <x v="7"/>
    <x v="6"/>
    <x v="1"/>
    <x v="1"/>
    <x v="1"/>
    <n v="35.799999999999997"/>
    <n v="54"/>
    <n v="1933.1999999999998"/>
  </r>
  <r>
    <n v="1175"/>
    <x v="62"/>
    <s v="Company 11"/>
    <x v="9"/>
    <x v="5"/>
    <x v="3"/>
    <x v="9"/>
    <x v="5"/>
    <n v="11"/>
    <n v="25"/>
    <n v="275"/>
  </r>
  <r>
    <n v="1176"/>
    <x v="63"/>
    <s v="Company 1"/>
    <x v="10"/>
    <x v="2"/>
    <x v="2"/>
    <x v="13"/>
    <x v="8"/>
    <n v="41"/>
    <n v="69"/>
    <n v="2829"/>
  </r>
  <r>
    <n v="1177"/>
    <x v="64"/>
    <s v="Company 28"/>
    <x v="6"/>
    <x v="5"/>
    <x v="3"/>
    <x v="5"/>
    <x v="0"/>
    <n v="4.5"/>
    <n v="52"/>
    <n v="234"/>
  </r>
  <r>
    <n v="1178"/>
    <x v="65"/>
    <s v="Company 9"/>
    <x v="11"/>
    <x v="7"/>
    <x v="0"/>
    <x v="8"/>
    <x v="4"/>
    <n v="41"/>
    <n v="75"/>
    <n v="3075"/>
  </r>
  <r>
    <n v="1179"/>
    <x v="66"/>
    <s v="Company 6"/>
    <x v="5"/>
    <x v="4"/>
    <x v="2"/>
    <x v="7"/>
    <x v="3"/>
    <n v="47"/>
    <n v="16"/>
    <n v="752"/>
  </r>
  <r>
    <n v="1180"/>
    <x v="67"/>
    <s v="Company 8"/>
    <x v="2"/>
    <x v="2"/>
    <x v="2"/>
    <x v="7"/>
    <x v="3"/>
    <n v="10.65"/>
    <n v="49"/>
    <n v="521.85"/>
  </r>
  <r>
    <n v="1181"/>
    <x v="68"/>
    <s v="Company 25"/>
    <x v="7"/>
    <x v="6"/>
    <x v="1"/>
    <x v="12"/>
    <x v="7"/>
    <n v="13.75"/>
    <n v="34"/>
    <n v="467.5"/>
  </r>
  <r>
    <n v="1182"/>
    <x v="69"/>
    <s v="Company 26"/>
    <x v="9"/>
    <x v="5"/>
    <x v="3"/>
    <x v="11"/>
    <x v="6"/>
    <n v="47"/>
    <n v="62"/>
    <n v="2914"/>
  </r>
  <r>
    <n v="1183"/>
    <x v="70"/>
    <s v="Company 29"/>
    <x v="3"/>
    <x v="3"/>
    <x v="0"/>
    <x v="17"/>
    <x v="11"/>
    <n v="13.75"/>
    <n v="75"/>
    <n v="1031.25"/>
  </r>
  <r>
    <n v="1184"/>
    <x v="66"/>
    <s v="Company 6"/>
    <x v="5"/>
    <x v="4"/>
    <x v="2"/>
    <x v="2"/>
    <x v="1"/>
    <n v="3.99"/>
    <n v="39"/>
    <n v="155.61000000000001"/>
  </r>
  <r>
    <n v="1185"/>
    <x v="66"/>
    <s v="Company 6"/>
    <x v="5"/>
    <x v="4"/>
    <x v="2"/>
    <x v="3"/>
    <x v="1"/>
    <n v="47"/>
    <n v="98"/>
    <n v="4606"/>
  </r>
  <r>
    <n v="1186"/>
    <x v="71"/>
    <s v="Company 4"/>
    <x v="1"/>
    <x v="1"/>
    <x v="1"/>
    <x v="18"/>
    <x v="9"/>
    <n v="23"/>
    <n v="20"/>
    <n v="460"/>
  </r>
  <r>
    <n v="1187"/>
    <x v="72"/>
    <s v="Company 3"/>
    <x v="4"/>
    <x v="0"/>
    <x v="0"/>
    <x v="10"/>
    <x v="0"/>
    <n v="10.199999999999999"/>
    <n v="54"/>
    <n v="550.79999999999995"/>
  </r>
  <r>
    <n v="1188"/>
    <x v="73"/>
    <s v="Company 1"/>
    <x v="10"/>
    <x v="2"/>
    <x v="2"/>
    <x v="10"/>
    <x v="0"/>
    <n v="4.5"/>
    <n v="29"/>
    <n v="130.5"/>
  </r>
  <r>
    <n v="1189"/>
    <x v="74"/>
    <s v="Company 28"/>
    <x v="6"/>
    <x v="5"/>
    <x v="3"/>
    <x v="8"/>
    <x v="4"/>
    <n v="3.99"/>
    <n v="88"/>
    <n v="351.12"/>
  </r>
  <r>
    <n v="1190"/>
    <x v="74"/>
    <s v="Company 28"/>
    <x v="6"/>
    <x v="5"/>
    <x v="3"/>
    <x v="13"/>
    <x v="8"/>
    <n v="19"/>
    <n v="94"/>
    <n v="1786"/>
  </r>
  <r>
    <n v="1191"/>
    <x v="75"/>
    <s v="Company 9"/>
    <x v="11"/>
    <x v="7"/>
    <x v="0"/>
    <x v="14"/>
    <x v="9"/>
    <n v="47"/>
    <n v="81"/>
    <n v="3807"/>
  </r>
  <r>
    <n v="1192"/>
    <x v="75"/>
    <s v="Company 9"/>
    <x v="11"/>
    <x v="7"/>
    <x v="0"/>
    <x v="15"/>
    <x v="10"/>
    <n v="3.99"/>
    <n v="85"/>
    <n v="339.15000000000003"/>
  </r>
  <r>
    <n v="1193"/>
    <x v="76"/>
    <s v="Company 6"/>
    <x v="5"/>
    <x v="4"/>
    <x v="2"/>
    <x v="0"/>
    <x v="0"/>
    <n v="10.65"/>
    <n v="70"/>
    <n v="745.5"/>
  </r>
  <r>
    <n v="1194"/>
    <x v="77"/>
    <s v="Company 8"/>
    <x v="2"/>
    <x v="2"/>
    <x v="2"/>
    <x v="9"/>
    <x v="5"/>
    <n v="35.799999999999997"/>
    <n v="52"/>
    <n v="1861.6"/>
  </r>
  <r>
    <n v="1195"/>
    <x v="77"/>
    <s v="Company 8"/>
    <x v="2"/>
    <x v="2"/>
    <x v="2"/>
    <x v="6"/>
    <x v="2"/>
    <n v="15"/>
    <n v="54"/>
    <n v="810"/>
  </r>
  <r>
    <n v="1196"/>
    <x v="78"/>
    <s v="Company 25"/>
    <x v="7"/>
    <x v="6"/>
    <x v="1"/>
    <x v="19"/>
    <x v="2"/>
    <n v="41"/>
    <n v="29"/>
    <n v="1189"/>
  </r>
  <r>
    <n v="1197"/>
    <x v="79"/>
    <s v="Company 26"/>
    <x v="9"/>
    <x v="5"/>
    <x v="3"/>
    <x v="20"/>
    <x v="12"/>
    <n v="10.199999999999999"/>
    <n v="64"/>
    <n v="652.79999999999995"/>
  </r>
  <r>
    <n v="1198"/>
    <x v="79"/>
    <s v="Company 26"/>
    <x v="9"/>
    <x v="5"/>
    <x v="3"/>
    <x v="8"/>
    <x v="4"/>
    <n v="11"/>
    <n v="77"/>
    <n v="847"/>
  </r>
  <r>
    <n v="1199"/>
    <x v="79"/>
    <s v="Company 26"/>
    <x v="9"/>
    <x v="5"/>
    <x v="3"/>
    <x v="13"/>
    <x v="8"/>
    <n v="22.35"/>
    <n v="36"/>
    <n v="804.6"/>
  </r>
  <r>
    <n v="1200"/>
    <x v="80"/>
    <s v="Company 29"/>
    <x v="3"/>
    <x v="3"/>
    <x v="0"/>
    <x v="0"/>
    <x v="0"/>
    <n v="10.65"/>
    <n v="83"/>
    <n v="883.95"/>
  </r>
  <r>
    <n v="1201"/>
    <x v="76"/>
    <s v="Company 6"/>
    <x v="5"/>
    <x v="4"/>
    <x v="2"/>
    <x v="7"/>
    <x v="3"/>
    <n v="15"/>
    <n v="93"/>
    <n v="1395"/>
  </r>
  <r>
    <n v="1203"/>
    <x v="81"/>
    <s v="Company 4"/>
    <x v="1"/>
    <x v="1"/>
    <x v="1"/>
    <x v="21"/>
    <x v="6"/>
    <n v="13.75"/>
    <n v="88"/>
    <n v="1210"/>
  </r>
  <r>
    <n v="1204"/>
    <x v="81"/>
    <s v="Company 4"/>
    <x v="1"/>
    <x v="1"/>
    <x v="1"/>
    <x v="22"/>
    <x v="13"/>
    <n v="82"/>
    <n v="95"/>
    <n v="7790"/>
  </r>
  <r>
    <n v="1206"/>
    <x v="77"/>
    <s v="Company 8"/>
    <x v="2"/>
    <x v="2"/>
    <x v="2"/>
    <x v="15"/>
    <x v="10"/>
    <n v="8"/>
    <n v="22"/>
    <n v="176"/>
  </r>
  <r>
    <n v="1209"/>
    <x v="82"/>
    <s v="Company 3"/>
    <x v="4"/>
    <x v="0"/>
    <x v="0"/>
    <x v="23"/>
    <x v="7"/>
    <n v="10.199999999999999"/>
    <n v="66"/>
    <n v="673.19999999999993"/>
  </r>
  <r>
    <n v="1210"/>
    <x v="82"/>
    <s v="Company 3"/>
    <x v="4"/>
    <x v="0"/>
    <x v="0"/>
    <x v="9"/>
    <x v="5"/>
    <n v="4.5"/>
    <n v="16"/>
    <n v="72"/>
  </r>
  <r>
    <n v="1214"/>
    <x v="83"/>
    <s v="Company 10"/>
    <x v="7"/>
    <x v="6"/>
    <x v="1"/>
    <x v="16"/>
    <x v="1"/>
    <n v="3.99"/>
    <n v="92"/>
    <n v="367.08000000000004"/>
  </r>
  <r>
    <n v="1216"/>
    <x v="83"/>
    <s v="Company 10"/>
    <x v="7"/>
    <x v="6"/>
    <x v="1"/>
    <x v="1"/>
    <x v="1"/>
    <n v="19"/>
    <n v="60"/>
    <n v="1140"/>
  </r>
  <r>
    <n v="1217"/>
    <x v="84"/>
    <s v="Company 11"/>
    <x v="9"/>
    <x v="5"/>
    <x v="3"/>
    <x v="9"/>
    <x v="5"/>
    <n v="47"/>
    <n v="40"/>
    <n v="1880"/>
  </r>
  <r>
    <n v="1218"/>
    <x v="73"/>
    <s v="Company 1"/>
    <x v="10"/>
    <x v="2"/>
    <x v="2"/>
    <x v="13"/>
    <x v="8"/>
    <n v="3.99"/>
    <n v="16"/>
    <n v="63.84"/>
  </r>
  <r>
    <n v="1219"/>
    <x v="74"/>
    <s v="Company 28"/>
    <x v="6"/>
    <x v="5"/>
    <x v="3"/>
    <x v="5"/>
    <x v="0"/>
    <n v="10.65"/>
    <n v="42"/>
    <n v="447.3"/>
  </r>
  <r>
    <n v="1220"/>
    <x v="75"/>
    <s v="Company 9"/>
    <x v="11"/>
    <x v="7"/>
    <x v="0"/>
    <x v="8"/>
    <x v="4"/>
    <n v="35.799999999999997"/>
    <n v="57"/>
    <n v="2040.6"/>
  </r>
  <r>
    <n v="1221"/>
    <x v="76"/>
    <s v="Company 6"/>
    <x v="5"/>
    <x v="4"/>
    <x v="2"/>
    <x v="7"/>
    <x v="3"/>
    <n v="15"/>
    <n v="76"/>
    <n v="1140"/>
  </r>
  <r>
    <n v="1222"/>
    <x v="85"/>
    <s v="Company 28"/>
    <x v="6"/>
    <x v="5"/>
    <x v="3"/>
    <x v="5"/>
    <x v="0"/>
    <n v="41"/>
    <n v="86"/>
    <n v="3526"/>
  </r>
  <r>
    <n v="1223"/>
    <x v="86"/>
    <s v="Company 8"/>
    <x v="2"/>
    <x v="2"/>
    <x v="2"/>
    <x v="7"/>
    <x v="3"/>
    <n v="10.199999999999999"/>
    <n v="39"/>
    <n v="397.79999999999995"/>
  </r>
  <r>
    <n v="1224"/>
    <x v="87"/>
    <s v="Company 10"/>
    <x v="7"/>
    <x v="6"/>
    <x v="1"/>
    <x v="10"/>
    <x v="0"/>
    <n v="11"/>
    <n v="54"/>
    <n v="594"/>
  </r>
  <r>
    <n v="1225"/>
    <x v="88"/>
    <s v="Company 7"/>
    <x v="8"/>
    <x v="2"/>
    <x v="2"/>
    <x v="5"/>
    <x v="0"/>
    <n v="22.35"/>
    <n v="85"/>
    <n v="1899.7500000000002"/>
  </r>
  <r>
    <n v="1226"/>
    <x v="87"/>
    <s v="Company 10"/>
    <x v="7"/>
    <x v="6"/>
    <x v="1"/>
    <x v="11"/>
    <x v="6"/>
    <n v="10.65"/>
    <n v="79"/>
    <n v="841.35"/>
  </r>
  <r>
    <n v="1227"/>
    <x v="87"/>
    <s v="Company 10"/>
    <x v="7"/>
    <x v="6"/>
    <x v="1"/>
    <x v="12"/>
    <x v="7"/>
    <n v="15"/>
    <n v="81"/>
    <n v="1215"/>
  </r>
  <r>
    <n v="1228"/>
    <x v="87"/>
    <s v="Company 10"/>
    <x v="7"/>
    <x v="6"/>
    <x v="1"/>
    <x v="6"/>
    <x v="2"/>
    <n v="13.75"/>
    <n v="91"/>
    <n v="1251.25"/>
  </r>
  <r>
    <n v="1229"/>
    <x v="89"/>
    <s v="Company 11"/>
    <x v="9"/>
    <x v="5"/>
    <x v="3"/>
    <x v="1"/>
    <x v="1"/>
    <n v="82"/>
    <n v="64"/>
    <n v="5248"/>
  </r>
  <r>
    <n v="1230"/>
    <x v="89"/>
    <s v="Company 11"/>
    <x v="9"/>
    <x v="5"/>
    <x v="3"/>
    <x v="10"/>
    <x v="0"/>
    <n v="8"/>
    <n v="49"/>
    <n v="392"/>
  </r>
  <r>
    <n v="1231"/>
    <x v="90"/>
    <s v="Company 1"/>
    <x v="10"/>
    <x v="2"/>
    <x v="2"/>
    <x v="4"/>
    <x v="0"/>
    <n v="35.799999999999997"/>
    <n v="53"/>
    <n v="1897.3999999999999"/>
  </r>
  <r>
    <n v="1232"/>
    <x v="90"/>
    <s v="Company 1"/>
    <x v="10"/>
    <x v="2"/>
    <x v="2"/>
    <x v="5"/>
    <x v="0"/>
    <n v="11"/>
    <n v="74"/>
    <n v="814"/>
  </r>
  <r>
    <n v="1233"/>
    <x v="90"/>
    <s v="Company 1"/>
    <x v="10"/>
    <x v="2"/>
    <x v="2"/>
    <x v="10"/>
    <x v="0"/>
    <n v="41"/>
    <n v="25"/>
    <n v="1025"/>
  </r>
  <r>
    <n v="1234"/>
    <x v="85"/>
    <s v="Company 28"/>
    <x v="6"/>
    <x v="5"/>
    <x v="3"/>
    <x v="8"/>
    <x v="4"/>
    <n v="41"/>
    <n v="26"/>
    <n v="1066"/>
  </r>
  <r>
    <n v="1235"/>
    <x v="85"/>
    <s v="Company 28"/>
    <x v="6"/>
    <x v="5"/>
    <x v="3"/>
    <x v="13"/>
    <x v="8"/>
    <n v="47"/>
    <n v="76"/>
    <n v="3572"/>
  </r>
  <r>
    <n v="1236"/>
    <x v="91"/>
    <s v="Company 9"/>
    <x v="11"/>
    <x v="7"/>
    <x v="0"/>
    <x v="14"/>
    <x v="9"/>
    <n v="13.75"/>
    <n v="85"/>
    <n v="1168.75"/>
  </r>
  <r>
    <n v="1237"/>
    <x v="91"/>
    <s v="Company 9"/>
    <x v="11"/>
    <x v="7"/>
    <x v="0"/>
    <x v="15"/>
    <x v="10"/>
    <n v="3.99"/>
    <n v="89"/>
    <n v="355.11"/>
  </r>
  <r>
    <n v="1238"/>
    <x v="92"/>
    <s v="Company 6"/>
    <x v="5"/>
    <x v="4"/>
    <x v="2"/>
    <x v="0"/>
    <x v="0"/>
    <n v="47"/>
    <n v="44"/>
    <n v="2068"/>
  </r>
  <r>
    <n v="1239"/>
    <x v="86"/>
    <s v="Company 8"/>
    <x v="2"/>
    <x v="2"/>
    <x v="2"/>
    <x v="9"/>
    <x v="5"/>
    <n v="23"/>
    <n v="57"/>
    <n v="1311"/>
  </r>
  <r>
    <n v="1240"/>
    <x v="86"/>
    <s v="Company 8"/>
    <x v="2"/>
    <x v="2"/>
    <x v="2"/>
    <x v="6"/>
    <x v="2"/>
    <n v="10.199999999999999"/>
    <n v="52"/>
    <n v="530.4"/>
  </r>
  <r>
    <n v="1241"/>
    <x v="93"/>
    <s v="Company 25"/>
    <x v="7"/>
    <x v="6"/>
    <x v="1"/>
    <x v="19"/>
    <x v="2"/>
    <n v="4.5"/>
    <n v="24"/>
    <n v="108"/>
  </r>
  <r>
    <n v="1242"/>
    <x v="94"/>
    <s v="Company 26"/>
    <x v="9"/>
    <x v="5"/>
    <x v="3"/>
    <x v="20"/>
    <x v="12"/>
    <n v="3.99"/>
    <n v="19"/>
    <n v="75.81"/>
  </r>
  <r>
    <n v="1243"/>
    <x v="94"/>
    <s v="Company 26"/>
    <x v="9"/>
    <x v="5"/>
    <x v="3"/>
    <x v="8"/>
    <x v="4"/>
    <n v="19"/>
    <n v="72"/>
    <n v="1368"/>
  </r>
  <r>
    <n v="1244"/>
    <x v="94"/>
    <s v="Company 26"/>
    <x v="9"/>
    <x v="5"/>
    <x v="3"/>
    <x v="13"/>
    <x v="8"/>
    <n v="47"/>
    <n v="32"/>
    <n v="1504"/>
  </r>
  <r>
    <n v="1245"/>
    <x v="95"/>
    <s v="Company 29"/>
    <x v="3"/>
    <x v="3"/>
    <x v="0"/>
    <x v="0"/>
    <x v="0"/>
    <n v="3.99"/>
    <n v="72"/>
    <n v="287.28000000000003"/>
  </r>
  <r>
    <n v="1246"/>
    <x v="92"/>
    <s v="Company 6"/>
    <x v="5"/>
    <x v="4"/>
    <x v="2"/>
    <x v="7"/>
    <x v="3"/>
    <n v="10.65"/>
    <n v="81"/>
    <n v="862.65"/>
  </r>
  <r>
    <n v="1248"/>
    <x v="96"/>
    <s v="Company 4"/>
    <x v="1"/>
    <x v="1"/>
    <x v="1"/>
    <x v="21"/>
    <x v="6"/>
    <n v="35.799999999999997"/>
    <n v="19"/>
    <n v="680.19999999999993"/>
  </r>
  <r>
    <n v="1249"/>
    <x v="96"/>
    <s v="Company 4"/>
    <x v="1"/>
    <x v="1"/>
    <x v="1"/>
    <x v="22"/>
    <x v="13"/>
    <n v="15"/>
    <n v="29"/>
    <n v="435"/>
  </r>
  <r>
    <n v="1250"/>
    <x v="97"/>
    <s v="Company 10"/>
    <x v="7"/>
    <x v="6"/>
    <x v="1"/>
    <x v="6"/>
    <x v="2"/>
    <n v="41"/>
    <n v="44"/>
    <n v="1804"/>
  </r>
  <r>
    <n v="1251"/>
    <x v="98"/>
    <s v="Company 11"/>
    <x v="9"/>
    <x v="5"/>
    <x v="3"/>
    <x v="1"/>
    <x v="1"/>
    <n v="10.199999999999999"/>
    <n v="78"/>
    <n v="795.59999999999991"/>
  </r>
  <r>
    <n v="1252"/>
    <x v="98"/>
    <s v="Company 11"/>
    <x v="9"/>
    <x v="5"/>
    <x v="3"/>
    <x v="10"/>
    <x v="0"/>
    <n v="11"/>
    <n v="70"/>
    <n v="770"/>
  </r>
  <r>
    <n v="1253"/>
    <x v="99"/>
    <s v="Company 1"/>
    <x v="10"/>
    <x v="2"/>
    <x v="2"/>
    <x v="4"/>
    <x v="0"/>
    <n v="22.35"/>
    <n v="42"/>
    <n v="938.7"/>
  </r>
  <r>
    <n v="1254"/>
    <x v="99"/>
    <s v="Company 1"/>
    <x v="10"/>
    <x v="2"/>
    <x v="2"/>
    <x v="5"/>
    <x v="0"/>
    <n v="10.65"/>
    <n v="49"/>
    <n v="521.85"/>
  </r>
  <r>
    <n v="1255"/>
    <x v="99"/>
    <s v="Company 1"/>
    <x v="10"/>
    <x v="2"/>
    <x v="2"/>
    <x v="10"/>
    <x v="0"/>
    <n v="15"/>
    <n v="56"/>
    <n v="840"/>
  </r>
  <r>
    <n v="1256"/>
    <x v="100"/>
    <s v="Company 28"/>
    <x v="6"/>
    <x v="5"/>
    <x v="3"/>
    <x v="8"/>
    <x v="4"/>
    <n v="13.75"/>
    <n v="20"/>
    <n v="275"/>
  </r>
  <r>
    <n v="1257"/>
    <x v="100"/>
    <s v="Company 28"/>
    <x v="6"/>
    <x v="5"/>
    <x v="3"/>
    <x v="13"/>
    <x v="8"/>
    <n v="82"/>
    <n v="94"/>
    <n v="7708"/>
  </r>
  <r>
    <n v="1258"/>
    <x v="101"/>
    <s v="Company 9"/>
    <x v="11"/>
    <x v="7"/>
    <x v="0"/>
    <x v="14"/>
    <x v="9"/>
    <n v="8"/>
    <n v="88"/>
    <n v="704"/>
  </r>
  <r>
    <n v="1259"/>
    <x v="101"/>
    <s v="Company 9"/>
    <x v="11"/>
    <x v="7"/>
    <x v="0"/>
    <x v="15"/>
    <x v="10"/>
    <n v="35.799999999999997"/>
    <n v="23"/>
    <n v="823.4"/>
  </r>
  <r>
    <n v="1260"/>
    <x v="102"/>
    <s v="Company 6"/>
    <x v="5"/>
    <x v="4"/>
    <x v="2"/>
    <x v="0"/>
    <x v="0"/>
    <n v="11"/>
    <n v="82"/>
    <n v="902"/>
  </r>
  <r>
    <n v="1261"/>
    <x v="103"/>
    <s v="Company 8"/>
    <x v="2"/>
    <x v="2"/>
    <x v="2"/>
    <x v="9"/>
    <x v="5"/>
    <n v="41"/>
    <n v="22"/>
    <n v="902"/>
  </r>
  <r>
    <n v="1262"/>
    <x v="103"/>
    <s v="Company 8"/>
    <x v="2"/>
    <x v="2"/>
    <x v="2"/>
    <x v="6"/>
    <x v="2"/>
    <n v="4.5"/>
    <n v="59"/>
    <n v="265.5"/>
  </r>
  <r>
    <n v="1263"/>
    <x v="104"/>
    <s v="Company 25"/>
    <x v="7"/>
    <x v="6"/>
    <x v="1"/>
    <x v="19"/>
    <x v="2"/>
    <n v="41"/>
    <n v="68"/>
    <n v="2788"/>
  </r>
  <r>
    <n v="1264"/>
    <x v="105"/>
    <s v="Company 26"/>
    <x v="9"/>
    <x v="5"/>
    <x v="3"/>
    <x v="20"/>
    <x v="12"/>
    <n v="47"/>
    <n v="79"/>
    <n v="3713"/>
  </r>
  <r>
    <n v="1265"/>
    <x v="105"/>
    <s v="Company 26"/>
    <x v="9"/>
    <x v="5"/>
    <x v="3"/>
    <x v="8"/>
    <x v="4"/>
    <n v="10.65"/>
    <n v="38"/>
    <n v="404.7"/>
  </r>
  <r>
    <n v="1266"/>
    <x v="105"/>
    <s v="Company 26"/>
    <x v="9"/>
    <x v="5"/>
    <x v="3"/>
    <x v="13"/>
    <x v="8"/>
    <n v="13.75"/>
    <n v="84"/>
    <n v="1155"/>
  </r>
  <r>
    <n v="1267"/>
    <x v="106"/>
    <s v="Company 29"/>
    <x v="3"/>
    <x v="3"/>
    <x v="0"/>
    <x v="0"/>
    <x v="0"/>
    <n v="13.75"/>
    <n v="92"/>
    <n v="1265"/>
  </r>
  <r>
    <n v="1268"/>
    <x v="102"/>
    <s v="Company 6"/>
    <x v="5"/>
    <x v="4"/>
    <x v="2"/>
    <x v="7"/>
    <x v="3"/>
    <n v="23"/>
    <n v="22"/>
    <n v="506"/>
  </r>
  <r>
    <n v="1270"/>
    <x v="107"/>
    <s v="Company 4"/>
    <x v="1"/>
    <x v="1"/>
    <x v="1"/>
    <x v="21"/>
    <x v="6"/>
    <n v="10.199999999999999"/>
    <n v="75"/>
    <n v="765"/>
  </r>
  <r>
    <n v="1271"/>
    <x v="107"/>
    <s v="Company 4"/>
    <x v="1"/>
    <x v="1"/>
    <x v="1"/>
    <x v="22"/>
    <x v="13"/>
    <n v="4.5"/>
    <n v="92"/>
    <n v="414"/>
  </r>
  <r>
    <n v="1273"/>
    <x v="103"/>
    <s v="Company 8"/>
    <x v="2"/>
    <x v="2"/>
    <x v="2"/>
    <x v="15"/>
    <x v="10"/>
    <n v="3.99"/>
    <n v="44"/>
    <n v="175.56"/>
  </r>
  <r>
    <n v="1276"/>
    <x v="108"/>
    <s v="Company 3"/>
    <x v="4"/>
    <x v="0"/>
    <x v="0"/>
    <x v="23"/>
    <x v="7"/>
    <n v="19"/>
    <n v="28"/>
    <n v="532"/>
  </r>
  <r>
    <n v="1277"/>
    <x v="108"/>
    <s v="Company 3"/>
    <x v="4"/>
    <x v="0"/>
    <x v="0"/>
    <x v="9"/>
    <x v="5"/>
    <n v="47"/>
    <n v="62"/>
    <n v="2914"/>
  </r>
  <r>
    <n v="1281"/>
    <x v="97"/>
    <s v="Company 10"/>
    <x v="7"/>
    <x v="6"/>
    <x v="1"/>
    <x v="16"/>
    <x v="1"/>
    <n v="3.99"/>
    <n v="74"/>
    <n v="295.26"/>
  </r>
  <r>
    <n v="1282"/>
    <x v="109"/>
    <s v="Company 6"/>
    <x v="5"/>
    <x v="4"/>
    <x v="2"/>
    <x v="9"/>
    <x v="5"/>
    <n v="10.65"/>
    <n v="96"/>
    <n v="1022.4000000000001"/>
  </r>
  <r>
    <n v="1283"/>
    <x v="110"/>
    <s v="Company 28"/>
    <x v="6"/>
    <x v="5"/>
    <x v="3"/>
    <x v="5"/>
    <x v="0"/>
    <n v="35.799999999999997"/>
    <n v="20"/>
    <n v="716"/>
  </r>
  <r>
    <n v="1284"/>
    <x v="111"/>
    <s v="Company 8"/>
    <x v="2"/>
    <x v="2"/>
    <x v="2"/>
    <x v="7"/>
    <x v="3"/>
    <n v="15"/>
    <n v="75"/>
    <n v="1125"/>
  </r>
  <r>
    <n v="1285"/>
    <x v="112"/>
    <s v="Company 10"/>
    <x v="7"/>
    <x v="6"/>
    <x v="1"/>
    <x v="10"/>
    <x v="0"/>
    <n v="41"/>
    <n v="39"/>
    <n v="1599"/>
  </r>
  <r>
    <n v="1286"/>
    <x v="113"/>
    <s v="Company 7"/>
    <x v="8"/>
    <x v="2"/>
    <x v="2"/>
    <x v="5"/>
    <x v="0"/>
    <n v="10.199999999999999"/>
    <n v="92"/>
    <n v="938.4"/>
  </r>
  <r>
    <n v="1287"/>
    <x v="112"/>
    <s v="Company 10"/>
    <x v="7"/>
    <x v="6"/>
    <x v="1"/>
    <x v="11"/>
    <x v="6"/>
    <n v="11"/>
    <n v="32"/>
    <n v="352"/>
  </r>
  <r>
    <n v="1288"/>
    <x v="112"/>
    <s v="Company 10"/>
    <x v="7"/>
    <x v="6"/>
    <x v="1"/>
    <x v="12"/>
    <x v="7"/>
    <n v="22.35"/>
    <n v="57"/>
    <n v="1273.95"/>
  </r>
  <r>
    <n v="1289"/>
    <x v="112"/>
    <s v="Company 10"/>
    <x v="7"/>
    <x v="6"/>
    <x v="1"/>
    <x v="6"/>
    <x v="2"/>
    <n v="10.65"/>
    <n v="36"/>
    <n v="383.40000000000003"/>
  </r>
  <r>
    <n v="1290"/>
    <x v="114"/>
    <s v="Company 11"/>
    <x v="9"/>
    <x v="5"/>
    <x v="3"/>
    <x v="1"/>
    <x v="1"/>
    <n v="15"/>
    <n v="59"/>
    <n v="885"/>
  </r>
  <r>
    <n v="1291"/>
    <x v="114"/>
    <s v="Company 11"/>
    <x v="9"/>
    <x v="5"/>
    <x v="3"/>
    <x v="10"/>
    <x v="0"/>
    <n v="13.75"/>
    <n v="43"/>
    <n v="591.25"/>
  </r>
  <r>
    <n v="1292"/>
    <x v="115"/>
    <s v="Company 1"/>
    <x v="10"/>
    <x v="2"/>
    <x v="2"/>
    <x v="4"/>
    <x v="0"/>
    <n v="82"/>
    <n v="29"/>
    <n v="2378"/>
  </r>
  <r>
    <n v="1293"/>
    <x v="115"/>
    <s v="Company 1"/>
    <x v="10"/>
    <x v="2"/>
    <x v="2"/>
    <x v="5"/>
    <x v="0"/>
    <n v="8"/>
    <n v="53"/>
    <n v="424"/>
  </r>
  <r>
    <n v="1294"/>
    <x v="115"/>
    <s v="Company 1"/>
    <x v="10"/>
    <x v="2"/>
    <x v="2"/>
    <x v="10"/>
    <x v="0"/>
    <n v="35.799999999999997"/>
    <n v="17"/>
    <n v="608.59999999999991"/>
  </r>
  <r>
    <n v="1295"/>
    <x v="110"/>
    <s v="Company 28"/>
    <x v="6"/>
    <x v="5"/>
    <x v="3"/>
    <x v="8"/>
    <x v="4"/>
    <n v="11"/>
    <n v="32"/>
    <n v="352"/>
  </r>
  <r>
    <n v="1296"/>
    <x v="110"/>
    <s v="Company 28"/>
    <x v="6"/>
    <x v="5"/>
    <x v="3"/>
    <x v="13"/>
    <x v="8"/>
    <n v="41"/>
    <n v="64"/>
    <n v="2624"/>
  </r>
  <r>
    <n v="1297"/>
    <x v="116"/>
    <s v="Company 9"/>
    <x v="11"/>
    <x v="7"/>
    <x v="0"/>
    <x v="14"/>
    <x v="9"/>
    <n v="4.5"/>
    <n v="37"/>
    <n v="166.5"/>
  </r>
  <r>
    <n v="1298"/>
    <x v="116"/>
    <s v="Company 9"/>
    <x v="11"/>
    <x v="7"/>
    <x v="0"/>
    <x v="15"/>
    <x v="10"/>
    <n v="41"/>
    <n v="62"/>
    <n v="2542"/>
  </r>
  <r>
    <n v="1299"/>
    <x v="109"/>
    <s v="Company 6"/>
    <x v="5"/>
    <x v="4"/>
    <x v="2"/>
    <x v="0"/>
    <x v="0"/>
    <n v="47"/>
    <n v="43"/>
    <n v="2021"/>
  </r>
  <r>
    <n v="1300"/>
    <x v="111"/>
    <s v="Company 8"/>
    <x v="2"/>
    <x v="2"/>
    <x v="2"/>
    <x v="9"/>
    <x v="5"/>
    <n v="10.65"/>
    <n v="83"/>
    <n v="883.95"/>
  </r>
  <r>
    <n v="1301"/>
    <x v="111"/>
    <s v="Company 8"/>
    <x v="2"/>
    <x v="2"/>
    <x v="2"/>
    <x v="6"/>
    <x v="2"/>
    <n v="15"/>
    <n v="24"/>
    <n v="360"/>
  </r>
  <r>
    <n v="1302"/>
    <x v="117"/>
    <s v="Company 25"/>
    <x v="7"/>
    <x v="6"/>
    <x v="1"/>
    <x v="19"/>
    <x v="2"/>
    <n v="4.5"/>
    <n v="61"/>
    <n v="274.5"/>
  </r>
  <r>
    <n v="1303"/>
    <x v="118"/>
    <s v="Company 26"/>
    <x v="9"/>
    <x v="5"/>
    <x v="3"/>
    <x v="20"/>
    <x v="12"/>
    <n v="31"/>
    <n v="33"/>
    <n v="1023"/>
  </r>
  <r>
    <n v="1304"/>
    <x v="118"/>
    <s v="Company 26"/>
    <x v="9"/>
    <x v="5"/>
    <x v="3"/>
    <x v="8"/>
    <x v="4"/>
    <n v="4.5"/>
    <n v="91"/>
    <n v="409.5"/>
  </r>
  <r>
    <n v="1305"/>
    <x v="118"/>
    <s v="Company 26"/>
    <x v="9"/>
    <x v="5"/>
    <x v="3"/>
    <x v="13"/>
    <x v="8"/>
    <n v="19"/>
    <n v="42"/>
    <n v="798"/>
  </r>
  <r>
    <n v="1306"/>
    <x v="119"/>
    <s v="Company 29"/>
    <x v="3"/>
    <x v="3"/>
    <x v="0"/>
    <x v="0"/>
    <x v="0"/>
    <n v="47"/>
    <n v="57"/>
    <n v="2679"/>
  </r>
  <r>
    <n v="1307"/>
    <x v="109"/>
    <s v="Company 6"/>
    <x v="5"/>
    <x v="4"/>
    <x v="2"/>
    <x v="7"/>
    <x v="3"/>
    <n v="10.199999999999999"/>
    <n v="61"/>
    <n v="622.19999999999993"/>
  </r>
  <r>
    <n v="1309"/>
    <x v="120"/>
    <s v="Company 4"/>
    <x v="1"/>
    <x v="1"/>
    <x v="1"/>
    <x v="21"/>
    <x v="6"/>
    <n v="10.199999999999999"/>
    <n v="39"/>
    <n v="397.79999999999995"/>
  </r>
  <r>
    <n v="1310"/>
    <x v="120"/>
    <s v="Company 4"/>
    <x v="1"/>
    <x v="1"/>
    <x v="1"/>
    <x v="22"/>
    <x v="13"/>
    <n v="13.75"/>
    <n v="44"/>
    <n v="605"/>
  </r>
  <r>
    <n v="1312"/>
    <x v="111"/>
    <s v="Company 8"/>
    <x v="2"/>
    <x v="2"/>
    <x v="2"/>
    <x v="15"/>
    <x v="10"/>
    <n v="10.65"/>
    <n v="83"/>
    <n v="883.95"/>
  </r>
  <r>
    <n v="1315"/>
    <x v="121"/>
    <s v="Company 3"/>
    <x v="4"/>
    <x v="0"/>
    <x v="0"/>
    <x v="23"/>
    <x v="7"/>
    <n v="41"/>
    <n v="85"/>
    <n v="3485"/>
  </r>
  <r>
    <n v="1316"/>
    <x v="121"/>
    <s v="Company 3"/>
    <x v="4"/>
    <x v="0"/>
    <x v="0"/>
    <x v="9"/>
    <x v="5"/>
    <n v="47"/>
    <n v="60"/>
    <n v="2820"/>
  </r>
  <r>
    <n v="1320"/>
    <x v="112"/>
    <s v="Company 10"/>
    <x v="7"/>
    <x v="6"/>
    <x v="1"/>
    <x v="16"/>
    <x v="1"/>
    <n v="13.75"/>
    <n v="27"/>
    <n v="371.25"/>
  </r>
  <r>
    <n v="1322"/>
    <x v="112"/>
    <s v="Company 10"/>
    <x v="7"/>
    <x v="6"/>
    <x v="1"/>
    <x v="1"/>
    <x v="1"/>
    <n v="3.99"/>
    <n v="22"/>
    <n v="87.78"/>
  </r>
  <r>
    <n v="1323"/>
    <x v="114"/>
    <s v="Company 11"/>
    <x v="9"/>
    <x v="5"/>
    <x v="3"/>
    <x v="9"/>
    <x v="5"/>
    <n v="47"/>
    <n v="33"/>
    <n v="1551"/>
  </r>
  <r>
    <n v="1324"/>
    <x v="115"/>
    <s v="Company 1"/>
    <x v="10"/>
    <x v="2"/>
    <x v="2"/>
    <x v="13"/>
    <x v="8"/>
    <n v="23"/>
    <n v="99"/>
    <n v="2277"/>
  </r>
  <r>
    <n v="1325"/>
    <x v="110"/>
    <s v="Company 28"/>
    <x v="6"/>
    <x v="5"/>
    <x v="3"/>
    <x v="5"/>
    <x v="0"/>
    <n v="10.199999999999999"/>
    <n v="81"/>
    <n v="826.19999999999993"/>
  </r>
  <r>
    <n v="1326"/>
    <x v="116"/>
    <s v="Company 9"/>
    <x v="11"/>
    <x v="7"/>
    <x v="0"/>
    <x v="8"/>
    <x v="4"/>
    <n v="4.5"/>
    <n v="90"/>
    <n v="405"/>
  </r>
  <r>
    <n v="1327"/>
    <x v="109"/>
    <s v="Company 6"/>
    <x v="5"/>
    <x v="4"/>
    <x v="2"/>
    <x v="7"/>
    <x v="3"/>
    <n v="3.99"/>
    <n v="94"/>
    <n v="375.06"/>
  </r>
  <r>
    <n v="1328"/>
    <x v="111"/>
    <s v="Company 8"/>
    <x v="2"/>
    <x v="2"/>
    <x v="2"/>
    <x v="7"/>
    <x v="3"/>
    <n v="19"/>
    <n v="76"/>
    <n v="1444"/>
  </r>
  <r>
    <n v="1329"/>
    <x v="122"/>
    <s v="Company 10"/>
    <x v="7"/>
    <x v="6"/>
    <x v="1"/>
    <x v="12"/>
    <x v="7"/>
    <n v="47"/>
    <n v="25"/>
    <n v="1175"/>
  </r>
  <r>
    <n v="1330"/>
    <x v="122"/>
    <s v="Company 10"/>
    <x v="7"/>
    <x v="6"/>
    <x v="1"/>
    <x v="6"/>
    <x v="2"/>
    <n v="3.99"/>
    <n v="66"/>
    <n v="263.34000000000003"/>
  </r>
  <r>
    <n v="1331"/>
    <x v="123"/>
    <s v="Company 11"/>
    <x v="9"/>
    <x v="5"/>
    <x v="3"/>
    <x v="1"/>
    <x v="1"/>
    <n v="10.65"/>
    <n v="75"/>
    <n v="798.75"/>
  </r>
  <r>
    <n v="1332"/>
    <x v="123"/>
    <s v="Company 11"/>
    <x v="9"/>
    <x v="5"/>
    <x v="3"/>
    <x v="10"/>
    <x v="0"/>
    <n v="35.799999999999997"/>
    <n v="44"/>
    <n v="1575.1999999999998"/>
  </r>
  <r>
    <n v="1333"/>
    <x v="124"/>
    <s v="Company 1"/>
    <x v="10"/>
    <x v="2"/>
    <x v="2"/>
    <x v="4"/>
    <x v="0"/>
    <n v="15"/>
    <n v="34"/>
    <n v="510"/>
  </r>
  <r>
    <n v="1334"/>
    <x v="124"/>
    <s v="Company 1"/>
    <x v="10"/>
    <x v="2"/>
    <x v="2"/>
    <x v="5"/>
    <x v="0"/>
    <n v="41"/>
    <n v="98"/>
    <n v="4018"/>
  </r>
  <r>
    <n v="1335"/>
    <x v="124"/>
    <s v="Company 1"/>
    <x v="10"/>
    <x v="2"/>
    <x v="2"/>
    <x v="10"/>
    <x v="0"/>
    <n v="10.199999999999999"/>
    <n v="99"/>
    <n v="1009.8"/>
  </r>
  <r>
    <n v="1336"/>
    <x v="125"/>
    <s v="Company 28"/>
    <x v="6"/>
    <x v="5"/>
    <x v="3"/>
    <x v="8"/>
    <x v="4"/>
    <n v="11"/>
    <n v="71"/>
    <n v="781"/>
  </r>
  <r>
    <n v="1337"/>
    <x v="125"/>
    <s v="Company 28"/>
    <x v="6"/>
    <x v="5"/>
    <x v="3"/>
    <x v="13"/>
    <x v="8"/>
    <n v="22.35"/>
    <n v="55"/>
    <n v="1229.25"/>
  </r>
  <r>
    <n v="1338"/>
    <x v="126"/>
    <s v="Company 9"/>
    <x v="11"/>
    <x v="7"/>
    <x v="0"/>
    <x v="14"/>
    <x v="9"/>
    <n v="10.65"/>
    <n v="77"/>
    <n v="820.05000000000007"/>
  </r>
  <r>
    <n v="1339"/>
    <x v="126"/>
    <s v="Company 9"/>
    <x v="11"/>
    <x v="7"/>
    <x v="0"/>
    <x v="15"/>
    <x v="10"/>
    <n v="15"/>
    <n v="85"/>
    <n v="1275"/>
  </r>
  <r>
    <n v="1340"/>
    <x v="127"/>
    <s v="Company 6"/>
    <x v="5"/>
    <x v="4"/>
    <x v="2"/>
    <x v="0"/>
    <x v="0"/>
    <n v="13.75"/>
    <n v="56"/>
    <n v="770"/>
  </r>
  <r>
    <n v="1341"/>
    <x v="128"/>
    <s v="Company 8"/>
    <x v="2"/>
    <x v="2"/>
    <x v="2"/>
    <x v="9"/>
    <x v="5"/>
    <n v="82"/>
    <n v="23"/>
    <n v="1886"/>
  </r>
  <r>
    <n v="1342"/>
    <x v="128"/>
    <s v="Company 8"/>
    <x v="2"/>
    <x v="2"/>
    <x v="2"/>
    <x v="6"/>
    <x v="2"/>
    <n v="8"/>
    <n v="32"/>
    <n v="256"/>
  </r>
  <r>
    <n v="1343"/>
    <x v="129"/>
    <s v="Company 25"/>
    <x v="7"/>
    <x v="6"/>
    <x v="1"/>
    <x v="19"/>
    <x v="2"/>
    <n v="35.799999999999997"/>
    <n v="51"/>
    <n v="1825.8"/>
  </r>
  <r>
    <n v="1344"/>
    <x v="130"/>
    <s v="Company 26"/>
    <x v="9"/>
    <x v="5"/>
    <x v="3"/>
    <x v="20"/>
    <x v="12"/>
    <n v="11"/>
    <n v="39"/>
    <n v="429"/>
  </r>
  <r>
    <n v="1345"/>
    <x v="130"/>
    <s v="Company 26"/>
    <x v="9"/>
    <x v="5"/>
    <x v="3"/>
    <x v="8"/>
    <x v="4"/>
    <n v="41"/>
    <n v="65"/>
    <n v="2665"/>
  </r>
  <r>
    <n v="1346"/>
    <x v="130"/>
    <s v="Company 26"/>
    <x v="9"/>
    <x v="5"/>
    <x v="3"/>
    <x v="13"/>
    <x v="8"/>
    <n v="4.5"/>
    <n v="38"/>
    <n v="171"/>
  </r>
  <r>
    <n v="1347"/>
    <x v="131"/>
    <s v="Company 29"/>
    <x v="3"/>
    <x v="3"/>
    <x v="0"/>
    <x v="0"/>
    <x v="0"/>
    <n v="41"/>
    <n v="48"/>
    <n v="1968"/>
  </r>
  <r>
    <n v="1348"/>
    <x v="127"/>
    <s v="Company 6"/>
    <x v="5"/>
    <x v="4"/>
    <x v="2"/>
    <x v="7"/>
    <x v="3"/>
    <n v="47"/>
    <n v="46"/>
    <n v="2162"/>
  </r>
  <r>
    <n v="1350"/>
    <x v="132"/>
    <s v="Company 4"/>
    <x v="1"/>
    <x v="1"/>
    <x v="1"/>
    <x v="21"/>
    <x v="6"/>
    <n v="10.65"/>
    <n v="22"/>
    <n v="234.3"/>
  </r>
  <r>
    <n v="1351"/>
    <x v="132"/>
    <s v="Company 4"/>
    <x v="1"/>
    <x v="1"/>
    <x v="1"/>
    <x v="22"/>
    <x v="13"/>
    <n v="13.75"/>
    <n v="22"/>
    <n v="302.5"/>
  </r>
  <r>
    <n v="1353"/>
    <x v="128"/>
    <s v="Company 8"/>
    <x v="2"/>
    <x v="2"/>
    <x v="2"/>
    <x v="15"/>
    <x v="10"/>
    <n v="13.75"/>
    <n v="21"/>
    <n v="288.75"/>
  </r>
  <r>
    <n v="1356"/>
    <x v="133"/>
    <s v="Company 3"/>
    <x v="4"/>
    <x v="0"/>
    <x v="0"/>
    <x v="23"/>
    <x v="7"/>
    <n v="23"/>
    <n v="17"/>
    <n v="391"/>
  </r>
  <r>
    <n v="1357"/>
    <x v="133"/>
    <s v="Company 3"/>
    <x v="4"/>
    <x v="0"/>
    <x v="0"/>
    <x v="9"/>
    <x v="5"/>
    <n v="31"/>
    <n v="78"/>
    <n v="2418"/>
  </r>
  <r>
    <n v="1361"/>
    <x v="122"/>
    <s v="Company 10"/>
    <x v="7"/>
    <x v="6"/>
    <x v="1"/>
    <x v="16"/>
    <x v="1"/>
    <n v="37"/>
    <n v="58"/>
    <n v="2146"/>
  </r>
  <r>
    <n v="1363"/>
    <x v="122"/>
    <s v="Company 10"/>
    <x v="7"/>
    <x v="6"/>
    <x v="1"/>
    <x v="1"/>
    <x v="1"/>
    <n v="3.99"/>
    <n v="81"/>
    <n v="323.19"/>
  </r>
  <r>
    <n v="1364"/>
    <x v="123"/>
    <s v="Company 11"/>
    <x v="9"/>
    <x v="5"/>
    <x v="3"/>
    <x v="9"/>
    <x v="5"/>
    <n v="40"/>
    <n v="75"/>
    <n v="3000"/>
  </r>
  <r>
    <n v="1365"/>
    <x v="124"/>
    <s v="Company 1"/>
    <x v="10"/>
    <x v="2"/>
    <x v="2"/>
    <x v="13"/>
    <x v="8"/>
    <n v="12"/>
    <n v="47"/>
    <n v="564"/>
  </r>
  <r>
    <n v="1366"/>
    <x v="125"/>
    <s v="Company 28"/>
    <x v="6"/>
    <x v="5"/>
    <x v="3"/>
    <x v="5"/>
    <x v="0"/>
    <n v="46"/>
    <n v="64"/>
    <n v="2944"/>
  </r>
  <r>
    <n v="1367"/>
    <x v="126"/>
    <s v="Company 9"/>
    <x v="11"/>
    <x v="7"/>
    <x v="0"/>
    <x v="8"/>
    <x v="4"/>
    <n v="9.65"/>
    <n v="47"/>
    <n v="453.55"/>
  </r>
  <r>
    <n v="1368"/>
    <x v="134"/>
    <s v="Company 27"/>
    <x v="0"/>
    <x v="0"/>
    <x v="0"/>
    <x v="0"/>
    <x v="0"/>
    <n v="14"/>
    <n v="38"/>
    <n v="532"/>
  </r>
  <r>
    <n v="1369"/>
    <x v="134"/>
    <s v="Company 27"/>
    <x v="0"/>
    <x v="0"/>
    <x v="0"/>
    <x v="1"/>
    <x v="1"/>
    <n v="3.5"/>
    <n v="18"/>
    <n v="63"/>
  </r>
  <r>
    <n v="1370"/>
    <x v="135"/>
    <s v="Company 4"/>
    <x v="1"/>
    <x v="1"/>
    <x v="1"/>
    <x v="2"/>
    <x v="1"/>
    <n v="30"/>
    <n v="83"/>
    <n v="2490"/>
  </r>
  <r>
    <n v="1371"/>
    <x v="135"/>
    <s v="Company 4"/>
    <x v="1"/>
    <x v="1"/>
    <x v="1"/>
    <x v="3"/>
    <x v="1"/>
    <n v="49"/>
    <n v="74"/>
    <n v="3626"/>
  </r>
  <r>
    <n v="1372"/>
    <x v="135"/>
    <s v="Company 4"/>
    <x v="1"/>
    <x v="1"/>
    <x v="1"/>
    <x v="1"/>
    <x v="1"/>
    <n v="3.5"/>
    <n v="96"/>
    <n v="336"/>
  </r>
  <r>
    <n v="1373"/>
    <x v="136"/>
    <s v="Company 12"/>
    <x v="0"/>
    <x v="0"/>
    <x v="0"/>
    <x v="4"/>
    <x v="0"/>
    <n v="18"/>
    <n v="29"/>
    <n v="522"/>
  </r>
  <r>
    <n v="1374"/>
    <x v="136"/>
    <s v="Company 12"/>
    <x v="0"/>
    <x v="0"/>
    <x v="0"/>
    <x v="5"/>
    <x v="0"/>
    <n v="46"/>
    <n v="27"/>
    <n v="1242"/>
  </r>
  <r>
    <n v="1375"/>
    <x v="137"/>
    <s v="Company 8"/>
    <x v="2"/>
    <x v="2"/>
    <x v="2"/>
    <x v="6"/>
    <x v="2"/>
    <n v="9.1999999999999993"/>
    <n v="38"/>
    <n v="349.59999999999997"/>
  </r>
  <r>
    <n v="1376"/>
    <x v="135"/>
    <s v="Company 4"/>
    <x v="1"/>
    <x v="1"/>
    <x v="1"/>
    <x v="6"/>
    <x v="2"/>
    <n v="9.1999999999999993"/>
    <n v="96"/>
    <n v="883.19999999999993"/>
  </r>
  <r>
    <n v="1377"/>
    <x v="138"/>
    <s v="Company 29"/>
    <x v="3"/>
    <x v="3"/>
    <x v="0"/>
    <x v="7"/>
    <x v="3"/>
    <n v="12.75"/>
    <n v="84"/>
    <n v="1071"/>
  </r>
  <r>
    <n v="1378"/>
    <x v="139"/>
    <s v="Company 3"/>
    <x v="4"/>
    <x v="0"/>
    <x v="0"/>
    <x v="8"/>
    <x v="4"/>
    <n v="9.65"/>
    <n v="21"/>
    <n v="202.65"/>
  </r>
  <r>
    <n v="1379"/>
    <x v="140"/>
    <s v="Company 6"/>
    <x v="5"/>
    <x v="4"/>
    <x v="2"/>
    <x v="9"/>
    <x v="5"/>
    <n v="40"/>
    <n v="78"/>
    <n v="3120"/>
  </r>
  <r>
    <n v="1380"/>
    <x v="141"/>
    <s v="Company 28"/>
    <x v="6"/>
    <x v="5"/>
    <x v="3"/>
    <x v="5"/>
    <x v="0"/>
    <n v="46"/>
    <n v="98"/>
    <n v="4508"/>
  </r>
  <r>
    <n v="1381"/>
    <x v="137"/>
    <s v="Company 8"/>
    <x v="2"/>
    <x v="2"/>
    <x v="2"/>
    <x v="7"/>
    <x v="3"/>
    <n v="12.75"/>
    <n v="37"/>
    <n v="471.75"/>
  </r>
  <r>
    <n v="1382"/>
    <x v="142"/>
    <s v="Company 10"/>
    <x v="7"/>
    <x v="6"/>
    <x v="1"/>
    <x v="10"/>
    <x v="0"/>
    <n v="2.99"/>
    <n v="29"/>
    <n v="86.710000000000008"/>
  </r>
  <r>
    <n v="1383"/>
    <x v="143"/>
    <s v="Company 7"/>
    <x v="8"/>
    <x v="2"/>
    <x v="2"/>
    <x v="5"/>
    <x v="0"/>
    <n v="46"/>
    <n v="88"/>
    <n v="4048"/>
  </r>
  <r>
    <n v="1384"/>
    <x v="142"/>
    <s v="Company 10"/>
    <x v="7"/>
    <x v="6"/>
    <x v="1"/>
    <x v="11"/>
    <x v="6"/>
    <n v="15"/>
    <n v="74"/>
    <n v="1110"/>
  </r>
  <r>
    <n v="1385"/>
    <x v="142"/>
    <s v="Company 10"/>
    <x v="7"/>
    <x v="6"/>
    <x v="1"/>
    <x v="12"/>
    <x v="7"/>
    <n v="22"/>
    <n v="87"/>
    <n v="1914"/>
  </r>
  <r>
    <n v="1386"/>
    <x v="142"/>
    <s v="Company 10"/>
    <x v="7"/>
    <x v="6"/>
    <x v="1"/>
    <x v="6"/>
    <x v="2"/>
    <n v="9.1999999999999993"/>
    <n v="52"/>
    <n v="478.4"/>
  </r>
  <r>
    <n v="1387"/>
    <x v="144"/>
    <s v="Company 11"/>
    <x v="9"/>
    <x v="5"/>
    <x v="3"/>
    <x v="1"/>
    <x v="1"/>
    <n v="3.5"/>
    <n v="67"/>
    <n v="234.5"/>
  </r>
  <r>
    <n v="1388"/>
    <x v="144"/>
    <s v="Company 11"/>
    <x v="9"/>
    <x v="5"/>
    <x v="3"/>
    <x v="10"/>
    <x v="0"/>
    <n v="2.99"/>
    <n v="96"/>
    <n v="287.04000000000002"/>
  </r>
  <r>
    <n v="1389"/>
    <x v="145"/>
    <s v="Company 1"/>
    <x v="10"/>
    <x v="2"/>
    <x v="2"/>
    <x v="4"/>
    <x v="0"/>
    <n v="18"/>
    <n v="53"/>
    <n v="954"/>
  </r>
  <r>
    <n v="1390"/>
    <x v="145"/>
    <s v="Company 1"/>
    <x v="10"/>
    <x v="2"/>
    <x v="2"/>
    <x v="5"/>
    <x v="0"/>
    <n v="46"/>
    <n v="85"/>
    <n v="3910"/>
  </r>
  <r>
    <n v="1391"/>
    <x v="145"/>
    <s v="Company 1"/>
    <x v="10"/>
    <x v="2"/>
    <x v="2"/>
    <x v="10"/>
    <x v="0"/>
    <n v="2.99"/>
    <n v="73"/>
    <n v="218.27"/>
  </r>
  <r>
    <n v="1392"/>
    <x v="141"/>
    <s v="Company 28"/>
    <x v="6"/>
    <x v="5"/>
    <x v="3"/>
    <x v="8"/>
    <x v="4"/>
    <n v="9.65"/>
    <n v="87"/>
    <n v="839.55000000000007"/>
  </r>
  <r>
    <n v="1393"/>
    <x v="141"/>
    <s v="Company 28"/>
    <x v="6"/>
    <x v="5"/>
    <x v="3"/>
    <x v="13"/>
    <x v="8"/>
    <n v="12"/>
    <n v="49"/>
    <n v="588"/>
  </r>
  <r>
    <n v="1394"/>
    <x v="146"/>
    <s v="Company 9"/>
    <x v="11"/>
    <x v="7"/>
    <x v="0"/>
    <x v="14"/>
    <x v="9"/>
    <n v="21"/>
    <n v="43"/>
    <n v="903"/>
  </r>
  <r>
    <n v="1395"/>
    <x v="146"/>
    <s v="Company 9"/>
    <x v="11"/>
    <x v="7"/>
    <x v="0"/>
    <x v="15"/>
    <x v="10"/>
    <n v="34.799999999999997"/>
    <n v="85"/>
    <n v="2957.9999999999995"/>
  </r>
  <r>
    <n v="1396"/>
    <x v="140"/>
    <s v="Company 6"/>
    <x v="5"/>
    <x v="4"/>
    <x v="2"/>
    <x v="0"/>
    <x v="0"/>
    <n v="14"/>
    <n v="47"/>
    <n v="658"/>
  </r>
  <r>
    <n v="1397"/>
    <x v="137"/>
    <s v="Company 8"/>
    <x v="2"/>
    <x v="2"/>
    <x v="2"/>
    <x v="9"/>
    <x v="5"/>
    <n v="40"/>
    <n v="20"/>
    <n v="800"/>
  </r>
  <r>
    <n v="1398"/>
    <x v="137"/>
    <s v="Company 8"/>
    <x v="2"/>
    <x v="2"/>
    <x v="2"/>
    <x v="6"/>
    <x v="2"/>
    <n v="9.1999999999999993"/>
    <n v="71"/>
    <n v="653.19999999999993"/>
  </r>
  <r>
    <n v="1399"/>
    <x v="147"/>
    <s v="Company 25"/>
    <x v="7"/>
    <x v="6"/>
    <x v="1"/>
    <x v="19"/>
    <x v="2"/>
    <n v="10"/>
    <n v="90"/>
    <n v="900"/>
  </r>
  <r>
    <n v="1400"/>
    <x v="148"/>
    <s v="Company 26"/>
    <x v="9"/>
    <x v="5"/>
    <x v="3"/>
    <x v="20"/>
    <x v="12"/>
    <n v="21.35"/>
    <n v="20"/>
    <n v="427"/>
  </r>
  <r>
    <n v="1401"/>
    <x v="148"/>
    <s v="Company 26"/>
    <x v="9"/>
    <x v="5"/>
    <x v="3"/>
    <x v="8"/>
    <x v="4"/>
    <n v="9.65"/>
    <n v="20"/>
    <n v="193"/>
  </r>
  <r>
    <n v="1402"/>
    <x v="148"/>
    <s v="Company 26"/>
    <x v="9"/>
    <x v="5"/>
    <x v="3"/>
    <x v="13"/>
    <x v="8"/>
    <n v="12"/>
    <n v="54"/>
    <n v="648"/>
  </r>
  <r>
    <n v="1403"/>
    <x v="138"/>
    <s v="Company 29"/>
    <x v="3"/>
    <x v="3"/>
    <x v="0"/>
    <x v="0"/>
    <x v="0"/>
    <n v="14"/>
    <n v="96"/>
    <n v="1344"/>
  </r>
  <r>
    <n v="1404"/>
    <x v="140"/>
    <s v="Company 6"/>
    <x v="5"/>
    <x v="4"/>
    <x v="2"/>
    <x v="7"/>
    <x v="3"/>
    <n v="12.75"/>
    <n v="99"/>
    <n v="1262.25"/>
  </r>
  <r>
    <n v="1406"/>
    <x v="135"/>
    <s v="Company 4"/>
    <x v="1"/>
    <x v="1"/>
    <x v="1"/>
    <x v="21"/>
    <x v="6"/>
    <n v="81"/>
    <n v="94"/>
    <n v="7614"/>
  </r>
  <r>
    <n v="1407"/>
    <x v="135"/>
    <s v="Company 4"/>
    <x v="1"/>
    <x v="1"/>
    <x v="1"/>
    <x v="22"/>
    <x v="13"/>
    <n v="7"/>
    <n v="51"/>
    <n v="357"/>
  </r>
  <r>
    <n v="1409"/>
    <x v="137"/>
    <s v="Company 8"/>
    <x v="2"/>
    <x v="2"/>
    <x v="2"/>
    <x v="15"/>
    <x v="10"/>
    <n v="34.799999999999997"/>
    <n v="38"/>
    <n v="1322.3999999999999"/>
  </r>
  <r>
    <n v="1412"/>
    <x v="139"/>
    <s v="Company 3"/>
    <x v="4"/>
    <x v="0"/>
    <x v="0"/>
    <x v="23"/>
    <x v="7"/>
    <n v="10"/>
    <n v="27"/>
    <n v="270"/>
  </r>
  <r>
    <n v="1413"/>
    <x v="139"/>
    <s v="Company 3"/>
    <x v="4"/>
    <x v="0"/>
    <x v="0"/>
    <x v="9"/>
    <x v="5"/>
    <n v="40"/>
    <n v="23"/>
    <n v="920"/>
  </r>
  <r>
    <n v="1417"/>
    <x v="142"/>
    <s v="Company 10"/>
    <x v="7"/>
    <x v="6"/>
    <x v="1"/>
    <x v="16"/>
    <x v="1"/>
    <n v="5"/>
    <n v="17"/>
    <n v="85"/>
  </r>
  <r>
    <n v="1419"/>
    <x v="142"/>
    <s v="Company 10"/>
    <x v="7"/>
    <x v="6"/>
    <x v="1"/>
    <x v="1"/>
    <x v="1"/>
    <n v="3.5"/>
    <n v="50"/>
    <n v="175"/>
  </r>
  <r>
    <n v="1420"/>
    <x v="144"/>
    <s v="Company 11"/>
    <x v="9"/>
    <x v="5"/>
    <x v="3"/>
    <x v="9"/>
    <x v="5"/>
    <n v="40"/>
    <n v="53"/>
    <n v="2120"/>
  </r>
  <r>
    <n v="1421"/>
    <x v="145"/>
    <s v="Company 1"/>
    <x v="10"/>
    <x v="2"/>
    <x v="2"/>
    <x v="13"/>
    <x v="8"/>
    <n v="12"/>
    <n v="99"/>
    <n v="1188"/>
  </r>
  <r>
    <n v="1422"/>
    <x v="141"/>
    <s v="Company 28"/>
    <x v="6"/>
    <x v="5"/>
    <x v="3"/>
    <x v="5"/>
    <x v="0"/>
    <n v="46"/>
    <n v="72"/>
    <n v="3312"/>
  </r>
  <r>
    <n v="1423"/>
    <x v="146"/>
    <s v="Company 9"/>
    <x v="11"/>
    <x v="7"/>
    <x v="0"/>
    <x v="8"/>
    <x v="4"/>
    <n v="9.65"/>
    <n v="96"/>
    <n v="926.40000000000009"/>
  </r>
  <r>
    <n v="1424"/>
    <x v="140"/>
    <s v="Company 6"/>
    <x v="5"/>
    <x v="4"/>
    <x v="2"/>
    <x v="7"/>
    <x v="3"/>
    <n v="12.75"/>
    <n v="42"/>
    <n v="535.5"/>
  </r>
  <r>
    <n v="1425"/>
    <x v="137"/>
    <s v="Company 8"/>
    <x v="2"/>
    <x v="2"/>
    <x v="2"/>
    <x v="7"/>
    <x v="3"/>
    <n v="12.75"/>
    <n v="29"/>
    <n v="369.75"/>
  </r>
  <r>
    <n v="1426"/>
    <x v="147"/>
    <s v="Company 25"/>
    <x v="7"/>
    <x v="6"/>
    <x v="1"/>
    <x v="12"/>
    <x v="7"/>
    <n v="22"/>
    <n v="47"/>
    <n v="1034"/>
  </r>
  <r>
    <n v="1427"/>
    <x v="148"/>
    <s v="Company 26"/>
    <x v="9"/>
    <x v="5"/>
    <x v="3"/>
    <x v="11"/>
    <x v="6"/>
    <n v="15"/>
    <n v="71"/>
    <n v="1065"/>
  </r>
  <r>
    <n v="1428"/>
    <x v="138"/>
    <s v="Company 29"/>
    <x v="3"/>
    <x v="3"/>
    <x v="0"/>
    <x v="17"/>
    <x v="11"/>
    <n v="35"/>
    <n v="66"/>
    <n v="2310"/>
  </r>
  <r>
    <n v="1429"/>
    <x v="140"/>
    <s v="Company 6"/>
    <x v="5"/>
    <x v="4"/>
    <x v="2"/>
    <x v="2"/>
    <x v="1"/>
    <n v="30"/>
    <n v="19"/>
    <n v="570"/>
  </r>
  <r>
    <n v="1430"/>
    <x v="140"/>
    <s v="Company 6"/>
    <x v="5"/>
    <x v="4"/>
    <x v="2"/>
    <x v="3"/>
    <x v="1"/>
    <n v="49"/>
    <n v="33"/>
    <n v="1617"/>
  </r>
  <r>
    <n v="1431"/>
    <x v="135"/>
    <s v="Company 4"/>
    <x v="1"/>
    <x v="1"/>
    <x v="1"/>
    <x v="18"/>
    <x v="9"/>
    <n v="36"/>
    <n v="73"/>
    <n v="2628"/>
  </r>
  <r>
    <n v="1432"/>
    <x v="139"/>
    <s v="Company 3"/>
    <x v="4"/>
    <x v="0"/>
    <x v="0"/>
    <x v="10"/>
    <x v="0"/>
    <n v="2.99"/>
    <n v="30"/>
    <n v="8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A3:B12" firstHeaderRow="1" firstDataRow="1" firstDataCol="1"/>
  <pivotFields count="11">
    <pivotField subtotalTop="0" showAll="0"/>
    <pivotField numFmtId="165" subtotalTop="0" showAll="0">
      <items count="15">
        <item x="0"/>
        <item x="1"/>
        <item x="2"/>
        <item x="3"/>
        <item x="4"/>
        <item x="5"/>
        <item x="6"/>
        <item x="7"/>
        <item x="8"/>
        <item x="9"/>
        <item x="10"/>
        <item x="11"/>
        <item x="12"/>
        <item x="13"/>
        <item t="default"/>
      </items>
    </pivotField>
    <pivotField subtotalTop="0" showAll="0"/>
    <pivotField subtotalTop="0" showAll="0"/>
    <pivotField axis="axisRow" subtotalTop="0" showAll="0" sortType="descending">
      <items count="9">
        <item x="4"/>
        <item x="6"/>
        <item x="1"/>
        <item x="7"/>
        <item x="3"/>
        <item x="5"/>
        <item x="0"/>
        <item x="2"/>
        <item t="default"/>
      </items>
      <autoSortScope>
        <pivotArea dataOnly="0" outline="0" fieldPosition="0">
          <references count="1">
            <reference field="4294967294" count="1" selected="0">
              <x v="0"/>
            </reference>
          </references>
        </pivotArea>
      </autoSortScope>
    </pivotField>
    <pivotField subtotalTop="0" showAll="0">
      <items count="5">
        <item x="1"/>
        <item x="2"/>
        <item x="3"/>
        <item x="0"/>
        <item t="default"/>
      </items>
    </pivotField>
    <pivotField subtotalTop="0" showAll="0"/>
    <pivotField subtotalTop="0" showAll="0"/>
    <pivotField numFmtId="166" subtotalTop="0" showAll="0"/>
    <pivotField subtotalTop="0" showAll="0"/>
    <pivotField dataField="1" numFmtId="166" subtotalTop="0" showAll="0"/>
  </pivotFields>
  <rowFields count="1">
    <field x="4"/>
  </rowFields>
  <rowItems count="9">
    <i>
      <x v="5"/>
    </i>
    <i>
      <x v="7"/>
    </i>
    <i>
      <x v="1"/>
    </i>
    <i>
      <x/>
    </i>
    <i>
      <x v="2"/>
    </i>
    <i>
      <x v="6"/>
    </i>
    <i>
      <x v="3"/>
    </i>
    <i>
      <x v="4"/>
    </i>
    <i t="grand">
      <x/>
    </i>
  </rowItems>
  <colItems count="1">
    <i/>
  </colItems>
  <dataFields count="1">
    <dataField name="Sum of Revenue" fld="10" baseField="4" baseItem="0" numFmtId="167"/>
  </dataFields>
  <formats count="8">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8">
  <location ref="A3:B8" firstHeaderRow="1" firstDataRow="1" firstDataCol="1"/>
  <pivotFields count="11">
    <pivotField subtotalTop="0" showAll="0"/>
    <pivotField numFmtId="165" subtotalTop="0" showAll="0">
      <items count="15">
        <item x="0"/>
        <item x="1"/>
        <item x="2"/>
        <item x="3"/>
        <item x="4"/>
        <item x="5"/>
        <item x="6"/>
        <item x="7"/>
        <item x="8"/>
        <item x="9"/>
        <item x="10"/>
        <item x="11"/>
        <item x="12"/>
        <item x="13"/>
        <item t="default"/>
      </items>
    </pivotField>
    <pivotField subtotalTop="0" showAll="0"/>
    <pivotField subtotalTop="0" showAll="0"/>
    <pivotField subtotalTop="0" showAll="0">
      <items count="9">
        <item x="4"/>
        <item x="6"/>
        <item x="1"/>
        <item x="7"/>
        <item x="3"/>
        <item x="5"/>
        <item x="0"/>
        <item x="2"/>
        <item t="default"/>
      </items>
    </pivotField>
    <pivotField axis="axisRow" subtotalTop="0" showAll="0" sortType="ascending">
      <items count="5">
        <item x="1"/>
        <item x="2"/>
        <item x="3"/>
        <item x="0"/>
        <item t="default"/>
      </items>
      <autoSortScope>
        <pivotArea dataOnly="0" outline="0" fieldPosition="0">
          <references count="1">
            <reference field="4294967294" count="1" selected="0">
              <x v="0"/>
            </reference>
          </references>
        </pivotArea>
      </autoSortScope>
    </pivotField>
    <pivotField subtotalTop="0" showAll="0"/>
    <pivotField subtotalTop="0" showAll="0"/>
    <pivotField numFmtId="166" subtotalTop="0" showAll="0"/>
    <pivotField subtotalTop="0" showAll="0"/>
    <pivotField dataField="1" numFmtId="166" subtotalTop="0" showAll="0"/>
  </pivotFields>
  <rowFields count="1">
    <field x="5"/>
  </rowFields>
  <rowItems count="5">
    <i>
      <x v="3"/>
    </i>
    <i>
      <x/>
    </i>
    <i>
      <x v="2"/>
    </i>
    <i>
      <x v="1"/>
    </i>
    <i t="grand">
      <x/>
    </i>
  </rowItems>
  <colItems count="1">
    <i/>
  </colItems>
  <dataFields count="1">
    <dataField name="Sum of Revenue"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3:B9" firstHeaderRow="1" firstDataRow="1" firstDataCol="1"/>
  <pivotFields count="11">
    <pivotField subtotalTop="0" showAll="0"/>
    <pivotField numFmtId="165" subtotalTop="0" showAll="0">
      <items count="15">
        <item x="0"/>
        <item x="1"/>
        <item x="2"/>
        <item x="3"/>
        <item x="4"/>
        <item x="5"/>
        <item x="6"/>
        <item x="7"/>
        <item x="8"/>
        <item x="9"/>
        <item x="10"/>
        <item x="11"/>
        <item x="12"/>
        <item x="13"/>
        <item t="default"/>
      </items>
    </pivotField>
    <pivotField subtotalTop="0" showAll="0"/>
    <pivotField subtotalTop="0" showAll="0"/>
    <pivotField subtotalTop="0" showAll="0">
      <items count="9">
        <item x="4"/>
        <item x="6"/>
        <item x="1"/>
        <item x="7"/>
        <item x="3"/>
        <item x="5"/>
        <item x="0"/>
        <item x="2"/>
        <item t="default"/>
      </items>
    </pivotField>
    <pivotField subtotalTop="0" showAll="0">
      <items count="5">
        <item x="1"/>
        <item x="2"/>
        <item x="3"/>
        <item x="0"/>
        <item t="default"/>
      </items>
    </pivotField>
    <pivotField subtotalTop="0" showAll="0"/>
    <pivotField axis="axisRow" subtotalTop="0" showAll="0" measureFilter="1" sortType="ascending">
      <items count="15">
        <item x="0"/>
        <item x="9"/>
        <item x="10"/>
        <item x="11"/>
        <item x="12"/>
        <item x="13"/>
        <item x="1"/>
        <item x="2"/>
        <item x="3"/>
        <item x="4"/>
        <item x="5"/>
        <item x="6"/>
        <item x="7"/>
        <item x="8"/>
        <item t="default"/>
      </items>
      <autoSortScope>
        <pivotArea dataOnly="0" outline="0" fieldPosition="0">
          <references count="1">
            <reference field="4294967294" count="1" selected="0">
              <x v="0"/>
            </reference>
          </references>
        </pivotArea>
      </autoSortScope>
    </pivotField>
    <pivotField numFmtId="166" subtotalTop="0" showAll="0"/>
    <pivotField dataField="1" subtotalTop="0" showAll="0"/>
    <pivotField numFmtId="166" subtotalTop="0" showAll="0"/>
  </pivotFields>
  <rowFields count="1">
    <field x="7"/>
  </rowFields>
  <rowItems count="6">
    <i>
      <x v="8"/>
    </i>
    <i>
      <x v="7"/>
    </i>
    <i>
      <x v="9"/>
    </i>
    <i>
      <x v="6"/>
    </i>
    <i>
      <x/>
    </i>
    <i t="grand">
      <x/>
    </i>
  </rowItems>
  <colItems count="1">
    <i/>
  </colItems>
  <dataFields count="1">
    <dataField name="Sum of Quantity" fld="9" showDataAs="percentOfTotal" baseField="7" baseItem="3"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8">
  <location ref="A3:B16" firstHeaderRow="1" firstDataRow="1" firstDataCol="1"/>
  <pivotFields count="11">
    <pivotField subtotalTop="0" showAll="0"/>
    <pivotField axis="axisRow" numFmtId="165" subtotalTop="0" showAll="0">
      <items count="15">
        <item x="0"/>
        <item x="1"/>
        <item x="2"/>
        <item x="3"/>
        <item x="4"/>
        <item x="5"/>
        <item x="6"/>
        <item x="7"/>
        <item x="8"/>
        <item x="9"/>
        <item x="10"/>
        <item x="11"/>
        <item x="12"/>
        <item x="13"/>
        <item t="default"/>
      </items>
    </pivotField>
    <pivotField subtotalTop="0" showAll="0"/>
    <pivotField subtotalTop="0" showAll="0"/>
    <pivotField subtotalTop="0" showAll="0">
      <items count="9">
        <item x="4"/>
        <item x="6"/>
        <item x="1"/>
        <item x="7"/>
        <item x="3"/>
        <item x="5"/>
        <item x="0"/>
        <item x="2"/>
        <item t="default"/>
      </items>
    </pivotField>
    <pivotField subtotalTop="0" showAll="0">
      <items count="5">
        <item x="1"/>
        <item x="2"/>
        <item x="3"/>
        <item x="0"/>
        <item t="default"/>
      </items>
    </pivotField>
    <pivotField subtotalTop="0" showAll="0"/>
    <pivotField subtotalTop="0" showAll="0"/>
    <pivotField numFmtId="166" subtotalTop="0" showAll="0"/>
    <pivotField subtotalTop="0" showAll="0"/>
    <pivotField dataField="1" numFmtId="166" subtotalTop="0" showAll="0"/>
  </pivotFields>
  <rowFields count="1">
    <field x="1"/>
  </rowFields>
  <rowItems count="13">
    <i>
      <x v="1"/>
    </i>
    <i>
      <x v="2"/>
    </i>
    <i>
      <x v="3"/>
    </i>
    <i>
      <x v="4"/>
    </i>
    <i>
      <x v="5"/>
    </i>
    <i>
      <x v="6"/>
    </i>
    <i>
      <x v="7"/>
    </i>
    <i>
      <x v="8"/>
    </i>
    <i>
      <x v="9"/>
    </i>
    <i>
      <x v="10"/>
    </i>
    <i>
      <x v="11"/>
    </i>
    <i>
      <x v="12"/>
    </i>
    <i t="grand">
      <x/>
    </i>
  </rowItems>
  <colItems count="1">
    <i/>
  </colItems>
  <dataFields count="1">
    <dataField name="Sum of Revenue" fld="10" baseField="0" baseItem="0" numFmtId="168"/>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3:B9" firstHeaderRow="1" firstDataRow="1" firstDataCol="1"/>
  <pivotFields count="11">
    <pivotField subtotalTop="0" showAll="0"/>
    <pivotField numFmtId="165" subtotalTop="0" showAll="0">
      <items count="15">
        <item x="0"/>
        <item x="1"/>
        <item x="2"/>
        <item x="3"/>
        <item x="4"/>
        <item x="5"/>
        <item x="6"/>
        <item x="7"/>
        <item x="8"/>
        <item x="9"/>
        <item x="10"/>
        <item x="11"/>
        <item x="12"/>
        <item x="13"/>
        <item t="default"/>
      </items>
    </pivotField>
    <pivotField subtotalTop="0" showAll="0"/>
    <pivotField subtotalTop="0" showAll="0"/>
    <pivotField subtotalTop="0" showAll="0">
      <items count="9">
        <item x="4"/>
        <item x="6"/>
        <item x="1"/>
        <item x="7"/>
        <item x="3"/>
        <item x="5"/>
        <item x="0"/>
        <item x="2"/>
        <item t="default"/>
      </items>
    </pivotField>
    <pivotField subtotalTop="0" showAll="0">
      <items count="5">
        <item x="1"/>
        <item x="2"/>
        <item x="3"/>
        <item x="0"/>
        <item t="default"/>
      </items>
    </pivotField>
    <pivotField axis="axisRow" subtotalTop="0" showAll="0" measureFilter="1">
      <items count="25">
        <item x="11"/>
        <item x="16"/>
        <item x="13"/>
        <item x="17"/>
        <item x="3"/>
        <item x="14"/>
        <item x="18"/>
        <item x="1"/>
        <item x="19"/>
        <item x="7"/>
        <item x="21"/>
        <item x="5"/>
        <item x="0"/>
        <item x="8"/>
        <item x="6"/>
        <item x="10"/>
        <item x="20"/>
        <item x="12"/>
        <item x="2"/>
        <item x="22"/>
        <item x="23"/>
        <item x="4"/>
        <item x="9"/>
        <item x="15"/>
        <item t="default"/>
      </items>
    </pivotField>
    <pivotField subtotalTop="0" showAll="0"/>
    <pivotField numFmtId="166" subtotalTop="0" showAll="0"/>
    <pivotField dataField="1" subtotalTop="0" showAll="0"/>
    <pivotField numFmtId="166" subtotalTop="0" showAll="0"/>
  </pivotFields>
  <rowFields count="1">
    <field x="6"/>
  </rowFields>
  <rowItems count="6">
    <i>
      <x v="2"/>
    </i>
    <i>
      <x v="9"/>
    </i>
    <i>
      <x v="11"/>
    </i>
    <i>
      <x v="13"/>
    </i>
    <i>
      <x v="22"/>
    </i>
    <i t="grand">
      <x/>
    </i>
  </rowItems>
  <colItems count="1">
    <i/>
  </colItems>
  <dataFields count="1">
    <dataField name="Sum of Quantity" fld="9" showDataAs="percentOfTotal" baseField="0" baseItem="0" numFmtId="1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000000-0013-0000-FFFF-FFFF01000000}" sourceName="Region">
  <pivotTables>
    <pivotTable tabId="6" name="PivotTable4"/>
    <pivotTable tabId="3" name="PivotTable2"/>
    <pivotTable tabId="5" name="PivotTable3"/>
    <pivotTable tabId="8" name="PivotTable6"/>
    <pivotTable tabId="7" name="PivotTable5"/>
  </pivotTables>
  <data>
    <tabular pivotCacheId="1">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1" xr10:uid="{00000000-0013-0000-FFFF-FFFF02000000}" sourceName="Salesperson">
  <pivotTables>
    <pivotTable tabId="6" name="PivotTable4"/>
    <pivotTable tabId="3" name="PivotTable2"/>
    <pivotTable tabId="5" name="PivotTable3"/>
    <pivotTable tabId="8" name="PivotTable6"/>
    <pivotTable tabId="7" name="PivotTable5"/>
  </pivotTables>
  <data>
    <tabular pivotCacheId="1">
      <items count="8">
        <i x="4" s="1"/>
        <i x="6" s="1"/>
        <i x="1" s="1"/>
        <i x="7" s="1"/>
        <i x="3" s="1"/>
        <i x="5"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1" caption="Region" rowHeight="241300"/>
  <slicer name="Salesperson" xr10:uid="{00000000-0014-0000-FFFF-FFFF02000000}" cache="Slicer_Salesperson1" caption="Salespers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R5:U5"/>
  <sheetViews>
    <sheetView zoomScaleNormal="100" workbookViewId="0">
      <selection activeCell="Q18" sqref="Q18"/>
    </sheetView>
  </sheetViews>
  <sheetFormatPr defaultRowHeight="15" x14ac:dyDescent="0.25"/>
  <cols>
    <col min="1" max="16384" width="9.140625" style="9"/>
  </cols>
  <sheetData>
    <row r="5" spans="18:21" ht="26.25" x14ac:dyDescent="0.4">
      <c r="R5" s="13"/>
      <c r="S5" s="14"/>
      <c r="T5" s="14"/>
      <c r="U5" s="1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2"/>
  <sheetViews>
    <sheetView workbookViewId="0">
      <selection activeCell="B8" sqref="B8"/>
    </sheetView>
  </sheetViews>
  <sheetFormatPr defaultRowHeight="15" x14ac:dyDescent="0.25"/>
  <cols>
    <col min="1" max="1" width="13.140625" bestFit="1" customWidth="1"/>
    <col min="2" max="2" width="15.5703125" bestFit="1" customWidth="1"/>
  </cols>
  <sheetData>
    <row r="3" spans="1:2" x14ac:dyDescent="0.25">
      <c r="A3" s="5" t="s">
        <v>88</v>
      </c>
      <c r="B3" t="s">
        <v>90</v>
      </c>
    </row>
    <row r="4" spans="1:2" x14ac:dyDescent="0.25">
      <c r="A4" s="6" t="s">
        <v>50</v>
      </c>
      <c r="B4" s="8">
        <v>132722.99</v>
      </c>
    </row>
    <row r="5" spans="1:2" x14ac:dyDescent="0.25">
      <c r="A5" s="6" t="s">
        <v>47</v>
      </c>
      <c r="B5" s="8">
        <v>86142.62999999999</v>
      </c>
    </row>
    <row r="6" spans="1:2" x14ac:dyDescent="0.25">
      <c r="A6" s="6" t="s">
        <v>51</v>
      </c>
      <c r="B6" s="8">
        <v>51882.130000000005</v>
      </c>
    </row>
    <row r="7" spans="1:2" x14ac:dyDescent="0.25">
      <c r="A7" s="6" t="s">
        <v>49</v>
      </c>
      <c r="B7" s="8">
        <v>47357.709999999992</v>
      </c>
    </row>
    <row r="8" spans="1:2" x14ac:dyDescent="0.25">
      <c r="A8" s="6" t="s">
        <v>46</v>
      </c>
      <c r="B8" s="8">
        <v>40613.15</v>
      </c>
    </row>
    <row r="9" spans="1:2" x14ac:dyDescent="0.25">
      <c r="A9" s="6" t="s">
        <v>45</v>
      </c>
      <c r="B9" s="8">
        <v>35875.479999999996</v>
      </c>
    </row>
    <row r="10" spans="1:2" x14ac:dyDescent="0.25">
      <c r="A10" s="6" t="s">
        <v>52</v>
      </c>
      <c r="B10" s="8">
        <v>31807.95</v>
      </c>
    </row>
    <row r="11" spans="1:2" x14ac:dyDescent="0.25">
      <c r="A11" s="6" t="s">
        <v>48</v>
      </c>
      <c r="B11" s="8">
        <v>17311.03</v>
      </c>
    </row>
    <row r="12" spans="1:2" x14ac:dyDescent="0.25">
      <c r="A12" s="6" t="s">
        <v>89</v>
      </c>
      <c r="B12" s="8">
        <v>443713.06999999995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A3" sqref="A3:B8"/>
    </sheetView>
  </sheetViews>
  <sheetFormatPr defaultRowHeight="15" x14ac:dyDescent="0.25"/>
  <cols>
    <col min="1" max="1" width="13.140625" bestFit="1" customWidth="1"/>
    <col min="2" max="3" width="15.5703125" bestFit="1" customWidth="1"/>
  </cols>
  <sheetData>
    <row r="3" spans="1:2" x14ac:dyDescent="0.25">
      <c r="A3" s="5" t="s">
        <v>88</v>
      </c>
      <c r="B3" t="s">
        <v>90</v>
      </c>
    </row>
    <row r="4" spans="1:2" x14ac:dyDescent="0.25">
      <c r="A4" s="6" t="s">
        <v>10</v>
      </c>
      <c r="B4" s="7">
        <v>84994.459999999992</v>
      </c>
    </row>
    <row r="5" spans="1:2" x14ac:dyDescent="0.25">
      <c r="A5" s="6" t="s">
        <v>11</v>
      </c>
      <c r="B5" s="7">
        <v>92495.28</v>
      </c>
    </row>
    <row r="6" spans="1:2" x14ac:dyDescent="0.25">
      <c r="A6" s="6" t="s">
        <v>16</v>
      </c>
      <c r="B6" s="7">
        <v>132722.99</v>
      </c>
    </row>
    <row r="7" spans="1:2" x14ac:dyDescent="0.25">
      <c r="A7" s="6" t="s">
        <v>13</v>
      </c>
      <c r="B7" s="7">
        <v>133500.33999999997</v>
      </c>
    </row>
    <row r="8" spans="1:2" x14ac:dyDescent="0.25">
      <c r="A8" s="6" t="s">
        <v>89</v>
      </c>
      <c r="B8" s="7">
        <v>443713.06999999995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9"/>
  <sheetViews>
    <sheetView workbookViewId="0">
      <selection activeCell="B5" sqref="B5"/>
    </sheetView>
  </sheetViews>
  <sheetFormatPr defaultRowHeight="15" x14ac:dyDescent="0.25"/>
  <cols>
    <col min="1" max="1" width="13.140625" bestFit="1" customWidth="1"/>
    <col min="2" max="2" width="15.42578125" bestFit="1" customWidth="1"/>
  </cols>
  <sheetData>
    <row r="3" spans="1:2" x14ac:dyDescent="0.25">
      <c r="A3" s="5" t="s">
        <v>88</v>
      </c>
      <c r="B3" t="s">
        <v>91</v>
      </c>
    </row>
    <row r="4" spans="1:2" x14ac:dyDescent="0.25">
      <c r="A4" s="6" t="s">
        <v>77</v>
      </c>
      <c r="B4" s="10">
        <v>0.12926669933039359</v>
      </c>
    </row>
    <row r="5" spans="1:2" x14ac:dyDescent="0.25">
      <c r="A5" s="6" t="s">
        <v>76</v>
      </c>
      <c r="B5" s="10">
        <v>0.13294136861015843</v>
      </c>
    </row>
    <row r="6" spans="1:2" x14ac:dyDescent="0.25">
      <c r="A6" s="6" t="s">
        <v>78</v>
      </c>
      <c r="B6" s="10">
        <v>0.13808590560182918</v>
      </c>
    </row>
    <row r="7" spans="1:2" x14ac:dyDescent="0.25">
      <c r="A7" s="6" t="s">
        <v>75</v>
      </c>
      <c r="B7" s="10">
        <v>0.18757145190266208</v>
      </c>
    </row>
    <row r="8" spans="1:2" x14ac:dyDescent="0.25">
      <c r="A8" s="6" t="s">
        <v>74</v>
      </c>
      <c r="B8" s="10">
        <v>0.41213457455495672</v>
      </c>
    </row>
    <row r="9" spans="1:2" x14ac:dyDescent="0.25">
      <c r="A9" s="6" t="s">
        <v>89</v>
      </c>
      <c r="B9" s="10">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6"/>
  <sheetViews>
    <sheetView workbookViewId="0">
      <selection activeCell="N9" sqref="N9"/>
    </sheetView>
  </sheetViews>
  <sheetFormatPr defaultRowHeight="15" x14ac:dyDescent="0.25"/>
  <cols>
    <col min="1" max="1" width="13.140625" bestFit="1" customWidth="1"/>
    <col min="2" max="2" width="15.5703125" bestFit="1" customWidth="1"/>
  </cols>
  <sheetData>
    <row r="3" spans="1:2" x14ac:dyDescent="0.25">
      <c r="A3" s="5" t="s">
        <v>88</v>
      </c>
      <c r="B3" t="s">
        <v>90</v>
      </c>
    </row>
    <row r="4" spans="1:2" x14ac:dyDescent="0.25">
      <c r="A4" s="12" t="s">
        <v>92</v>
      </c>
      <c r="B4" s="11">
        <v>31695.34</v>
      </c>
    </row>
    <row r="5" spans="1:2" x14ac:dyDescent="0.25">
      <c r="A5" s="12" t="s">
        <v>103</v>
      </c>
      <c r="B5" s="11">
        <v>17920.89</v>
      </c>
    </row>
    <row r="6" spans="1:2" x14ac:dyDescent="0.25">
      <c r="A6" s="12" t="s">
        <v>93</v>
      </c>
      <c r="B6" s="11">
        <v>30853.519999999997</v>
      </c>
    </row>
    <row r="7" spans="1:2" x14ac:dyDescent="0.25">
      <c r="A7" s="12" t="s">
        <v>94</v>
      </c>
      <c r="B7" s="11">
        <v>24202.530000000002</v>
      </c>
    </row>
    <row r="8" spans="1:2" x14ac:dyDescent="0.25">
      <c r="A8" s="12" t="s">
        <v>95</v>
      </c>
      <c r="B8" s="11">
        <v>31483.35</v>
      </c>
    </row>
    <row r="9" spans="1:2" x14ac:dyDescent="0.25">
      <c r="A9" s="12" t="s">
        <v>96</v>
      </c>
      <c r="B9" s="11">
        <v>53706.840000000004</v>
      </c>
    </row>
    <row r="10" spans="1:2" x14ac:dyDescent="0.25">
      <c r="A10" s="12" t="s">
        <v>97</v>
      </c>
      <c r="B10" s="11">
        <v>32603.24</v>
      </c>
    </row>
    <row r="11" spans="1:2" x14ac:dyDescent="0.25">
      <c r="A11" s="12" t="s">
        <v>98</v>
      </c>
      <c r="B11" s="11">
        <v>34493.75</v>
      </c>
    </row>
    <row r="12" spans="1:2" x14ac:dyDescent="0.25">
      <c r="A12" s="12" t="s">
        <v>99</v>
      </c>
      <c r="B12" s="11">
        <v>32177.570000000003</v>
      </c>
    </row>
    <row r="13" spans="1:2" x14ac:dyDescent="0.25">
      <c r="A13" s="12" t="s">
        <v>100</v>
      </c>
      <c r="B13" s="11">
        <v>42581.689999999995</v>
      </c>
    </row>
    <row r="14" spans="1:2" x14ac:dyDescent="0.25">
      <c r="A14" s="12" t="s">
        <v>101</v>
      </c>
      <c r="B14" s="11">
        <v>38653.479999999996</v>
      </c>
    </row>
    <row r="15" spans="1:2" x14ac:dyDescent="0.25">
      <c r="A15" s="12" t="s">
        <v>102</v>
      </c>
      <c r="B15" s="11">
        <v>73340.87000000001</v>
      </c>
    </row>
    <row r="16" spans="1:2" x14ac:dyDescent="0.25">
      <c r="A16" s="12" t="s">
        <v>89</v>
      </c>
      <c r="B16" s="11">
        <v>443713.06999999995</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9"/>
  <sheetViews>
    <sheetView workbookViewId="0">
      <selection activeCell="C23" sqref="C23"/>
    </sheetView>
  </sheetViews>
  <sheetFormatPr defaultRowHeight="15" x14ac:dyDescent="0.25"/>
  <cols>
    <col min="1" max="1" width="16.5703125" bestFit="1" customWidth="1"/>
    <col min="2" max="2" width="15.42578125" bestFit="1" customWidth="1"/>
  </cols>
  <sheetData>
    <row r="3" spans="1:2" x14ac:dyDescent="0.25">
      <c r="A3" s="5" t="s">
        <v>88</v>
      </c>
      <c r="B3" t="s">
        <v>91</v>
      </c>
    </row>
    <row r="4" spans="1:2" x14ac:dyDescent="0.25">
      <c r="A4" s="6" t="s">
        <v>63</v>
      </c>
      <c r="B4" s="10">
        <v>0.17847163163649618</v>
      </c>
    </row>
    <row r="5" spans="1:2" x14ac:dyDescent="0.25">
      <c r="A5" s="6" t="s">
        <v>15</v>
      </c>
      <c r="B5" s="10">
        <v>0.19232171060624467</v>
      </c>
    </row>
    <row r="6" spans="1:2" x14ac:dyDescent="0.25">
      <c r="A6" s="6" t="s">
        <v>12</v>
      </c>
      <c r="B6" s="10">
        <v>0.23824565666383185</v>
      </c>
    </row>
    <row r="7" spans="1:2" x14ac:dyDescent="0.25">
      <c r="A7" s="6" t="s">
        <v>59</v>
      </c>
      <c r="B7" s="10">
        <v>0.20544283805126959</v>
      </c>
    </row>
    <row r="8" spans="1:2" x14ac:dyDescent="0.25">
      <c r="A8" s="6" t="s">
        <v>60</v>
      </c>
      <c r="B8" s="10">
        <v>0.18551816304215771</v>
      </c>
    </row>
    <row r="9" spans="1:2" x14ac:dyDescent="0.25">
      <c r="A9" s="6" t="s">
        <v>89</v>
      </c>
      <c r="B9" s="10">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B3:L367"/>
  <sheetViews>
    <sheetView tabSelected="1" workbookViewId="0">
      <selection activeCell="H1" sqref="H1"/>
    </sheetView>
  </sheetViews>
  <sheetFormatPr defaultRowHeight="15" x14ac:dyDescent="0.25"/>
  <cols>
    <col min="2" max="2" width="12.28515625" customWidth="1"/>
    <col min="3" max="3" width="13" bestFit="1" customWidth="1"/>
    <col min="4" max="4" width="17.42578125" customWidth="1"/>
    <col min="5" max="5" width="13.7109375" customWidth="1"/>
    <col min="6" max="6" width="11.7109375" bestFit="1" customWidth="1"/>
    <col min="8" max="8" width="21" bestFit="1" customWidth="1"/>
    <col min="9" max="9" width="15.7109375" customWidth="1"/>
    <col min="10" max="10" width="12.7109375" customWidth="1"/>
    <col min="11" max="11" width="13.140625" customWidth="1"/>
    <col min="12" max="12" width="13.5703125" customWidth="1"/>
  </cols>
  <sheetData>
    <row r="3" spans="2:12" x14ac:dyDescent="0.25">
      <c r="B3" s="1" t="s">
        <v>0</v>
      </c>
      <c r="C3" s="1" t="s">
        <v>1</v>
      </c>
      <c r="D3" s="1" t="s">
        <v>35</v>
      </c>
      <c r="E3" s="1" t="s">
        <v>2</v>
      </c>
      <c r="F3" s="1" t="s">
        <v>3</v>
      </c>
      <c r="G3" s="1" t="s">
        <v>4</v>
      </c>
      <c r="H3" s="1" t="s">
        <v>5</v>
      </c>
      <c r="I3" s="1" t="s">
        <v>6</v>
      </c>
      <c r="J3" s="1" t="s">
        <v>7</v>
      </c>
      <c r="K3" s="1" t="s">
        <v>8</v>
      </c>
      <c r="L3" s="1" t="s">
        <v>9</v>
      </c>
    </row>
    <row r="4" spans="2:12" x14ac:dyDescent="0.25">
      <c r="B4">
        <v>1001</v>
      </c>
      <c r="C4" s="2">
        <v>41666</v>
      </c>
      <c r="D4" t="s">
        <v>20</v>
      </c>
      <c r="E4" t="s">
        <v>36</v>
      </c>
      <c r="F4" t="s">
        <v>45</v>
      </c>
      <c r="G4" t="s">
        <v>10</v>
      </c>
      <c r="H4" t="s">
        <v>53</v>
      </c>
      <c r="I4" t="s">
        <v>74</v>
      </c>
      <c r="J4" s="3">
        <v>15</v>
      </c>
      <c r="K4">
        <v>63</v>
      </c>
      <c r="L4" s="4">
        <f>J4*K4</f>
        <v>945</v>
      </c>
    </row>
    <row r="5" spans="2:12" x14ac:dyDescent="0.25">
      <c r="B5">
        <v>1002</v>
      </c>
      <c r="C5" s="2">
        <v>41666</v>
      </c>
      <c r="D5" t="s">
        <v>20</v>
      </c>
      <c r="E5" t="s">
        <v>36</v>
      </c>
      <c r="F5" t="s">
        <v>45</v>
      </c>
      <c r="G5" t="s">
        <v>10</v>
      </c>
      <c r="H5" t="s">
        <v>54</v>
      </c>
      <c r="I5" t="s">
        <v>75</v>
      </c>
      <c r="J5" s="3">
        <v>4.5</v>
      </c>
      <c r="K5">
        <v>43</v>
      </c>
      <c r="L5" s="4">
        <f t="shared" ref="L5:L68" si="0">J5*K5</f>
        <v>193.5</v>
      </c>
    </row>
    <row r="6" spans="2:12" x14ac:dyDescent="0.25">
      <c r="B6">
        <v>1003</v>
      </c>
      <c r="C6" s="2">
        <v>41643</v>
      </c>
      <c r="D6" t="s">
        <v>21</v>
      </c>
      <c r="E6" t="s">
        <v>37</v>
      </c>
      <c r="F6" t="s">
        <v>46</v>
      </c>
      <c r="G6" t="s">
        <v>11</v>
      </c>
      <c r="H6" t="s">
        <v>55</v>
      </c>
      <c r="I6" t="s">
        <v>75</v>
      </c>
      <c r="J6" s="3">
        <v>31</v>
      </c>
      <c r="K6">
        <v>71</v>
      </c>
      <c r="L6" s="4">
        <f t="shared" si="0"/>
        <v>2201</v>
      </c>
    </row>
    <row r="7" spans="2:12" x14ac:dyDescent="0.25">
      <c r="B7">
        <v>1004</v>
      </c>
      <c r="C7" s="2">
        <v>41643</v>
      </c>
      <c r="D7" t="s">
        <v>21</v>
      </c>
      <c r="E7" t="s">
        <v>37</v>
      </c>
      <c r="F7" t="s">
        <v>46</v>
      </c>
      <c r="G7" t="s">
        <v>11</v>
      </c>
      <c r="H7" t="s">
        <v>56</v>
      </c>
      <c r="I7" t="s">
        <v>75</v>
      </c>
      <c r="J7" s="3">
        <v>4.5</v>
      </c>
      <c r="K7">
        <v>17</v>
      </c>
      <c r="L7" s="4">
        <f t="shared" si="0"/>
        <v>76.5</v>
      </c>
    </row>
    <row r="8" spans="2:12" x14ac:dyDescent="0.25">
      <c r="B8">
        <v>1005</v>
      </c>
      <c r="C8" s="2">
        <v>41643</v>
      </c>
      <c r="D8" t="s">
        <v>21</v>
      </c>
      <c r="E8" t="s">
        <v>37</v>
      </c>
      <c r="F8" t="s">
        <v>46</v>
      </c>
      <c r="G8" t="s">
        <v>11</v>
      </c>
      <c r="H8" t="s">
        <v>54</v>
      </c>
      <c r="I8" t="s">
        <v>75</v>
      </c>
      <c r="J8" s="3">
        <v>19</v>
      </c>
      <c r="K8">
        <v>94</v>
      </c>
      <c r="L8" s="4">
        <f t="shared" si="0"/>
        <v>1786</v>
      </c>
    </row>
    <row r="9" spans="2:12" x14ac:dyDescent="0.25">
      <c r="B9">
        <v>1006</v>
      </c>
      <c r="C9" s="2">
        <v>41651</v>
      </c>
      <c r="D9" t="s">
        <v>22</v>
      </c>
      <c r="E9" t="s">
        <v>36</v>
      </c>
      <c r="F9" t="s">
        <v>45</v>
      </c>
      <c r="G9" t="s">
        <v>10</v>
      </c>
      <c r="H9" t="s">
        <v>57</v>
      </c>
      <c r="I9" t="s">
        <v>74</v>
      </c>
      <c r="J9" s="3">
        <v>47</v>
      </c>
      <c r="K9">
        <v>18</v>
      </c>
      <c r="L9" s="4">
        <f t="shared" si="0"/>
        <v>846</v>
      </c>
    </row>
    <row r="10" spans="2:12" x14ac:dyDescent="0.25">
      <c r="B10">
        <v>1007</v>
      </c>
      <c r="C10" s="2">
        <v>41651</v>
      </c>
      <c r="D10" t="s">
        <v>22</v>
      </c>
      <c r="E10" t="s">
        <v>36</v>
      </c>
      <c r="F10" t="s">
        <v>45</v>
      </c>
      <c r="G10" t="s">
        <v>10</v>
      </c>
      <c r="H10" t="s">
        <v>12</v>
      </c>
      <c r="I10" t="s">
        <v>74</v>
      </c>
      <c r="J10" s="3">
        <v>10.199999999999999</v>
      </c>
      <c r="K10">
        <v>67</v>
      </c>
      <c r="L10" s="4">
        <f t="shared" si="0"/>
        <v>683.4</v>
      </c>
    </row>
    <row r="11" spans="2:12" x14ac:dyDescent="0.25">
      <c r="B11">
        <v>1008</v>
      </c>
      <c r="C11" s="2">
        <v>41647</v>
      </c>
      <c r="D11" t="s">
        <v>23</v>
      </c>
      <c r="E11" t="s">
        <v>38</v>
      </c>
      <c r="F11" t="s">
        <v>47</v>
      </c>
      <c r="G11" t="s">
        <v>13</v>
      </c>
      <c r="H11" t="s">
        <v>58</v>
      </c>
      <c r="I11" t="s">
        <v>76</v>
      </c>
      <c r="J11" s="3">
        <v>10.199999999999999</v>
      </c>
      <c r="K11">
        <v>37</v>
      </c>
      <c r="L11" s="4">
        <f t="shared" si="0"/>
        <v>377.4</v>
      </c>
    </row>
    <row r="12" spans="2:12" x14ac:dyDescent="0.25">
      <c r="B12">
        <v>1009</v>
      </c>
      <c r="C12" s="2">
        <v>41643</v>
      </c>
      <c r="D12" t="s">
        <v>21</v>
      </c>
      <c r="E12" t="s">
        <v>37</v>
      </c>
      <c r="F12" t="s">
        <v>46</v>
      </c>
      <c r="G12" t="s">
        <v>11</v>
      </c>
      <c r="H12" t="s">
        <v>58</v>
      </c>
      <c r="I12" t="s">
        <v>76</v>
      </c>
      <c r="J12" s="3">
        <v>13.75</v>
      </c>
      <c r="K12">
        <v>16</v>
      </c>
      <c r="L12" s="4">
        <f t="shared" si="0"/>
        <v>220</v>
      </c>
    </row>
    <row r="13" spans="2:12" x14ac:dyDescent="0.25">
      <c r="B13">
        <v>1010</v>
      </c>
      <c r="C13" s="2">
        <v>41668</v>
      </c>
      <c r="D13" t="s">
        <v>24</v>
      </c>
      <c r="E13" t="s">
        <v>14</v>
      </c>
      <c r="F13" t="s">
        <v>48</v>
      </c>
      <c r="G13" t="s">
        <v>10</v>
      </c>
      <c r="H13" t="s">
        <v>15</v>
      </c>
      <c r="I13" t="s">
        <v>77</v>
      </c>
      <c r="J13" s="3">
        <v>10.65</v>
      </c>
      <c r="K13">
        <v>71</v>
      </c>
      <c r="L13" s="4">
        <f t="shared" si="0"/>
        <v>756.15</v>
      </c>
    </row>
    <row r="14" spans="2:12" x14ac:dyDescent="0.25">
      <c r="B14">
        <v>1011</v>
      </c>
      <c r="C14" s="2">
        <v>41642</v>
      </c>
      <c r="D14" t="s">
        <v>25</v>
      </c>
      <c r="E14" t="s">
        <v>39</v>
      </c>
      <c r="F14" t="s">
        <v>45</v>
      </c>
      <c r="G14" t="s">
        <v>10</v>
      </c>
      <c r="H14" t="s">
        <v>59</v>
      </c>
      <c r="I14" t="s">
        <v>78</v>
      </c>
      <c r="J14" s="3">
        <v>41</v>
      </c>
      <c r="K14">
        <v>20</v>
      </c>
      <c r="L14" s="4">
        <f t="shared" si="0"/>
        <v>820</v>
      </c>
    </row>
    <row r="15" spans="2:12" x14ac:dyDescent="0.25">
      <c r="B15">
        <v>1012</v>
      </c>
      <c r="C15" s="2">
        <v>41645</v>
      </c>
      <c r="D15" t="s">
        <v>26</v>
      </c>
      <c r="E15" t="s">
        <v>40</v>
      </c>
      <c r="F15" t="s">
        <v>49</v>
      </c>
      <c r="G15" t="s">
        <v>13</v>
      </c>
      <c r="H15" t="s">
        <v>60</v>
      </c>
      <c r="I15" t="s">
        <v>79</v>
      </c>
      <c r="J15" s="3">
        <v>47</v>
      </c>
      <c r="K15">
        <v>37</v>
      </c>
      <c r="L15" s="4">
        <f t="shared" si="0"/>
        <v>1739</v>
      </c>
    </row>
    <row r="16" spans="2:12" x14ac:dyDescent="0.25">
      <c r="B16">
        <v>1013</v>
      </c>
      <c r="C16" s="2">
        <v>41667</v>
      </c>
      <c r="D16" t="s">
        <v>27</v>
      </c>
      <c r="E16" t="s">
        <v>41</v>
      </c>
      <c r="F16" t="s">
        <v>50</v>
      </c>
      <c r="G16" t="s">
        <v>16</v>
      </c>
      <c r="H16" t="s">
        <v>12</v>
      </c>
      <c r="I16" t="s">
        <v>74</v>
      </c>
      <c r="J16" s="3">
        <v>13.75</v>
      </c>
      <c r="K16">
        <v>65</v>
      </c>
      <c r="L16" s="4">
        <f t="shared" si="0"/>
        <v>893.75</v>
      </c>
    </row>
    <row r="17" spans="2:12" x14ac:dyDescent="0.25">
      <c r="B17">
        <v>1014</v>
      </c>
      <c r="C17" s="2">
        <v>41647</v>
      </c>
      <c r="D17" t="s">
        <v>23</v>
      </c>
      <c r="E17" t="s">
        <v>38</v>
      </c>
      <c r="F17" t="s">
        <v>47</v>
      </c>
      <c r="G17" t="s">
        <v>13</v>
      </c>
      <c r="H17" t="s">
        <v>15</v>
      </c>
      <c r="I17" t="s">
        <v>77</v>
      </c>
      <c r="J17" s="3">
        <v>3.99</v>
      </c>
      <c r="K17">
        <v>33</v>
      </c>
      <c r="L17" s="4">
        <f t="shared" si="0"/>
        <v>131.67000000000002</v>
      </c>
    </row>
    <row r="18" spans="2:12" x14ac:dyDescent="0.25">
      <c r="B18">
        <v>1015</v>
      </c>
      <c r="C18" s="2">
        <v>41649</v>
      </c>
      <c r="D18" t="s">
        <v>28</v>
      </c>
      <c r="E18" t="s">
        <v>17</v>
      </c>
      <c r="F18" t="s">
        <v>51</v>
      </c>
      <c r="G18" t="s">
        <v>11</v>
      </c>
      <c r="H18" t="s">
        <v>18</v>
      </c>
      <c r="I18" t="s">
        <v>74</v>
      </c>
      <c r="J18" s="3">
        <v>47</v>
      </c>
      <c r="K18">
        <v>60</v>
      </c>
      <c r="L18" s="4">
        <f t="shared" si="0"/>
        <v>2820</v>
      </c>
    </row>
    <row r="19" spans="2:12" x14ac:dyDescent="0.25">
      <c r="B19">
        <v>1016</v>
      </c>
      <c r="C19" s="2">
        <v>41646</v>
      </c>
      <c r="D19" t="s">
        <v>29</v>
      </c>
      <c r="E19" t="s">
        <v>42</v>
      </c>
      <c r="F19" t="s">
        <v>47</v>
      </c>
      <c r="G19" t="s">
        <v>13</v>
      </c>
      <c r="H19" t="s">
        <v>12</v>
      </c>
      <c r="I19" t="s">
        <v>74</v>
      </c>
      <c r="J19" s="3">
        <v>23</v>
      </c>
      <c r="K19">
        <v>34</v>
      </c>
      <c r="L19" s="4">
        <f t="shared" si="0"/>
        <v>782</v>
      </c>
    </row>
    <row r="20" spans="2:12" x14ac:dyDescent="0.25">
      <c r="B20">
        <v>1017</v>
      </c>
      <c r="C20" s="2">
        <v>41649</v>
      </c>
      <c r="D20" t="s">
        <v>28</v>
      </c>
      <c r="E20" t="s">
        <v>17</v>
      </c>
      <c r="F20" t="s">
        <v>51</v>
      </c>
      <c r="G20" t="s">
        <v>11</v>
      </c>
      <c r="H20" t="s">
        <v>61</v>
      </c>
      <c r="I20" t="s">
        <v>80</v>
      </c>
      <c r="J20" s="3">
        <v>10.199999999999999</v>
      </c>
      <c r="K20">
        <v>92</v>
      </c>
      <c r="L20" s="4">
        <f t="shared" si="0"/>
        <v>938.4</v>
      </c>
    </row>
    <row r="21" spans="2:12" x14ac:dyDescent="0.25">
      <c r="B21">
        <v>1018</v>
      </c>
      <c r="C21" s="2">
        <v>41649</v>
      </c>
      <c r="D21" t="s">
        <v>28</v>
      </c>
      <c r="E21" t="s">
        <v>17</v>
      </c>
      <c r="F21" t="s">
        <v>51</v>
      </c>
      <c r="G21" t="s">
        <v>11</v>
      </c>
      <c r="H21" t="s">
        <v>62</v>
      </c>
      <c r="I21" t="s">
        <v>81</v>
      </c>
      <c r="J21" s="3">
        <v>4.5</v>
      </c>
      <c r="K21">
        <v>86</v>
      </c>
      <c r="L21" s="4">
        <f t="shared" si="0"/>
        <v>387</v>
      </c>
    </row>
    <row r="22" spans="2:12" x14ac:dyDescent="0.25">
      <c r="B22">
        <v>1019</v>
      </c>
      <c r="C22" s="2">
        <v>41649</v>
      </c>
      <c r="D22" t="s">
        <v>28</v>
      </c>
      <c r="E22" t="s">
        <v>17</v>
      </c>
      <c r="F22" t="s">
        <v>51</v>
      </c>
      <c r="G22" t="s">
        <v>11</v>
      </c>
      <c r="H22" t="s">
        <v>58</v>
      </c>
      <c r="I22" t="s">
        <v>76</v>
      </c>
      <c r="J22" s="3">
        <v>3.99</v>
      </c>
      <c r="K22">
        <v>96</v>
      </c>
      <c r="L22" s="4">
        <f t="shared" si="0"/>
        <v>383.04</v>
      </c>
    </row>
    <row r="23" spans="2:12" x14ac:dyDescent="0.25">
      <c r="B23">
        <v>1020</v>
      </c>
      <c r="C23" s="2">
        <v>41650</v>
      </c>
      <c r="D23" t="s">
        <v>30</v>
      </c>
      <c r="E23" t="s">
        <v>19</v>
      </c>
      <c r="F23" t="s">
        <v>50</v>
      </c>
      <c r="G23" t="s">
        <v>16</v>
      </c>
      <c r="H23" t="s">
        <v>54</v>
      </c>
      <c r="I23" t="s">
        <v>75</v>
      </c>
      <c r="J23" s="3">
        <v>19</v>
      </c>
      <c r="K23">
        <v>42</v>
      </c>
      <c r="L23" s="4">
        <f t="shared" si="0"/>
        <v>798</v>
      </c>
    </row>
    <row r="24" spans="2:12" x14ac:dyDescent="0.25">
      <c r="B24">
        <v>1021</v>
      </c>
      <c r="C24" s="2">
        <v>41650</v>
      </c>
      <c r="D24" t="s">
        <v>30</v>
      </c>
      <c r="E24" t="s">
        <v>19</v>
      </c>
      <c r="F24" t="s">
        <v>50</v>
      </c>
      <c r="G24" t="s">
        <v>16</v>
      </c>
      <c r="H24" t="s">
        <v>18</v>
      </c>
      <c r="I24" t="s">
        <v>74</v>
      </c>
      <c r="J24" s="3">
        <v>47</v>
      </c>
      <c r="K24">
        <v>64</v>
      </c>
      <c r="L24" s="4">
        <f t="shared" si="0"/>
        <v>3008</v>
      </c>
    </row>
    <row r="25" spans="2:12" x14ac:dyDescent="0.25">
      <c r="B25">
        <v>1022</v>
      </c>
      <c r="C25" s="2">
        <v>41640</v>
      </c>
      <c r="D25" t="s">
        <v>31</v>
      </c>
      <c r="E25" t="s">
        <v>43</v>
      </c>
      <c r="F25" t="s">
        <v>47</v>
      </c>
      <c r="G25" t="s">
        <v>13</v>
      </c>
      <c r="H25" t="s">
        <v>57</v>
      </c>
      <c r="I25" t="s">
        <v>74</v>
      </c>
      <c r="J25" s="3">
        <v>3.99</v>
      </c>
      <c r="K25">
        <v>32</v>
      </c>
      <c r="L25" s="4">
        <f t="shared" si="0"/>
        <v>127.68</v>
      </c>
    </row>
    <row r="26" spans="2:12" x14ac:dyDescent="0.25">
      <c r="B26">
        <v>1023</v>
      </c>
      <c r="C26" s="2">
        <v>41640</v>
      </c>
      <c r="D26" t="s">
        <v>31</v>
      </c>
      <c r="E26" t="s">
        <v>43</v>
      </c>
      <c r="F26" t="s">
        <v>47</v>
      </c>
      <c r="G26" t="s">
        <v>13</v>
      </c>
      <c r="H26" t="s">
        <v>12</v>
      </c>
      <c r="I26" t="s">
        <v>74</v>
      </c>
      <c r="J26" s="3">
        <v>10.65</v>
      </c>
      <c r="K26">
        <v>81</v>
      </c>
      <c r="L26" s="4">
        <f t="shared" si="0"/>
        <v>862.65</v>
      </c>
    </row>
    <row r="27" spans="2:12" x14ac:dyDescent="0.25">
      <c r="B27">
        <v>1024</v>
      </c>
      <c r="C27" s="2">
        <v>41640</v>
      </c>
      <c r="D27" t="s">
        <v>31</v>
      </c>
      <c r="E27" t="s">
        <v>43</v>
      </c>
      <c r="F27" t="s">
        <v>47</v>
      </c>
      <c r="G27" t="s">
        <v>13</v>
      </c>
      <c r="H27" t="s">
        <v>18</v>
      </c>
      <c r="I27" t="s">
        <v>74</v>
      </c>
      <c r="J27" s="3">
        <v>35.799999999999997</v>
      </c>
      <c r="K27">
        <v>54</v>
      </c>
      <c r="L27" s="4">
        <f t="shared" si="0"/>
        <v>1933.1999999999998</v>
      </c>
    </row>
    <row r="28" spans="2:12" x14ac:dyDescent="0.25">
      <c r="B28">
        <v>1025</v>
      </c>
      <c r="C28" s="2">
        <v>41667</v>
      </c>
      <c r="D28" t="s">
        <v>27</v>
      </c>
      <c r="E28" t="s">
        <v>41</v>
      </c>
      <c r="F28" t="s">
        <v>50</v>
      </c>
      <c r="G28" t="s">
        <v>16</v>
      </c>
      <c r="H28" t="s">
        <v>59</v>
      </c>
      <c r="I28" t="s">
        <v>78</v>
      </c>
      <c r="J28" s="3">
        <v>15</v>
      </c>
      <c r="K28">
        <v>83</v>
      </c>
      <c r="L28" s="4">
        <f t="shared" si="0"/>
        <v>1245</v>
      </c>
    </row>
    <row r="29" spans="2:12" x14ac:dyDescent="0.25">
      <c r="B29">
        <v>1026</v>
      </c>
      <c r="C29" s="2">
        <v>41667</v>
      </c>
      <c r="D29" t="s">
        <v>27</v>
      </c>
      <c r="E29" t="s">
        <v>41</v>
      </c>
      <c r="F29" t="s">
        <v>50</v>
      </c>
      <c r="G29" t="s">
        <v>16</v>
      </c>
      <c r="H29" t="s">
        <v>63</v>
      </c>
      <c r="I29" t="s">
        <v>82</v>
      </c>
      <c r="J29" s="3">
        <v>41</v>
      </c>
      <c r="K29">
        <v>22</v>
      </c>
      <c r="L29" s="4">
        <f t="shared" si="0"/>
        <v>902</v>
      </c>
    </row>
    <row r="30" spans="2:12" x14ac:dyDescent="0.25">
      <c r="B30">
        <v>1027</v>
      </c>
      <c r="C30" s="2">
        <v>41648</v>
      </c>
      <c r="D30" t="s">
        <v>32</v>
      </c>
      <c r="E30" t="s">
        <v>44</v>
      </c>
      <c r="F30" t="s">
        <v>52</v>
      </c>
      <c r="G30" t="s">
        <v>10</v>
      </c>
      <c r="H30" t="s">
        <v>64</v>
      </c>
      <c r="I30" t="s">
        <v>83</v>
      </c>
      <c r="J30" s="3">
        <v>4.5</v>
      </c>
      <c r="K30">
        <v>96</v>
      </c>
      <c r="L30" s="4">
        <f t="shared" si="0"/>
        <v>432</v>
      </c>
    </row>
    <row r="31" spans="2:12" x14ac:dyDescent="0.25">
      <c r="B31">
        <v>1028</v>
      </c>
      <c r="C31" s="2">
        <v>41648</v>
      </c>
      <c r="D31" t="s">
        <v>32</v>
      </c>
      <c r="E31" t="s">
        <v>44</v>
      </c>
      <c r="F31" t="s">
        <v>52</v>
      </c>
      <c r="G31" t="s">
        <v>10</v>
      </c>
      <c r="H31" t="s">
        <v>65</v>
      </c>
      <c r="I31" t="s">
        <v>84</v>
      </c>
      <c r="J31" s="3">
        <v>41</v>
      </c>
      <c r="K31">
        <v>31</v>
      </c>
      <c r="L31" s="4">
        <f t="shared" si="0"/>
        <v>1271</v>
      </c>
    </row>
    <row r="32" spans="2:12" x14ac:dyDescent="0.25">
      <c r="B32">
        <v>1029</v>
      </c>
      <c r="C32" s="2">
        <v>41645</v>
      </c>
      <c r="D32" t="s">
        <v>26</v>
      </c>
      <c r="E32" t="s">
        <v>40</v>
      </c>
      <c r="F32" t="s">
        <v>49</v>
      </c>
      <c r="G32" t="s">
        <v>13</v>
      </c>
      <c r="H32" t="s">
        <v>53</v>
      </c>
      <c r="I32" t="s">
        <v>74</v>
      </c>
      <c r="J32" s="3">
        <v>47</v>
      </c>
      <c r="K32">
        <v>88</v>
      </c>
      <c r="L32" s="4">
        <f t="shared" si="0"/>
        <v>4136</v>
      </c>
    </row>
    <row r="33" spans="2:12" x14ac:dyDescent="0.25">
      <c r="B33">
        <v>1030</v>
      </c>
      <c r="C33" s="2">
        <v>41678</v>
      </c>
      <c r="D33" t="s">
        <v>23</v>
      </c>
      <c r="E33" t="s">
        <v>38</v>
      </c>
      <c r="F33" t="s">
        <v>47</v>
      </c>
      <c r="G33" t="s">
        <v>13</v>
      </c>
      <c r="H33" t="s">
        <v>60</v>
      </c>
      <c r="I33" t="s">
        <v>79</v>
      </c>
      <c r="J33" s="3">
        <v>10.65</v>
      </c>
      <c r="K33">
        <v>55</v>
      </c>
      <c r="L33" s="4">
        <f t="shared" si="0"/>
        <v>585.75</v>
      </c>
    </row>
    <row r="34" spans="2:12" x14ac:dyDescent="0.25">
      <c r="B34">
        <v>1036</v>
      </c>
      <c r="C34" s="2">
        <v>41680</v>
      </c>
      <c r="D34" t="s">
        <v>28</v>
      </c>
      <c r="E34" t="s">
        <v>17</v>
      </c>
      <c r="F34" t="s">
        <v>51</v>
      </c>
      <c r="G34" t="s">
        <v>11</v>
      </c>
      <c r="H34" t="s">
        <v>66</v>
      </c>
      <c r="I34" t="s">
        <v>75</v>
      </c>
      <c r="J34" s="3">
        <v>13.75</v>
      </c>
      <c r="K34">
        <v>36</v>
      </c>
      <c r="L34" s="4">
        <f t="shared" si="0"/>
        <v>495</v>
      </c>
    </row>
    <row r="35" spans="2:12" x14ac:dyDescent="0.25">
      <c r="B35">
        <v>1038</v>
      </c>
      <c r="C35" s="2">
        <v>41680</v>
      </c>
      <c r="D35" t="s">
        <v>28</v>
      </c>
      <c r="E35" t="s">
        <v>17</v>
      </c>
      <c r="F35" t="s">
        <v>51</v>
      </c>
      <c r="G35" t="s">
        <v>11</v>
      </c>
      <c r="H35" t="s">
        <v>54</v>
      </c>
      <c r="I35" t="s">
        <v>75</v>
      </c>
      <c r="J35" s="3">
        <v>13.75</v>
      </c>
      <c r="K35">
        <v>99</v>
      </c>
      <c r="L35" s="4">
        <f t="shared" si="0"/>
        <v>1361.25</v>
      </c>
    </row>
    <row r="36" spans="2:12" x14ac:dyDescent="0.25">
      <c r="B36">
        <v>1039</v>
      </c>
      <c r="C36" s="2">
        <v>41681</v>
      </c>
      <c r="D36" t="s">
        <v>30</v>
      </c>
      <c r="E36" t="s">
        <v>19</v>
      </c>
      <c r="F36" t="s">
        <v>50</v>
      </c>
      <c r="G36" t="s">
        <v>16</v>
      </c>
      <c r="H36" t="s">
        <v>60</v>
      </c>
      <c r="I36" t="s">
        <v>79</v>
      </c>
      <c r="J36" s="3">
        <v>23</v>
      </c>
      <c r="K36">
        <v>84</v>
      </c>
      <c r="L36" s="4">
        <f t="shared" si="0"/>
        <v>1932</v>
      </c>
    </row>
    <row r="37" spans="2:12" x14ac:dyDescent="0.25">
      <c r="B37">
        <v>1040</v>
      </c>
      <c r="C37" s="2">
        <v>41671</v>
      </c>
      <c r="D37" t="s">
        <v>31</v>
      </c>
      <c r="E37" t="s">
        <v>43</v>
      </c>
      <c r="F37" t="s">
        <v>47</v>
      </c>
      <c r="G37" t="s">
        <v>13</v>
      </c>
      <c r="H37" t="s">
        <v>63</v>
      </c>
      <c r="I37" t="s">
        <v>82</v>
      </c>
      <c r="J37" s="3">
        <v>31</v>
      </c>
      <c r="K37">
        <v>31</v>
      </c>
      <c r="L37" s="4">
        <f t="shared" si="0"/>
        <v>961</v>
      </c>
    </row>
    <row r="38" spans="2:12" x14ac:dyDescent="0.25">
      <c r="B38">
        <v>1041</v>
      </c>
      <c r="C38" s="2">
        <v>41698</v>
      </c>
      <c r="D38" t="s">
        <v>27</v>
      </c>
      <c r="E38" t="s">
        <v>41</v>
      </c>
      <c r="F38" t="s">
        <v>50</v>
      </c>
      <c r="G38" t="s">
        <v>16</v>
      </c>
      <c r="H38" t="s">
        <v>12</v>
      </c>
      <c r="I38" t="s">
        <v>74</v>
      </c>
      <c r="J38" s="3">
        <v>37</v>
      </c>
      <c r="K38">
        <v>92</v>
      </c>
      <c r="L38" s="4">
        <f t="shared" si="0"/>
        <v>3404</v>
      </c>
    </row>
    <row r="39" spans="2:12" x14ac:dyDescent="0.25">
      <c r="B39">
        <v>1042</v>
      </c>
      <c r="C39" s="2">
        <v>41679</v>
      </c>
      <c r="D39" t="s">
        <v>32</v>
      </c>
      <c r="E39" t="s">
        <v>44</v>
      </c>
      <c r="F39" t="s">
        <v>52</v>
      </c>
      <c r="G39" t="s">
        <v>10</v>
      </c>
      <c r="H39" t="s">
        <v>59</v>
      </c>
      <c r="I39" t="s">
        <v>78</v>
      </c>
      <c r="J39" s="3">
        <v>3.99</v>
      </c>
      <c r="K39">
        <v>36</v>
      </c>
      <c r="L39" s="4">
        <f t="shared" si="0"/>
        <v>143.64000000000001</v>
      </c>
    </row>
    <row r="40" spans="2:12" x14ac:dyDescent="0.25">
      <c r="B40">
        <v>1043</v>
      </c>
      <c r="C40" s="2">
        <v>41676</v>
      </c>
      <c r="D40" t="s">
        <v>26</v>
      </c>
      <c r="E40" t="s">
        <v>40</v>
      </c>
      <c r="F40" t="s">
        <v>49</v>
      </c>
      <c r="G40" t="s">
        <v>13</v>
      </c>
      <c r="H40" t="s">
        <v>15</v>
      </c>
      <c r="I40" t="s">
        <v>77</v>
      </c>
      <c r="J40" s="3">
        <v>35.799999999999997</v>
      </c>
      <c r="K40">
        <v>47</v>
      </c>
      <c r="L40" s="4">
        <f t="shared" si="0"/>
        <v>1682.6</v>
      </c>
    </row>
    <row r="41" spans="2:12" x14ac:dyDescent="0.25">
      <c r="B41">
        <v>1044</v>
      </c>
      <c r="C41" s="2">
        <v>41678</v>
      </c>
      <c r="D41" t="s">
        <v>23</v>
      </c>
      <c r="E41" t="s">
        <v>38</v>
      </c>
      <c r="F41" t="s">
        <v>47</v>
      </c>
      <c r="G41" t="s">
        <v>13</v>
      </c>
      <c r="H41" t="s">
        <v>15</v>
      </c>
      <c r="I41" t="s">
        <v>77</v>
      </c>
      <c r="J41" s="3">
        <v>15</v>
      </c>
      <c r="K41">
        <v>76</v>
      </c>
      <c r="L41" s="4">
        <f t="shared" si="0"/>
        <v>1140</v>
      </c>
    </row>
    <row r="42" spans="2:12" x14ac:dyDescent="0.25">
      <c r="B42">
        <v>1045</v>
      </c>
      <c r="C42" s="2">
        <v>41695</v>
      </c>
      <c r="D42" t="s">
        <v>33</v>
      </c>
      <c r="E42" t="s">
        <v>17</v>
      </c>
      <c r="F42" t="s">
        <v>51</v>
      </c>
      <c r="G42" t="s">
        <v>11</v>
      </c>
      <c r="H42" t="s">
        <v>62</v>
      </c>
      <c r="I42" t="s">
        <v>81</v>
      </c>
      <c r="J42" s="3">
        <v>41</v>
      </c>
      <c r="K42">
        <v>84</v>
      </c>
      <c r="L42" s="4">
        <f t="shared" si="0"/>
        <v>3444</v>
      </c>
    </row>
    <row r="43" spans="2:12" x14ac:dyDescent="0.25">
      <c r="B43">
        <v>1046</v>
      </c>
      <c r="C43" s="2">
        <v>41696</v>
      </c>
      <c r="D43" t="s">
        <v>34</v>
      </c>
      <c r="E43" t="s">
        <v>19</v>
      </c>
      <c r="F43" t="s">
        <v>50</v>
      </c>
      <c r="G43" t="s">
        <v>16</v>
      </c>
      <c r="H43" t="s">
        <v>61</v>
      </c>
      <c r="I43" t="s">
        <v>80</v>
      </c>
      <c r="J43" s="3">
        <v>10.199999999999999</v>
      </c>
      <c r="K43">
        <v>43</v>
      </c>
      <c r="L43" s="4">
        <f t="shared" si="0"/>
        <v>438.59999999999997</v>
      </c>
    </row>
    <row r="44" spans="2:12" x14ac:dyDescent="0.25">
      <c r="B44">
        <v>1047</v>
      </c>
      <c r="C44" s="2">
        <v>41699</v>
      </c>
      <c r="D44" t="s">
        <v>24</v>
      </c>
      <c r="E44" t="s">
        <v>14</v>
      </c>
      <c r="F44" t="s">
        <v>48</v>
      </c>
      <c r="G44" t="s">
        <v>10</v>
      </c>
      <c r="H44" t="s">
        <v>67</v>
      </c>
      <c r="I44" t="s">
        <v>85</v>
      </c>
      <c r="J44" s="3">
        <v>11</v>
      </c>
      <c r="K44">
        <v>57</v>
      </c>
      <c r="L44" s="4">
        <f t="shared" si="0"/>
        <v>627</v>
      </c>
    </row>
    <row r="45" spans="2:12" x14ac:dyDescent="0.25">
      <c r="B45">
        <v>1048</v>
      </c>
      <c r="C45" s="2">
        <v>41676</v>
      </c>
      <c r="D45" t="s">
        <v>26</v>
      </c>
      <c r="E45" t="s">
        <v>40</v>
      </c>
      <c r="F45" t="s">
        <v>49</v>
      </c>
      <c r="G45" t="s">
        <v>13</v>
      </c>
      <c r="H45" t="s">
        <v>55</v>
      </c>
      <c r="I45" t="s">
        <v>75</v>
      </c>
      <c r="J45" s="3">
        <v>22.35</v>
      </c>
      <c r="K45">
        <v>24</v>
      </c>
      <c r="L45" s="4">
        <f t="shared" si="0"/>
        <v>536.40000000000009</v>
      </c>
    </row>
    <row r="46" spans="2:12" x14ac:dyDescent="0.25">
      <c r="B46">
        <v>1049</v>
      </c>
      <c r="C46" s="2">
        <v>41676</v>
      </c>
      <c r="D46" t="s">
        <v>26</v>
      </c>
      <c r="E46" t="s">
        <v>40</v>
      </c>
      <c r="F46" t="s">
        <v>49</v>
      </c>
      <c r="G46" t="s">
        <v>13</v>
      </c>
      <c r="H46" t="s">
        <v>56</v>
      </c>
      <c r="I46" t="s">
        <v>75</v>
      </c>
      <c r="J46" s="3">
        <v>10.65</v>
      </c>
      <c r="K46">
        <v>91</v>
      </c>
      <c r="L46" s="4">
        <f t="shared" si="0"/>
        <v>969.15</v>
      </c>
    </row>
    <row r="47" spans="2:12" x14ac:dyDescent="0.25">
      <c r="B47">
        <v>1050</v>
      </c>
      <c r="C47" s="2">
        <v>41674</v>
      </c>
      <c r="D47" t="s">
        <v>21</v>
      </c>
      <c r="E47" t="s">
        <v>37</v>
      </c>
      <c r="F47" t="s">
        <v>46</v>
      </c>
      <c r="G47" t="s">
        <v>11</v>
      </c>
      <c r="H47" t="s">
        <v>68</v>
      </c>
      <c r="I47" t="s">
        <v>83</v>
      </c>
      <c r="J47" s="3">
        <v>15</v>
      </c>
      <c r="K47">
        <v>35</v>
      </c>
      <c r="L47" s="4">
        <f t="shared" si="0"/>
        <v>525</v>
      </c>
    </row>
    <row r="48" spans="2:12" x14ac:dyDescent="0.25">
      <c r="B48">
        <v>1051</v>
      </c>
      <c r="C48" s="2">
        <v>41673</v>
      </c>
      <c r="D48" t="s">
        <v>25</v>
      </c>
      <c r="E48" t="s">
        <v>39</v>
      </c>
      <c r="F48" t="s">
        <v>45</v>
      </c>
      <c r="G48" t="s">
        <v>10</v>
      </c>
      <c r="H48" t="s">
        <v>18</v>
      </c>
      <c r="I48" t="s">
        <v>74</v>
      </c>
      <c r="J48" s="3">
        <v>13.75</v>
      </c>
      <c r="K48">
        <v>22</v>
      </c>
      <c r="L48" s="4">
        <f t="shared" si="0"/>
        <v>302.5</v>
      </c>
    </row>
    <row r="49" spans="2:12" x14ac:dyDescent="0.25">
      <c r="B49">
        <v>1052</v>
      </c>
      <c r="C49" s="2">
        <v>41707</v>
      </c>
      <c r="D49" t="s">
        <v>32</v>
      </c>
      <c r="E49" t="s">
        <v>44</v>
      </c>
      <c r="F49" t="s">
        <v>52</v>
      </c>
      <c r="G49" t="s">
        <v>10</v>
      </c>
      <c r="H49" t="s">
        <v>64</v>
      </c>
      <c r="I49" t="s">
        <v>83</v>
      </c>
      <c r="J49" s="3">
        <v>82</v>
      </c>
      <c r="K49">
        <v>19</v>
      </c>
      <c r="L49" s="4">
        <f t="shared" si="0"/>
        <v>1558</v>
      </c>
    </row>
    <row r="50" spans="2:12" x14ac:dyDescent="0.25">
      <c r="B50">
        <v>1053</v>
      </c>
      <c r="C50" s="2">
        <v>41707</v>
      </c>
      <c r="D50" t="s">
        <v>32</v>
      </c>
      <c r="E50" t="s">
        <v>44</v>
      </c>
      <c r="F50" t="s">
        <v>52</v>
      </c>
      <c r="G50" t="s">
        <v>10</v>
      </c>
      <c r="H50" t="s">
        <v>65</v>
      </c>
      <c r="I50" t="s">
        <v>84</v>
      </c>
      <c r="J50" s="3">
        <v>8</v>
      </c>
      <c r="K50">
        <v>91</v>
      </c>
      <c r="L50" s="4">
        <f t="shared" si="0"/>
        <v>728</v>
      </c>
    </row>
    <row r="51" spans="2:12" x14ac:dyDescent="0.25">
      <c r="B51">
        <v>1054</v>
      </c>
      <c r="C51" s="2">
        <v>41704</v>
      </c>
      <c r="D51" t="s">
        <v>26</v>
      </c>
      <c r="E51" t="s">
        <v>40</v>
      </c>
      <c r="F51" t="s">
        <v>49</v>
      </c>
      <c r="G51" t="s">
        <v>13</v>
      </c>
      <c r="H51" t="s">
        <v>53</v>
      </c>
      <c r="I51" t="s">
        <v>74</v>
      </c>
      <c r="J51" s="3">
        <v>35.799999999999997</v>
      </c>
      <c r="K51">
        <v>51</v>
      </c>
      <c r="L51" s="4">
        <f t="shared" si="0"/>
        <v>1825.8</v>
      </c>
    </row>
    <row r="52" spans="2:12" x14ac:dyDescent="0.25">
      <c r="B52">
        <v>1055</v>
      </c>
      <c r="C52" s="2">
        <v>41706</v>
      </c>
      <c r="D52" t="s">
        <v>23</v>
      </c>
      <c r="E52" t="s">
        <v>38</v>
      </c>
      <c r="F52" t="s">
        <v>47</v>
      </c>
      <c r="G52" t="s">
        <v>13</v>
      </c>
      <c r="H52" t="s">
        <v>60</v>
      </c>
      <c r="I52" t="s">
        <v>79</v>
      </c>
      <c r="J52" s="3">
        <v>11</v>
      </c>
      <c r="K52">
        <v>24</v>
      </c>
      <c r="L52" s="4">
        <f t="shared" si="0"/>
        <v>264</v>
      </c>
    </row>
    <row r="53" spans="2:12" x14ac:dyDescent="0.25">
      <c r="B53">
        <v>1056</v>
      </c>
      <c r="C53" s="2">
        <v>41706</v>
      </c>
      <c r="D53" t="s">
        <v>23</v>
      </c>
      <c r="E53" t="s">
        <v>38</v>
      </c>
      <c r="F53" t="s">
        <v>47</v>
      </c>
      <c r="G53" t="s">
        <v>13</v>
      </c>
      <c r="H53" t="s">
        <v>58</v>
      </c>
      <c r="I53" t="s">
        <v>76</v>
      </c>
      <c r="J53" s="3">
        <v>41</v>
      </c>
      <c r="K53">
        <v>32</v>
      </c>
      <c r="L53" s="4">
        <f t="shared" si="0"/>
        <v>1312</v>
      </c>
    </row>
    <row r="54" spans="2:12" x14ac:dyDescent="0.25">
      <c r="B54">
        <v>1057</v>
      </c>
      <c r="C54" s="2">
        <v>41723</v>
      </c>
      <c r="D54" t="s">
        <v>33</v>
      </c>
      <c r="E54" t="s">
        <v>17</v>
      </c>
      <c r="F54" t="s">
        <v>51</v>
      </c>
      <c r="G54" t="s">
        <v>11</v>
      </c>
      <c r="H54" t="s">
        <v>69</v>
      </c>
      <c r="I54" t="s">
        <v>76</v>
      </c>
      <c r="J54" s="3">
        <v>4.5</v>
      </c>
      <c r="K54">
        <v>40</v>
      </c>
      <c r="L54" s="4">
        <f t="shared" si="0"/>
        <v>180</v>
      </c>
    </row>
    <row r="55" spans="2:12" x14ac:dyDescent="0.25">
      <c r="B55">
        <v>1058</v>
      </c>
      <c r="C55" s="2">
        <v>41724</v>
      </c>
      <c r="D55" t="s">
        <v>34</v>
      </c>
      <c r="E55" t="s">
        <v>19</v>
      </c>
      <c r="F55" t="s">
        <v>50</v>
      </c>
      <c r="G55" t="s">
        <v>16</v>
      </c>
      <c r="H55" t="s">
        <v>70</v>
      </c>
      <c r="I55" t="s">
        <v>86</v>
      </c>
      <c r="J55" s="3">
        <v>41</v>
      </c>
      <c r="K55">
        <v>85</v>
      </c>
      <c r="L55" s="4">
        <f t="shared" si="0"/>
        <v>3485</v>
      </c>
    </row>
    <row r="56" spans="2:12" x14ac:dyDescent="0.25">
      <c r="B56">
        <v>1059</v>
      </c>
      <c r="C56" s="2">
        <v>41724</v>
      </c>
      <c r="D56" t="s">
        <v>34</v>
      </c>
      <c r="E56" t="s">
        <v>19</v>
      </c>
      <c r="F56" t="s">
        <v>50</v>
      </c>
      <c r="G56" t="s">
        <v>16</v>
      </c>
      <c r="H56" t="s">
        <v>59</v>
      </c>
      <c r="I56" t="s">
        <v>78</v>
      </c>
      <c r="J56" s="3">
        <v>47</v>
      </c>
      <c r="K56">
        <v>93</v>
      </c>
      <c r="L56" s="4">
        <f t="shared" si="0"/>
        <v>4371</v>
      </c>
    </row>
    <row r="57" spans="2:12" x14ac:dyDescent="0.25">
      <c r="B57">
        <v>1060</v>
      </c>
      <c r="C57" s="2">
        <v>41724</v>
      </c>
      <c r="D57" t="s">
        <v>34</v>
      </c>
      <c r="E57" t="s">
        <v>19</v>
      </c>
      <c r="F57" t="s">
        <v>50</v>
      </c>
      <c r="G57" t="s">
        <v>16</v>
      </c>
      <c r="H57" t="s">
        <v>63</v>
      </c>
      <c r="I57" t="s">
        <v>82</v>
      </c>
      <c r="J57" s="3">
        <v>4.5</v>
      </c>
      <c r="K57">
        <v>98</v>
      </c>
      <c r="L57" s="4">
        <f t="shared" si="0"/>
        <v>441</v>
      </c>
    </row>
    <row r="58" spans="2:12" x14ac:dyDescent="0.25">
      <c r="B58">
        <v>1061</v>
      </c>
      <c r="C58" s="2">
        <v>41727</v>
      </c>
      <c r="D58" t="s">
        <v>24</v>
      </c>
      <c r="E58" t="s">
        <v>14</v>
      </c>
      <c r="F58" t="s">
        <v>48</v>
      </c>
      <c r="G58" t="s">
        <v>10</v>
      </c>
      <c r="H58" t="s">
        <v>53</v>
      </c>
      <c r="I58" t="s">
        <v>74</v>
      </c>
      <c r="J58" s="3">
        <v>19</v>
      </c>
      <c r="K58">
        <v>58</v>
      </c>
      <c r="L58" s="4">
        <f t="shared" si="0"/>
        <v>1102</v>
      </c>
    </row>
    <row r="59" spans="2:12" x14ac:dyDescent="0.25">
      <c r="B59">
        <v>1062</v>
      </c>
      <c r="C59" s="2">
        <v>41704</v>
      </c>
      <c r="D59" t="s">
        <v>26</v>
      </c>
      <c r="E59" t="s">
        <v>40</v>
      </c>
      <c r="F59" t="s">
        <v>49</v>
      </c>
      <c r="G59" t="s">
        <v>13</v>
      </c>
      <c r="H59" t="s">
        <v>15</v>
      </c>
      <c r="I59" t="s">
        <v>77</v>
      </c>
      <c r="J59" s="3">
        <v>47</v>
      </c>
      <c r="K59">
        <v>45</v>
      </c>
      <c r="L59" s="4">
        <f t="shared" si="0"/>
        <v>2115</v>
      </c>
    </row>
    <row r="60" spans="2:12" x14ac:dyDescent="0.25">
      <c r="B60">
        <v>1064</v>
      </c>
      <c r="C60" s="2">
        <v>41702</v>
      </c>
      <c r="D60" t="s">
        <v>21</v>
      </c>
      <c r="E60" t="s">
        <v>37</v>
      </c>
      <c r="F60" t="s">
        <v>46</v>
      </c>
      <c r="G60" t="s">
        <v>11</v>
      </c>
      <c r="H60" t="s">
        <v>71</v>
      </c>
      <c r="I60" t="s">
        <v>80</v>
      </c>
      <c r="J60" s="3">
        <v>10.199999999999999</v>
      </c>
      <c r="K60">
        <v>51</v>
      </c>
      <c r="L60" s="4">
        <f t="shared" si="0"/>
        <v>520.19999999999993</v>
      </c>
    </row>
    <row r="61" spans="2:12" x14ac:dyDescent="0.25">
      <c r="B61">
        <v>1065</v>
      </c>
      <c r="C61" s="2">
        <v>41702</v>
      </c>
      <c r="D61" t="s">
        <v>21</v>
      </c>
      <c r="E61" t="s">
        <v>37</v>
      </c>
      <c r="F61" t="s">
        <v>46</v>
      </c>
      <c r="G61" t="s">
        <v>11</v>
      </c>
      <c r="H61" t="s">
        <v>72</v>
      </c>
      <c r="I61" t="s">
        <v>87</v>
      </c>
      <c r="J61" s="3">
        <v>10.199999999999999</v>
      </c>
      <c r="K61">
        <v>44</v>
      </c>
      <c r="L61" s="4">
        <f t="shared" si="0"/>
        <v>448.79999999999995</v>
      </c>
    </row>
    <row r="62" spans="2:12" x14ac:dyDescent="0.25">
      <c r="B62">
        <v>1067</v>
      </c>
      <c r="C62" s="2">
        <v>41706</v>
      </c>
      <c r="D62" t="s">
        <v>23</v>
      </c>
      <c r="E62" t="s">
        <v>38</v>
      </c>
      <c r="F62" t="s">
        <v>47</v>
      </c>
      <c r="G62" t="s">
        <v>13</v>
      </c>
      <c r="H62" t="s">
        <v>65</v>
      </c>
      <c r="I62" t="s">
        <v>84</v>
      </c>
      <c r="J62" s="3">
        <v>13.75</v>
      </c>
      <c r="K62">
        <v>54</v>
      </c>
      <c r="L62" s="4">
        <f t="shared" si="0"/>
        <v>742.5</v>
      </c>
    </row>
    <row r="63" spans="2:12" x14ac:dyDescent="0.25">
      <c r="B63">
        <v>1070</v>
      </c>
      <c r="C63" s="2">
        <v>41701</v>
      </c>
      <c r="D63" t="s">
        <v>25</v>
      </c>
      <c r="E63" t="s">
        <v>39</v>
      </c>
      <c r="F63" t="s">
        <v>45</v>
      </c>
      <c r="G63" t="s">
        <v>10</v>
      </c>
      <c r="H63" t="s">
        <v>73</v>
      </c>
      <c r="I63" t="s">
        <v>81</v>
      </c>
      <c r="J63" s="3">
        <v>10.65</v>
      </c>
      <c r="K63">
        <v>74</v>
      </c>
      <c r="L63" s="4">
        <f t="shared" si="0"/>
        <v>788.1</v>
      </c>
    </row>
    <row r="64" spans="2:12" x14ac:dyDescent="0.25">
      <c r="B64">
        <v>1071</v>
      </c>
      <c r="C64" s="2">
        <v>41701</v>
      </c>
      <c r="D64" t="s">
        <v>25</v>
      </c>
      <c r="E64" t="s">
        <v>39</v>
      </c>
      <c r="F64" t="s">
        <v>45</v>
      </c>
      <c r="G64" t="s">
        <v>10</v>
      </c>
      <c r="H64" t="s">
        <v>60</v>
      </c>
      <c r="I64" t="s">
        <v>79</v>
      </c>
      <c r="J64" s="3">
        <v>41</v>
      </c>
      <c r="K64">
        <v>81</v>
      </c>
      <c r="L64" s="4">
        <f t="shared" si="0"/>
        <v>3321</v>
      </c>
    </row>
    <row r="65" spans="2:12" x14ac:dyDescent="0.25">
      <c r="B65">
        <v>1075</v>
      </c>
      <c r="C65" s="2">
        <v>41708</v>
      </c>
      <c r="D65" t="s">
        <v>28</v>
      </c>
      <c r="E65" t="s">
        <v>17</v>
      </c>
      <c r="F65" t="s">
        <v>51</v>
      </c>
      <c r="G65" t="s">
        <v>11</v>
      </c>
      <c r="H65" t="s">
        <v>66</v>
      </c>
      <c r="I65" t="s">
        <v>75</v>
      </c>
      <c r="J65" s="3">
        <v>47</v>
      </c>
      <c r="K65">
        <v>32</v>
      </c>
      <c r="L65" s="4">
        <f t="shared" si="0"/>
        <v>1504</v>
      </c>
    </row>
    <row r="66" spans="2:12" x14ac:dyDescent="0.25">
      <c r="B66">
        <v>1077</v>
      </c>
      <c r="C66" s="2">
        <v>41708</v>
      </c>
      <c r="D66" t="s">
        <v>28</v>
      </c>
      <c r="E66" t="s">
        <v>17</v>
      </c>
      <c r="F66" t="s">
        <v>51</v>
      </c>
      <c r="G66" t="s">
        <v>11</v>
      </c>
      <c r="H66" t="s">
        <v>54</v>
      </c>
      <c r="I66" t="s">
        <v>75</v>
      </c>
      <c r="J66" s="3">
        <v>13.75</v>
      </c>
      <c r="K66">
        <v>94</v>
      </c>
      <c r="L66" s="4">
        <f t="shared" si="0"/>
        <v>1292.5</v>
      </c>
    </row>
    <row r="67" spans="2:12" x14ac:dyDescent="0.25">
      <c r="B67">
        <v>1078</v>
      </c>
      <c r="C67" s="2">
        <v>41709</v>
      </c>
      <c r="D67" t="s">
        <v>30</v>
      </c>
      <c r="E67" t="s">
        <v>19</v>
      </c>
      <c r="F67" t="s">
        <v>50</v>
      </c>
      <c r="G67" t="s">
        <v>16</v>
      </c>
      <c r="H67" t="s">
        <v>60</v>
      </c>
      <c r="I67" t="s">
        <v>79</v>
      </c>
      <c r="J67" s="3">
        <v>3.99</v>
      </c>
      <c r="K67">
        <v>38</v>
      </c>
      <c r="L67" s="4">
        <f t="shared" si="0"/>
        <v>151.62</v>
      </c>
    </row>
    <row r="68" spans="2:12" x14ac:dyDescent="0.25">
      <c r="B68">
        <v>1079</v>
      </c>
      <c r="C68" s="2">
        <v>41699</v>
      </c>
      <c r="D68" t="s">
        <v>31</v>
      </c>
      <c r="E68" t="s">
        <v>43</v>
      </c>
      <c r="F68" t="s">
        <v>47</v>
      </c>
      <c r="G68" t="s">
        <v>13</v>
      </c>
      <c r="H68" t="s">
        <v>63</v>
      </c>
      <c r="I68" t="s">
        <v>82</v>
      </c>
      <c r="J68" s="3">
        <v>47</v>
      </c>
      <c r="K68">
        <v>74</v>
      </c>
      <c r="L68" s="4">
        <f t="shared" si="0"/>
        <v>3478</v>
      </c>
    </row>
    <row r="69" spans="2:12" x14ac:dyDescent="0.25">
      <c r="B69">
        <v>1080</v>
      </c>
      <c r="C69" s="2">
        <v>41726</v>
      </c>
      <c r="D69" t="s">
        <v>27</v>
      </c>
      <c r="E69" t="s">
        <v>41</v>
      </c>
      <c r="F69" t="s">
        <v>50</v>
      </c>
      <c r="G69" t="s">
        <v>16</v>
      </c>
      <c r="H69" t="s">
        <v>12</v>
      </c>
      <c r="I69" t="s">
        <v>74</v>
      </c>
      <c r="J69" s="3">
        <v>23</v>
      </c>
      <c r="K69">
        <v>26</v>
      </c>
      <c r="L69" s="4">
        <f t="shared" ref="L69:L132" si="1">J69*K69</f>
        <v>598</v>
      </c>
    </row>
    <row r="70" spans="2:12" x14ac:dyDescent="0.25">
      <c r="B70">
        <v>1081</v>
      </c>
      <c r="C70" s="2">
        <v>41733</v>
      </c>
      <c r="D70" t="s">
        <v>21</v>
      </c>
      <c r="E70" t="s">
        <v>37</v>
      </c>
      <c r="F70" t="s">
        <v>46</v>
      </c>
      <c r="G70" t="s">
        <v>11</v>
      </c>
      <c r="H70" t="s">
        <v>54</v>
      </c>
      <c r="I70" t="s">
        <v>75</v>
      </c>
      <c r="J70" s="3">
        <v>10.199999999999999</v>
      </c>
      <c r="K70">
        <v>96</v>
      </c>
      <c r="L70" s="4">
        <f t="shared" si="1"/>
        <v>979.19999999999993</v>
      </c>
    </row>
    <row r="71" spans="2:12" x14ac:dyDescent="0.25">
      <c r="B71">
        <v>1082</v>
      </c>
      <c r="C71" s="2">
        <v>41741</v>
      </c>
      <c r="D71" t="s">
        <v>22</v>
      </c>
      <c r="E71" t="s">
        <v>36</v>
      </c>
      <c r="F71" t="s">
        <v>45</v>
      </c>
      <c r="G71" t="s">
        <v>10</v>
      </c>
      <c r="H71" t="s">
        <v>57</v>
      </c>
      <c r="I71" t="s">
        <v>74</v>
      </c>
      <c r="J71" s="3">
        <v>4.5</v>
      </c>
      <c r="K71">
        <v>41</v>
      </c>
      <c r="L71" s="4">
        <f t="shared" si="1"/>
        <v>184.5</v>
      </c>
    </row>
    <row r="72" spans="2:12" x14ac:dyDescent="0.25">
      <c r="B72">
        <v>1083</v>
      </c>
      <c r="C72" s="2">
        <v>41741</v>
      </c>
      <c r="D72" t="s">
        <v>22</v>
      </c>
      <c r="E72" t="s">
        <v>36</v>
      </c>
      <c r="F72" t="s">
        <v>45</v>
      </c>
      <c r="G72" t="s">
        <v>10</v>
      </c>
      <c r="H72" t="s">
        <v>12</v>
      </c>
      <c r="I72" t="s">
        <v>74</v>
      </c>
      <c r="J72" s="3">
        <v>3.99</v>
      </c>
      <c r="K72">
        <v>42</v>
      </c>
      <c r="L72" s="4">
        <f t="shared" si="1"/>
        <v>167.58</v>
      </c>
    </row>
    <row r="73" spans="2:12" x14ac:dyDescent="0.25">
      <c r="B73">
        <v>1084</v>
      </c>
      <c r="C73" s="2">
        <v>41737</v>
      </c>
      <c r="D73" t="s">
        <v>23</v>
      </c>
      <c r="E73" t="s">
        <v>38</v>
      </c>
      <c r="F73" t="s">
        <v>47</v>
      </c>
      <c r="G73" t="s">
        <v>13</v>
      </c>
      <c r="H73" t="s">
        <v>58</v>
      </c>
      <c r="I73" t="s">
        <v>76</v>
      </c>
      <c r="J73" s="3">
        <v>19</v>
      </c>
      <c r="K73">
        <v>51</v>
      </c>
      <c r="L73" s="4">
        <f t="shared" si="1"/>
        <v>969</v>
      </c>
    </row>
    <row r="74" spans="2:12" x14ac:dyDescent="0.25">
      <c r="B74">
        <v>1085</v>
      </c>
      <c r="C74" s="2">
        <v>41733</v>
      </c>
      <c r="D74" t="s">
        <v>21</v>
      </c>
      <c r="E74" t="s">
        <v>37</v>
      </c>
      <c r="F74" t="s">
        <v>46</v>
      </c>
      <c r="G74" t="s">
        <v>11</v>
      </c>
      <c r="H74" t="s">
        <v>58</v>
      </c>
      <c r="I74" t="s">
        <v>76</v>
      </c>
      <c r="J74" s="3">
        <v>13.75</v>
      </c>
      <c r="K74">
        <v>61</v>
      </c>
      <c r="L74" s="4">
        <f t="shared" si="1"/>
        <v>838.75</v>
      </c>
    </row>
    <row r="75" spans="2:12" x14ac:dyDescent="0.25">
      <c r="B75">
        <v>1086</v>
      </c>
      <c r="C75" s="2">
        <v>41758</v>
      </c>
      <c r="D75" t="s">
        <v>24</v>
      </c>
      <c r="E75" t="s">
        <v>14</v>
      </c>
      <c r="F75" t="s">
        <v>48</v>
      </c>
      <c r="G75" t="s">
        <v>10</v>
      </c>
      <c r="H75" t="s">
        <v>15</v>
      </c>
      <c r="I75" t="s">
        <v>77</v>
      </c>
      <c r="J75" s="3">
        <v>10.65</v>
      </c>
      <c r="K75">
        <v>59</v>
      </c>
      <c r="L75" s="4">
        <f t="shared" si="1"/>
        <v>628.35</v>
      </c>
    </row>
    <row r="76" spans="2:12" x14ac:dyDescent="0.25">
      <c r="B76">
        <v>1087</v>
      </c>
      <c r="C76" s="2">
        <v>41732</v>
      </c>
      <c r="D76" t="s">
        <v>25</v>
      </c>
      <c r="E76" t="s">
        <v>39</v>
      </c>
      <c r="F76" t="s">
        <v>45</v>
      </c>
      <c r="G76" t="s">
        <v>10</v>
      </c>
      <c r="H76" t="s">
        <v>59</v>
      </c>
      <c r="I76" t="s">
        <v>78</v>
      </c>
      <c r="J76" s="3">
        <v>41</v>
      </c>
      <c r="K76">
        <v>88</v>
      </c>
      <c r="L76" s="4">
        <f t="shared" si="1"/>
        <v>3608</v>
      </c>
    </row>
    <row r="77" spans="2:12" x14ac:dyDescent="0.25">
      <c r="B77">
        <v>1088</v>
      </c>
      <c r="C77" s="2">
        <v>41735</v>
      </c>
      <c r="D77" t="s">
        <v>26</v>
      </c>
      <c r="E77" t="s">
        <v>40</v>
      </c>
      <c r="F77" t="s">
        <v>49</v>
      </c>
      <c r="G77" t="s">
        <v>13</v>
      </c>
      <c r="H77" t="s">
        <v>60</v>
      </c>
      <c r="I77" t="s">
        <v>79</v>
      </c>
      <c r="J77" s="3">
        <v>47</v>
      </c>
      <c r="K77">
        <v>68</v>
      </c>
      <c r="L77" s="4">
        <f t="shared" si="1"/>
        <v>3196</v>
      </c>
    </row>
    <row r="78" spans="2:12" x14ac:dyDescent="0.25">
      <c r="B78">
        <v>1089</v>
      </c>
      <c r="C78" s="2">
        <v>41757</v>
      </c>
      <c r="D78" t="s">
        <v>27</v>
      </c>
      <c r="E78" t="s">
        <v>41</v>
      </c>
      <c r="F78" t="s">
        <v>50</v>
      </c>
      <c r="G78" t="s">
        <v>16</v>
      </c>
      <c r="H78" t="s">
        <v>12</v>
      </c>
      <c r="I78" t="s">
        <v>74</v>
      </c>
      <c r="J78" s="3">
        <v>13.75</v>
      </c>
      <c r="K78">
        <v>66</v>
      </c>
      <c r="L78" s="4">
        <f t="shared" si="1"/>
        <v>907.5</v>
      </c>
    </row>
    <row r="79" spans="2:12" x14ac:dyDescent="0.25">
      <c r="B79">
        <v>1090</v>
      </c>
      <c r="C79" s="2">
        <v>41737</v>
      </c>
      <c r="D79" t="s">
        <v>23</v>
      </c>
      <c r="E79" t="s">
        <v>38</v>
      </c>
      <c r="F79" t="s">
        <v>47</v>
      </c>
      <c r="G79" t="s">
        <v>13</v>
      </c>
      <c r="H79" t="s">
        <v>15</v>
      </c>
      <c r="I79" t="s">
        <v>77</v>
      </c>
      <c r="J79" s="3">
        <v>3.99</v>
      </c>
      <c r="K79">
        <v>58</v>
      </c>
      <c r="L79" s="4">
        <f t="shared" si="1"/>
        <v>231.42000000000002</v>
      </c>
    </row>
    <row r="80" spans="2:12" x14ac:dyDescent="0.25">
      <c r="B80">
        <v>1091</v>
      </c>
      <c r="C80" s="2">
        <v>41739</v>
      </c>
      <c r="D80" t="s">
        <v>28</v>
      </c>
      <c r="E80" t="s">
        <v>17</v>
      </c>
      <c r="F80" t="s">
        <v>51</v>
      </c>
      <c r="G80" t="s">
        <v>11</v>
      </c>
      <c r="H80" t="s">
        <v>18</v>
      </c>
      <c r="I80" t="s">
        <v>74</v>
      </c>
      <c r="J80" s="3">
        <v>47</v>
      </c>
      <c r="K80">
        <v>95</v>
      </c>
      <c r="L80" s="4">
        <f t="shared" si="1"/>
        <v>4465</v>
      </c>
    </row>
    <row r="81" spans="2:12" x14ac:dyDescent="0.25">
      <c r="B81">
        <v>1092</v>
      </c>
      <c r="C81" s="2">
        <v>41736</v>
      </c>
      <c r="D81" t="s">
        <v>29</v>
      </c>
      <c r="E81" t="s">
        <v>42</v>
      </c>
      <c r="F81" t="s">
        <v>47</v>
      </c>
      <c r="G81" t="s">
        <v>13</v>
      </c>
      <c r="H81" t="s">
        <v>12</v>
      </c>
      <c r="I81" t="s">
        <v>74</v>
      </c>
      <c r="J81" s="3">
        <v>23</v>
      </c>
      <c r="K81">
        <v>88</v>
      </c>
      <c r="L81" s="4">
        <f t="shared" si="1"/>
        <v>2024</v>
      </c>
    </row>
    <row r="82" spans="2:12" x14ac:dyDescent="0.25">
      <c r="B82">
        <v>1093</v>
      </c>
      <c r="C82" s="2">
        <v>41739</v>
      </c>
      <c r="D82" t="s">
        <v>28</v>
      </c>
      <c r="E82" t="s">
        <v>17</v>
      </c>
      <c r="F82" t="s">
        <v>51</v>
      </c>
      <c r="G82" t="s">
        <v>11</v>
      </c>
      <c r="H82" t="s">
        <v>61</v>
      </c>
      <c r="I82" t="s">
        <v>80</v>
      </c>
      <c r="J82" s="3">
        <v>10.199999999999999</v>
      </c>
      <c r="K82">
        <v>51</v>
      </c>
      <c r="L82" s="4">
        <f t="shared" si="1"/>
        <v>520.19999999999993</v>
      </c>
    </row>
    <row r="83" spans="2:12" x14ac:dyDescent="0.25">
      <c r="B83">
        <v>1094</v>
      </c>
      <c r="C83" s="2">
        <v>41739</v>
      </c>
      <c r="D83" t="s">
        <v>28</v>
      </c>
      <c r="E83" t="s">
        <v>17</v>
      </c>
      <c r="F83" t="s">
        <v>51</v>
      </c>
      <c r="G83" t="s">
        <v>11</v>
      </c>
      <c r="H83" t="s">
        <v>62</v>
      </c>
      <c r="I83" t="s">
        <v>81</v>
      </c>
      <c r="J83" s="3">
        <v>4.5</v>
      </c>
      <c r="K83">
        <v>48</v>
      </c>
      <c r="L83" s="4">
        <f t="shared" si="1"/>
        <v>216</v>
      </c>
    </row>
    <row r="84" spans="2:12" x14ac:dyDescent="0.25">
      <c r="B84">
        <v>1095</v>
      </c>
      <c r="C84" s="2">
        <v>41739</v>
      </c>
      <c r="D84" t="s">
        <v>28</v>
      </c>
      <c r="E84" t="s">
        <v>17</v>
      </c>
      <c r="F84" t="s">
        <v>51</v>
      </c>
      <c r="G84" t="s">
        <v>11</v>
      </c>
      <c r="H84" t="s">
        <v>58</v>
      </c>
      <c r="I84" t="s">
        <v>76</v>
      </c>
      <c r="J84" s="3">
        <v>3.99</v>
      </c>
      <c r="K84">
        <v>28</v>
      </c>
      <c r="L84" s="4">
        <f t="shared" si="1"/>
        <v>111.72</v>
      </c>
    </row>
    <row r="85" spans="2:12" x14ac:dyDescent="0.25">
      <c r="B85">
        <v>1096</v>
      </c>
      <c r="C85" s="2">
        <v>41740</v>
      </c>
      <c r="D85" t="s">
        <v>30</v>
      </c>
      <c r="E85" t="s">
        <v>19</v>
      </c>
      <c r="F85" t="s">
        <v>50</v>
      </c>
      <c r="G85" t="s">
        <v>16</v>
      </c>
      <c r="H85" t="s">
        <v>54</v>
      </c>
      <c r="I85" t="s">
        <v>75</v>
      </c>
      <c r="J85" s="3">
        <v>19</v>
      </c>
      <c r="K85">
        <v>54</v>
      </c>
      <c r="L85" s="4">
        <f t="shared" si="1"/>
        <v>1026</v>
      </c>
    </row>
    <row r="86" spans="2:12" x14ac:dyDescent="0.25">
      <c r="B86">
        <v>1097</v>
      </c>
      <c r="C86" s="2">
        <v>41740</v>
      </c>
      <c r="D86" t="s">
        <v>30</v>
      </c>
      <c r="E86" t="s">
        <v>19</v>
      </c>
      <c r="F86" t="s">
        <v>50</v>
      </c>
      <c r="G86" t="s">
        <v>16</v>
      </c>
      <c r="H86" t="s">
        <v>18</v>
      </c>
      <c r="I86" t="s">
        <v>74</v>
      </c>
      <c r="J86" s="3">
        <v>47</v>
      </c>
      <c r="K86">
        <v>82</v>
      </c>
      <c r="L86" s="4">
        <f t="shared" si="1"/>
        <v>3854</v>
      </c>
    </row>
    <row r="87" spans="2:12" x14ac:dyDescent="0.25">
      <c r="B87">
        <v>1098</v>
      </c>
      <c r="C87" s="2">
        <v>41730</v>
      </c>
      <c r="D87" t="s">
        <v>31</v>
      </c>
      <c r="E87" t="s">
        <v>43</v>
      </c>
      <c r="F87" t="s">
        <v>47</v>
      </c>
      <c r="G87" t="s">
        <v>13</v>
      </c>
      <c r="H87" t="s">
        <v>57</v>
      </c>
      <c r="I87" t="s">
        <v>74</v>
      </c>
      <c r="J87" s="3">
        <v>3.99</v>
      </c>
      <c r="K87">
        <v>69</v>
      </c>
      <c r="L87" s="4">
        <f t="shared" si="1"/>
        <v>275.31</v>
      </c>
    </row>
    <row r="88" spans="2:12" x14ac:dyDescent="0.25">
      <c r="B88">
        <v>1099</v>
      </c>
      <c r="C88" s="2">
        <v>41788</v>
      </c>
      <c r="D88" t="s">
        <v>24</v>
      </c>
      <c r="E88" t="s">
        <v>14</v>
      </c>
      <c r="F88" t="s">
        <v>48</v>
      </c>
      <c r="G88" t="s">
        <v>10</v>
      </c>
      <c r="H88" t="s">
        <v>15</v>
      </c>
      <c r="I88" t="s">
        <v>77</v>
      </c>
      <c r="J88" s="3">
        <v>10.65</v>
      </c>
      <c r="K88">
        <v>41</v>
      </c>
      <c r="L88" s="4">
        <f t="shared" si="1"/>
        <v>436.65000000000003</v>
      </c>
    </row>
    <row r="89" spans="2:12" x14ac:dyDescent="0.25">
      <c r="B89">
        <v>1100</v>
      </c>
      <c r="C89" s="2">
        <v>41762</v>
      </c>
      <c r="D89" t="s">
        <v>25</v>
      </c>
      <c r="E89" t="s">
        <v>39</v>
      </c>
      <c r="F89" t="s">
        <v>45</v>
      </c>
      <c r="G89" t="s">
        <v>10</v>
      </c>
      <c r="H89" t="s">
        <v>59</v>
      </c>
      <c r="I89" t="s">
        <v>78</v>
      </c>
      <c r="J89" s="3">
        <v>35.799999999999997</v>
      </c>
      <c r="K89">
        <v>16</v>
      </c>
      <c r="L89" s="4">
        <f t="shared" si="1"/>
        <v>572.79999999999995</v>
      </c>
    </row>
    <row r="90" spans="2:12" x14ac:dyDescent="0.25">
      <c r="B90">
        <v>1101</v>
      </c>
      <c r="C90" s="2">
        <v>41765</v>
      </c>
      <c r="D90" t="s">
        <v>26</v>
      </c>
      <c r="E90" t="s">
        <v>40</v>
      </c>
      <c r="F90" t="s">
        <v>49</v>
      </c>
      <c r="G90" t="s">
        <v>13</v>
      </c>
      <c r="H90" t="s">
        <v>60</v>
      </c>
      <c r="I90" t="s">
        <v>79</v>
      </c>
      <c r="J90" s="3">
        <v>15</v>
      </c>
      <c r="K90">
        <v>45</v>
      </c>
      <c r="L90" s="4">
        <f t="shared" si="1"/>
        <v>675</v>
      </c>
    </row>
    <row r="91" spans="2:12" x14ac:dyDescent="0.25">
      <c r="B91">
        <v>1102</v>
      </c>
      <c r="C91" s="2">
        <v>41787</v>
      </c>
      <c r="D91" t="s">
        <v>27</v>
      </c>
      <c r="E91" t="s">
        <v>41</v>
      </c>
      <c r="F91" t="s">
        <v>50</v>
      </c>
      <c r="G91" t="s">
        <v>16</v>
      </c>
      <c r="H91" t="s">
        <v>12</v>
      </c>
      <c r="I91" t="s">
        <v>74</v>
      </c>
      <c r="J91" s="3">
        <v>41</v>
      </c>
      <c r="K91">
        <v>26</v>
      </c>
      <c r="L91" s="4">
        <f t="shared" si="1"/>
        <v>1066</v>
      </c>
    </row>
    <row r="92" spans="2:12" x14ac:dyDescent="0.25">
      <c r="B92">
        <v>1103</v>
      </c>
      <c r="C92" s="2">
        <v>41767</v>
      </c>
      <c r="D92" t="s">
        <v>23</v>
      </c>
      <c r="E92" t="s">
        <v>38</v>
      </c>
      <c r="F92" t="s">
        <v>47</v>
      </c>
      <c r="G92" t="s">
        <v>13</v>
      </c>
      <c r="H92" t="s">
        <v>15</v>
      </c>
      <c r="I92" t="s">
        <v>77</v>
      </c>
      <c r="J92" s="3">
        <v>10.199999999999999</v>
      </c>
      <c r="K92">
        <v>16</v>
      </c>
      <c r="L92" s="4">
        <f t="shared" si="1"/>
        <v>163.19999999999999</v>
      </c>
    </row>
    <row r="93" spans="2:12" x14ac:dyDescent="0.25">
      <c r="B93">
        <v>1104</v>
      </c>
      <c r="C93" s="2">
        <v>41769</v>
      </c>
      <c r="D93" t="s">
        <v>28</v>
      </c>
      <c r="E93" t="s">
        <v>17</v>
      </c>
      <c r="F93" t="s">
        <v>51</v>
      </c>
      <c r="G93" t="s">
        <v>11</v>
      </c>
      <c r="H93" t="s">
        <v>18</v>
      </c>
      <c r="I93" t="s">
        <v>74</v>
      </c>
      <c r="J93" s="3">
        <v>11</v>
      </c>
      <c r="K93">
        <v>19</v>
      </c>
      <c r="L93" s="4">
        <f t="shared" si="1"/>
        <v>209</v>
      </c>
    </row>
    <row r="94" spans="2:12" x14ac:dyDescent="0.25">
      <c r="B94">
        <v>1105</v>
      </c>
      <c r="C94" s="2">
        <v>41766</v>
      </c>
      <c r="D94" t="s">
        <v>29</v>
      </c>
      <c r="E94" t="s">
        <v>42</v>
      </c>
      <c r="F94" t="s">
        <v>47</v>
      </c>
      <c r="G94" t="s">
        <v>13</v>
      </c>
      <c r="H94" t="s">
        <v>12</v>
      </c>
      <c r="I94" t="s">
        <v>74</v>
      </c>
      <c r="J94" s="3">
        <v>22.35</v>
      </c>
      <c r="K94">
        <v>65</v>
      </c>
      <c r="L94" s="4">
        <f t="shared" si="1"/>
        <v>1452.75</v>
      </c>
    </row>
    <row r="95" spans="2:12" x14ac:dyDescent="0.25">
      <c r="B95">
        <v>1106</v>
      </c>
      <c r="C95" s="2">
        <v>41769</v>
      </c>
      <c r="D95" t="s">
        <v>28</v>
      </c>
      <c r="E95" t="s">
        <v>17</v>
      </c>
      <c r="F95" t="s">
        <v>51</v>
      </c>
      <c r="G95" t="s">
        <v>11</v>
      </c>
      <c r="H95" t="s">
        <v>61</v>
      </c>
      <c r="I95" t="s">
        <v>80</v>
      </c>
      <c r="J95" s="3">
        <v>10.65</v>
      </c>
      <c r="K95">
        <v>71</v>
      </c>
      <c r="L95" s="4">
        <f t="shared" si="1"/>
        <v>756.15</v>
      </c>
    </row>
    <row r="96" spans="2:12" x14ac:dyDescent="0.25">
      <c r="B96">
        <v>1107</v>
      </c>
      <c r="C96" s="2">
        <v>41769</v>
      </c>
      <c r="D96" t="s">
        <v>28</v>
      </c>
      <c r="E96" t="s">
        <v>17</v>
      </c>
      <c r="F96" t="s">
        <v>51</v>
      </c>
      <c r="G96" t="s">
        <v>11</v>
      </c>
      <c r="H96" t="s">
        <v>62</v>
      </c>
      <c r="I96" t="s">
        <v>81</v>
      </c>
      <c r="J96" s="3">
        <v>15</v>
      </c>
      <c r="K96">
        <v>39</v>
      </c>
      <c r="L96" s="4">
        <f t="shared" si="1"/>
        <v>585</v>
      </c>
    </row>
    <row r="97" spans="2:12" x14ac:dyDescent="0.25">
      <c r="B97">
        <v>1108</v>
      </c>
      <c r="C97" s="2">
        <v>41769</v>
      </c>
      <c r="D97" t="s">
        <v>28</v>
      </c>
      <c r="E97" t="s">
        <v>17</v>
      </c>
      <c r="F97" t="s">
        <v>51</v>
      </c>
      <c r="G97" t="s">
        <v>11</v>
      </c>
      <c r="H97" t="s">
        <v>58</v>
      </c>
      <c r="I97" t="s">
        <v>76</v>
      </c>
      <c r="J97" s="3">
        <v>13.75</v>
      </c>
      <c r="K97">
        <v>28</v>
      </c>
      <c r="L97" s="4">
        <f t="shared" si="1"/>
        <v>385</v>
      </c>
    </row>
    <row r="98" spans="2:12" x14ac:dyDescent="0.25">
      <c r="B98">
        <v>1109</v>
      </c>
      <c r="C98" s="2">
        <v>41770</v>
      </c>
      <c r="D98" t="s">
        <v>30</v>
      </c>
      <c r="E98" t="s">
        <v>19</v>
      </c>
      <c r="F98" t="s">
        <v>50</v>
      </c>
      <c r="G98" t="s">
        <v>16</v>
      </c>
      <c r="H98" t="s">
        <v>54</v>
      </c>
      <c r="I98" t="s">
        <v>75</v>
      </c>
      <c r="J98" s="3">
        <v>82</v>
      </c>
      <c r="K98">
        <v>52</v>
      </c>
      <c r="L98" s="4">
        <f t="shared" si="1"/>
        <v>4264</v>
      </c>
    </row>
    <row r="99" spans="2:12" x14ac:dyDescent="0.25">
      <c r="B99">
        <v>1110</v>
      </c>
      <c r="C99" s="2">
        <v>41770</v>
      </c>
      <c r="D99" t="s">
        <v>30</v>
      </c>
      <c r="E99" t="s">
        <v>19</v>
      </c>
      <c r="F99" t="s">
        <v>50</v>
      </c>
      <c r="G99" t="s">
        <v>16</v>
      </c>
      <c r="H99" t="s">
        <v>18</v>
      </c>
      <c r="I99" t="s">
        <v>74</v>
      </c>
      <c r="J99" s="3">
        <v>8</v>
      </c>
      <c r="K99">
        <v>30</v>
      </c>
      <c r="L99" s="4">
        <f t="shared" si="1"/>
        <v>240</v>
      </c>
    </row>
    <row r="100" spans="2:12" x14ac:dyDescent="0.25">
      <c r="B100">
        <v>1111</v>
      </c>
      <c r="C100" s="2">
        <v>41760</v>
      </c>
      <c r="D100" t="s">
        <v>31</v>
      </c>
      <c r="E100" t="s">
        <v>43</v>
      </c>
      <c r="F100" t="s">
        <v>47</v>
      </c>
      <c r="G100" t="s">
        <v>13</v>
      </c>
      <c r="H100" t="s">
        <v>57</v>
      </c>
      <c r="I100" t="s">
        <v>74</v>
      </c>
      <c r="J100" s="3">
        <v>35.799999999999997</v>
      </c>
      <c r="K100">
        <v>30</v>
      </c>
      <c r="L100" s="4">
        <f t="shared" si="1"/>
        <v>1074</v>
      </c>
    </row>
    <row r="101" spans="2:12" x14ac:dyDescent="0.25">
      <c r="B101">
        <v>1112</v>
      </c>
      <c r="C101" s="2">
        <v>41760</v>
      </c>
      <c r="D101" t="s">
        <v>31</v>
      </c>
      <c r="E101" t="s">
        <v>43</v>
      </c>
      <c r="F101" t="s">
        <v>47</v>
      </c>
      <c r="G101" t="s">
        <v>13</v>
      </c>
      <c r="H101" t="s">
        <v>12</v>
      </c>
      <c r="I101" t="s">
        <v>74</v>
      </c>
      <c r="J101" s="3">
        <v>11</v>
      </c>
      <c r="K101">
        <v>42</v>
      </c>
      <c r="L101" s="4">
        <f t="shared" si="1"/>
        <v>462</v>
      </c>
    </row>
    <row r="102" spans="2:12" x14ac:dyDescent="0.25">
      <c r="B102">
        <v>1113</v>
      </c>
      <c r="C102" s="2">
        <v>41760</v>
      </c>
      <c r="D102" t="s">
        <v>31</v>
      </c>
      <c r="E102" t="s">
        <v>43</v>
      </c>
      <c r="F102" t="s">
        <v>47</v>
      </c>
      <c r="G102" t="s">
        <v>13</v>
      </c>
      <c r="H102" t="s">
        <v>18</v>
      </c>
      <c r="I102" t="s">
        <v>74</v>
      </c>
      <c r="J102" s="3">
        <v>41</v>
      </c>
      <c r="K102">
        <v>58</v>
      </c>
      <c r="L102" s="4">
        <f t="shared" si="1"/>
        <v>2378</v>
      </c>
    </row>
    <row r="103" spans="2:12" x14ac:dyDescent="0.25">
      <c r="B103">
        <v>1114</v>
      </c>
      <c r="C103" s="2">
        <v>41787</v>
      </c>
      <c r="D103" t="s">
        <v>27</v>
      </c>
      <c r="E103" t="s">
        <v>41</v>
      </c>
      <c r="F103" t="s">
        <v>50</v>
      </c>
      <c r="G103" t="s">
        <v>16</v>
      </c>
      <c r="H103" t="s">
        <v>59</v>
      </c>
      <c r="I103" t="s">
        <v>78</v>
      </c>
      <c r="J103" s="3">
        <v>47</v>
      </c>
      <c r="K103">
        <v>69</v>
      </c>
      <c r="L103" s="4">
        <f t="shared" si="1"/>
        <v>3243</v>
      </c>
    </row>
    <row r="104" spans="2:12" x14ac:dyDescent="0.25">
      <c r="B104">
        <v>1115</v>
      </c>
      <c r="C104" s="2">
        <v>41787</v>
      </c>
      <c r="D104" t="s">
        <v>27</v>
      </c>
      <c r="E104" t="s">
        <v>41</v>
      </c>
      <c r="F104" t="s">
        <v>50</v>
      </c>
      <c r="G104" t="s">
        <v>16</v>
      </c>
      <c r="H104" t="s">
        <v>63</v>
      </c>
      <c r="I104" t="s">
        <v>82</v>
      </c>
      <c r="J104" s="3">
        <v>23</v>
      </c>
      <c r="K104">
        <v>31</v>
      </c>
      <c r="L104" s="4">
        <f t="shared" si="1"/>
        <v>713</v>
      </c>
    </row>
    <row r="105" spans="2:12" x14ac:dyDescent="0.25">
      <c r="B105">
        <v>1116</v>
      </c>
      <c r="C105" s="2">
        <v>41768</v>
      </c>
      <c r="D105" t="s">
        <v>32</v>
      </c>
      <c r="E105" t="s">
        <v>44</v>
      </c>
      <c r="F105" t="s">
        <v>52</v>
      </c>
      <c r="G105" t="s">
        <v>10</v>
      </c>
      <c r="H105" t="s">
        <v>64</v>
      </c>
      <c r="I105" t="s">
        <v>83</v>
      </c>
      <c r="J105" s="3">
        <v>10.199999999999999</v>
      </c>
      <c r="K105">
        <v>34</v>
      </c>
      <c r="L105" s="4">
        <f t="shared" si="1"/>
        <v>346.79999999999995</v>
      </c>
    </row>
    <row r="106" spans="2:12" x14ac:dyDescent="0.25">
      <c r="B106">
        <v>1117</v>
      </c>
      <c r="C106" s="2">
        <v>41768</v>
      </c>
      <c r="D106" t="s">
        <v>32</v>
      </c>
      <c r="E106" t="s">
        <v>44</v>
      </c>
      <c r="F106" t="s">
        <v>52</v>
      </c>
      <c r="G106" t="s">
        <v>10</v>
      </c>
      <c r="H106" t="s">
        <v>65</v>
      </c>
      <c r="I106" t="s">
        <v>84</v>
      </c>
      <c r="J106" s="3">
        <v>4.5</v>
      </c>
      <c r="K106">
        <v>76</v>
      </c>
      <c r="L106" s="4">
        <f t="shared" si="1"/>
        <v>342</v>
      </c>
    </row>
    <row r="107" spans="2:12" x14ac:dyDescent="0.25">
      <c r="B107">
        <v>1118</v>
      </c>
      <c r="C107" s="2">
        <v>41765</v>
      </c>
      <c r="D107" t="s">
        <v>26</v>
      </c>
      <c r="E107" t="s">
        <v>40</v>
      </c>
      <c r="F107" t="s">
        <v>49</v>
      </c>
      <c r="G107" t="s">
        <v>13</v>
      </c>
      <c r="H107" t="s">
        <v>53</v>
      </c>
      <c r="I107" t="s">
        <v>74</v>
      </c>
      <c r="J107" s="3">
        <v>3.99</v>
      </c>
      <c r="K107">
        <v>61</v>
      </c>
      <c r="L107" s="4">
        <f t="shared" si="1"/>
        <v>243.39000000000001</v>
      </c>
    </row>
    <row r="108" spans="2:12" x14ac:dyDescent="0.25">
      <c r="B108">
        <v>1119</v>
      </c>
      <c r="C108" s="2">
        <v>41767</v>
      </c>
      <c r="D108" t="s">
        <v>23</v>
      </c>
      <c r="E108" t="s">
        <v>38</v>
      </c>
      <c r="F108" t="s">
        <v>47</v>
      </c>
      <c r="G108" t="s">
        <v>13</v>
      </c>
      <c r="H108" t="s">
        <v>60</v>
      </c>
      <c r="I108" t="s">
        <v>79</v>
      </c>
      <c r="J108" s="3">
        <v>19</v>
      </c>
      <c r="K108">
        <v>31</v>
      </c>
      <c r="L108" s="4">
        <f t="shared" si="1"/>
        <v>589</v>
      </c>
    </row>
    <row r="109" spans="2:12" x14ac:dyDescent="0.25">
      <c r="B109">
        <v>1120</v>
      </c>
      <c r="C109" s="2">
        <v>41767</v>
      </c>
      <c r="D109" t="s">
        <v>23</v>
      </c>
      <c r="E109" t="s">
        <v>38</v>
      </c>
      <c r="F109" t="s">
        <v>47</v>
      </c>
      <c r="G109" t="s">
        <v>13</v>
      </c>
      <c r="H109" t="s">
        <v>58</v>
      </c>
      <c r="I109" t="s">
        <v>76</v>
      </c>
      <c r="J109" s="3">
        <v>47</v>
      </c>
      <c r="K109">
        <v>52</v>
      </c>
      <c r="L109" s="4">
        <f t="shared" si="1"/>
        <v>2444</v>
      </c>
    </row>
    <row r="110" spans="2:12" x14ac:dyDescent="0.25">
      <c r="B110">
        <v>1121</v>
      </c>
      <c r="C110" s="2">
        <v>41784</v>
      </c>
      <c r="D110" t="s">
        <v>33</v>
      </c>
      <c r="E110" t="s">
        <v>17</v>
      </c>
      <c r="F110" t="s">
        <v>51</v>
      </c>
      <c r="G110" t="s">
        <v>11</v>
      </c>
      <c r="H110" t="s">
        <v>69</v>
      </c>
      <c r="I110" t="s">
        <v>76</v>
      </c>
      <c r="J110" s="3">
        <v>3.99</v>
      </c>
      <c r="K110">
        <v>39</v>
      </c>
      <c r="L110" s="4">
        <f t="shared" si="1"/>
        <v>155.61000000000001</v>
      </c>
    </row>
    <row r="111" spans="2:12" x14ac:dyDescent="0.25">
      <c r="B111">
        <v>1122</v>
      </c>
      <c r="C111" s="2">
        <v>41785</v>
      </c>
      <c r="D111" t="s">
        <v>34</v>
      </c>
      <c r="E111" t="s">
        <v>19</v>
      </c>
      <c r="F111" t="s">
        <v>50</v>
      </c>
      <c r="G111" t="s">
        <v>16</v>
      </c>
      <c r="H111" t="s">
        <v>70</v>
      </c>
      <c r="I111" t="s">
        <v>86</v>
      </c>
      <c r="J111" s="3">
        <v>10.65</v>
      </c>
      <c r="K111">
        <v>48</v>
      </c>
      <c r="L111" s="4">
        <f t="shared" si="1"/>
        <v>511.20000000000005</v>
      </c>
    </row>
    <row r="112" spans="2:12" x14ac:dyDescent="0.25">
      <c r="B112">
        <v>1123</v>
      </c>
      <c r="C112" s="2">
        <v>41785</v>
      </c>
      <c r="D112" t="s">
        <v>34</v>
      </c>
      <c r="E112" t="s">
        <v>19</v>
      </c>
      <c r="F112" t="s">
        <v>50</v>
      </c>
      <c r="G112" t="s">
        <v>16</v>
      </c>
      <c r="H112" t="s">
        <v>59</v>
      </c>
      <c r="I112" t="s">
        <v>78</v>
      </c>
      <c r="J112" s="3">
        <v>35.799999999999997</v>
      </c>
      <c r="K112">
        <v>93</v>
      </c>
      <c r="L112" s="4">
        <f t="shared" si="1"/>
        <v>3329.3999999999996</v>
      </c>
    </row>
    <row r="113" spans="2:12" x14ac:dyDescent="0.25">
      <c r="B113">
        <v>1124</v>
      </c>
      <c r="C113" s="2">
        <v>41785</v>
      </c>
      <c r="D113" t="s">
        <v>34</v>
      </c>
      <c r="E113" t="s">
        <v>19</v>
      </c>
      <c r="F113" t="s">
        <v>50</v>
      </c>
      <c r="G113" t="s">
        <v>16</v>
      </c>
      <c r="H113" t="s">
        <v>63</v>
      </c>
      <c r="I113" t="s">
        <v>82</v>
      </c>
      <c r="J113" s="3">
        <v>15</v>
      </c>
      <c r="K113">
        <v>51</v>
      </c>
      <c r="L113" s="4">
        <f t="shared" si="1"/>
        <v>765</v>
      </c>
    </row>
    <row r="114" spans="2:12" x14ac:dyDescent="0.25">
      <c r="B114">
        <v>1125</v>
      </c>
      <c r="C114" s="2">
        <v>41788</v>
      </c>
      <c r="D114" t="s">
        <v>24</v>
      </c>
      <c r="E114" t="s">
        <v>14</v>
      </c>
      <c r="F114" t="s">
        <v>48</v>
      </c>
      <c r="G114" t="s">
        <v>10</v>
      </c>
      <c r="H114" t="s">
        <v>53</v>
      </c>
      <c r="I114" t="s">
        <v>74</v>
      </c>
      <c r="J114" s="3">
        <v>41</v>
      </c>
      <c r="K114">
        <v>17</v>
      </c>
      <c r="L114" s="4">
        <f t="shared" si="1"/>
        <v>697</v>
      </c>
    </row>
    <row r="115" spans="2:12" x14ac:dyDescent="0.25">
      <c r="B115">
        <v>1126</v>
      </c>
      <c r="C115" s="2">
        <v>41765</v>
      </c>
      <c r="D115" t="s">
        <v>26</v>
      </c>
      <c r="E115" t="s">
        <v>40</v>
      </c>
      <c r="F115" t="s">
        <v>49</v>
      </c>
      <c r="G115" t="s">
        <v>13</v>
      </c>
      <c r="H115" t="s">
        <v>15</v>
      </c>
      <c r="I115" t="s">
        <v>77</v>
      </c>
      <c r="J115" s="3">
        <v>10.199999999999999</v>
      </c>
      <c r="K115">
        <v>46</v>
      </c>
      <c r="L115" s="4">
        <f t="shared" si="1"/>
        <v>469.2</v>
      </c>
    </row>
    <row r="116" spans="2:12" x14ac:dyDescent="0.25">
      <c r="B116">
        <v>1128</v>
      </c>
      <c r="C116" s="2">
        <v>41763</v>
      </c>
      <c r="D116" t="s">
        <v>21</v>
      </c>
      <c r="E116" t="s">
        <v>37</v>
      </c>
      <c r="F116" t="s">
        <v>46</v>
      </c>
      <c r="G116" t="s">
        <v>11</v>
      </c>
      <c r="H116" t="s">
        <v>71</v>
      </c>
      <c r="I116" t="s">
        <v>80</v>
      </c>
      <c r="J116" s="3">
        <v>11</v>
      </c>
      <c r="K116">
        <v>28</v>
      </c>
      <c r="L116" s="4">
        <f t="shared" si="1"/>
        <v>308</v>
      </c>
    </row>
    <row r="117" spans="2:12" x14ac:dyDescent="0.25">
      <c r="B117">
        <v>1129</v>
      </c>
      <c r="C117" s="2">
        <v>41763</v>
      </c>
      <c r="D117" t="s">
        <v>21</v>
      </c>
      <c r="E117" t="s">
        <v>37</v>
      </c>
      <c r="F117" t="s">
        <v>46</v>
      </c>
      <c r="G117" t="s">
        <v>11</v>
      </c>
      <c r="H117" t="s">
        <v>72</v>
      </c>
      <c r="I117" t="s">
        <v>87</v>
      </c>
      <c r="J117" s="3">
        <v>22.35</v>
      </c>
      <c r="K117">
        <v>27</v>
      </c>
      <c r="L117" s="4">
        <f t="shared" si="1"/>
        <v>603.45000000000005</v>
      </c>
    </row>
    <row r="118" spans="2:12" x14ac:dyDescent="0.25">
      <c r="B118">
        <v>1131</v>
      </c>
      <c r="C118" s="2">
        <v>41767</v>
      </c>
      <c r="D118" t="s">
        <v>23</v>
      </c>
      <c r="E118" t="s">
        <v>38</v>
      </c>
      <c r="F118" t="s">
        <v>47</v>
      </c>
      <c r="G118" t="s">
        <v>13</v>
      </c>
      <c r="H118" t="s">
        <v>65</v>
      </c>
      <c r="I118" t="s">
        <v>84</v>
      </c>
      <c r="J118" s="3">
        <v>10.65</v>
      </c>
      <c r="K118">
        <v>25</v>
      </c>
      <c r="L118" s="4">
        <f t="shared" si="1"/>
        <v>266.25</v>
      </c>
    </row>
    <row r="119" spans="2:12" x14ac:dyDescent="0.25">
      <c r="B119">
        <v>1134</v>
      </c>
      <c r="C119" s="2">
        <v>41762</v>
      </c>
      <c r="D119" t="s">
        <v>25</v>
      </c>
      <c r="E119" t="s">
        <v>39</v>
      </c>
      <c r="F119" t="s">
        <v>45</v>
      </c>
      <c r="G119" t="s">
        <v>10</v>
      </c>
      <c r="H119" t="s">
        <v>73</v>
      </c>
      <c r="I119" t="s">
        <v>81</v>
      </c>
      <c r="J119" s="3">
        <v>15</v>
      </c>
      <c r="K119">
        <v>48</v>
      </c>
      <c r="L119" s="4">
        <f t="shared" si="1"/>
        <v>720</v>
      </c>
    </row>
    <row r="120" spans="2:12" x14ac:dyDescent="0.25">
      <c r="B120">
        <v>1135</v>
      </c>
      <c r="C120" s="2">
        <v>41762</v>
      </c>
      <c r="D120" t="s">
        <v>25</v>
      </c>
      <c r="E120" t="s">
        <v>39</v>
      </c>
      <c r="F120" t="s">
        <v>45</v>
      </c>
      <c r="G120" t="s">
        <v>10</v>
      </c>
      <c r="H120" t="s">
        <v>60</v>
      </c>
      <c r="I120" t="s">
        <v>79</v>
      </c>
      <c r="J120" s="3">
        <v>13.75</v>
      </c>
      <c r="K120">
        <v>74</v>
      </c>
      <c r="L120" s="4">
        <f t="shared" si="1"/>
        <v>1017.5</v>
      </c>
    </row>
    <row r="121" spans="2:12" x14ac:dyDescent="0.25">
      <c r="B121">
        <v>1138</v>
      </c>
      <c r="C121" s="2">
        <v>41797</v>
      </c>
      <c r="D121" t="s">
        <v>29</v>
      </c>
      <c r="E121" t="s">
        <v>42</v>
      </c>
      <c r="F121" t="s">
        <v>47</v>
      </c>
      <c r="G121" t="s">
        <v>13</v>
      </c>
      <c r="H121" t="s">
        <v>12</v>
      </c>
      <c r="I121" t="s">
        <v>74</v>
      </c>
      <c r="J121" s="3">
        <v>82</v>
      </c>
      <c r="K121">
        <v>29</v>
      </c>
      <c r="L121" s="4">
        <f t="shared" si="1"/>
        <v>2378</v>
      </c>
    </row>
    <row r="122" spans="2:12" x14ac:dyDescent="0.25">
      <c r="B122">
        <v>1139</v>
      </c>
      <c r="C122" s="2">
        <v>41800</v>
      </c>
      <c r="D122" t="s">
        <v>28</v>
      </c>
      <c r="E122" t="s">
        <v>17</v>
      </c>
      <c r="F122" t="s">
        <v>51</v>
      </c>
      <c r="G122" t="s">
        <v>11</v>
      </c>
      <c r="H122" t="s">
        <v>61</v>
      </c>
      <c r="I122" t="s">
        <v>80</v>
      </c>
      <c r="J122" s="3">
        <v>8</v>
      </c>
      <c r="K122">
        <v>24</v>
      </c>
      <c r="L122" s="4">
        <f t="shared" si="1"/>
        <v>192</v>
      </c>
    </row>
    <row r="123" spans="2:12" x14ac:dyDescent="0.25">
      <c r="B123">
        <v>1140</v>
      </c>
      <c r="C123" s="2">
        <v>41800</v>
      </c>
      <c r="D123" t="s">
        <v>28</v>
      </c>
      <c r="E123" t="s">
        <v>17</v>
      </c>
      <c r="F123" t="s">
        <v>51</v>
      </c>
      <c r="G123" t="s">
        <v>11</v>
      </c>
      <c r="H123" t="s">
        <v>62</v>
      </c>
      <c r="I123" t="s">
        <v>81</v>
      </c>
      <c r="J123" s="3">
        <v>35.799999999999997</v>
      </c>
      <c r="K123">
        <v>15</v>
      </c>
      <c r="L123" s="4">
        <f t="shared" si="1"/>
        <v>537</v>
      </c>
    </row>
    <row r="124" spans="2:12" x14ac:dyDescent="0.25">
      <c r="B124">
        <v>1141</v>
      </c>
      <c r="C124" s="2">
        <v>41800</v>
      </c>
      <c r="D124" t="s">
        <v>28</v>
      </c>
      <c r="E124" t="s">
        <v>17</v>
      </c>
      <c r="F124" t="s">
        <v>51</v>
      </c>
      <c r="G124" t="s">
        <v>11</v>
      </c>
      <c r="H124" t="s">
        <v>58</v>
      </c>
      <c r="I124" t="s">
        <v>76</v>
      </c>
      <c r="J124" s="3">
        <v>11</v>
      </c>
      <c r="K124">
        <v>39</v>
      </c>
      <c r="L124" s="4">
        <f t="shared" si="1"/>
        <v>429</v>
      </c>
    </row>
    <row r="125" spans="2:12" x14ac:dyDescent="0.25">
      <c r="B125">
        <v>1142</v>
      </c>
      <c r="C125" s="2">
        <v>41801</v>
      </c>
      <c r="D125" t="s">
        <v>30</v>
      </c>
      <c r="E125" t="s">
        <v>19</v>
      </c>
      <c r="F125" t="s">
        <v>50</v>
      </c>
      <c r="G125" t="s">
        <v>16</v>
      </c>
      <c r="H125" t="s">
        <v>54</v>
      </c>
      <c r="I125" t="s">
        <v>75</v>
      </c>
      <c r="J125" s="3">
        <v>41</v>
      </c>
      <c r="K125">
        <v>87</v>
      </c>
      <c r="L125" s="4">
        <f t="shared" si="1"/>
        <v>3567</v>
      </c>
    </row>
    <row r="126" spans="2:12" x14ac:dyDescent="0.25">
      <c r="B126">
        <v>1143</v>
      </c>
      <c r="C126" s="2">
        <v>41801</v>
      </c>
      <c r="D126" t="s">
        <v>30</v>
      </c>
      <c r="E126" t="s">
        <v>19</v>
      </c>
      <c r="F126" t="s">
        <v>50</v>
      </c>
      <c r="G126" t="s">
        <v>16</v>
      </c>
      <c r="H126" t="s">
        <v>18</v>
      </c>
      <c r="I126" t="s">
        <v>74</v>
      </c>
      <c r="J126" s="3">
        <v>4.5</v>
      </c>
      <c r="K126">
        <v>36</v>
      </c>
      <c r="L126" s="4">
        <f t="shared" si="1"/>
        <v>162</v>
      </c>
    </row>
    <row r="127" spans="2:12" x14ac:dyDescent="0.25">
      <c r="B127">
        <v>1144</v>
      </c>
      <c r="C127" s="2">
        <v>41791</v>
      </c>
      <c r="D127" t="s">
        <v>31</v>
      </c>
      <c r="E127" t="s">
        <v>43</v>
      </c>
      <c r="F127" t="s">
        <v>47</v>
      </c>
      <c r="G127" t="s">
        <v>13</v>
      </c>
      <c r="H127" t="s">
        <v>57</v>
      </c>
      <c r="I127" t="s">
        <v>74</v>
      </c>
      <c r="J127" s="3">
        <v>41</v>
      </c>
      <c r="K127">
        <v>21</v>
      </c>
      <c r="L127" s="4">
        <f t="shared" si="1"/>
        <v>861</v>
      </c>
    </row>
    <row r="128" spans="2:12" x14ac:dyDescent="0.25">
      <c r="B128">
        <v>1145</v>
      </c>
      <c r="C128" s="2">
        <v>41791</v>
      </c>
      <c r="D128" t="s">
        <v>31</v>
      </c>
      <c r="E128" t="s">
        <v>43</v>
      </c>
      <c r="F128" t="s">
        <v>47</v>
      </c>
      <c r="G128" t="s">
        <v>13</v>
      </c>
      <c r="H128" t="s">
        <v>12</v>
      </c>
      <c r="I128" t="s">
        <v>74</v>
      </c>
      <c r="J128" s="3">
        <v>47</v>
      </c>
      <c r="K128">
        <v>72</v>
      </c>
      <c r="L128" s="4">
        <f t="shared" si="1"/>
        <v>3384</v>
      </c>
    </row>
    <row r="129" spans="2:12" x14ac:dyDescent="0.25">
      <c r="B129">
        <v>1146</v>
      </c>
      <c r="C129" s="2">
        <v>41791</v>
      </c>
      <c r="D129" t="s">
        <v>31</v>
      </c>
      <c r="E129" t="s">
        <v>43</v>
      </c>
      <c r="F129" t="s">
        <v>47</v>
      </c>
      <c r="G129" t="s">
        <v>13</v>
      </c>
      <c r="H129" t="s">
        <v>18</v>
      </c>
      <c r="I129" t="s">
        <v>74</v>
      </c>
      <c r="J129" s="3">
        <v>10.65</v>
      </c>
      <c r="K129">
        <v>90</v>
      </c>
      <c r="L129" s="4">
        <f t="shared" si="1"/>
        <v>958.5</v>
      </c>
    </row>
    <row r="130" spans="2:12" x14ac:dyDescent="0.25">
      <c r="B130">
        <v>1147</v>
      </c>
      <c r="C130" s="2">
        <v>41818</v>
      </c>
      <c r="D130" t="s">
        <v>27</v>
      </c>
      <c r="E130" t="s">
        <v>41</v>
      </c>
      <c r="F130" t="s">
        <v>50</v>
      </c>
      <c r="G130" t="s">
        <v>16</v>
      </c>
      <c r="H130" t="s">
        <v>59</v>
      </c>
      <c r="I130" t="s">
        <v>78</v>
      </c>
      <c r="J130" s="3">
        <v>13.75</v>
      </c>
      <c r="K130">
        <v>77</v>
      </c>
      <c r="L130" s="4">
        <f t="shared" si="1"/>
        <v>1058.75</v>
      </c>
    </row>
    <row r="131" spans="2:12" x14ac:dyDescent="0.25">
      <c r="B131">
        <v>1148</v>
      </c>
      <c r="C131" s="2">
        <v>41818</v>
      </c>
      <c r="D131" t="s">
        <v>27</v>
      </c>
      <c r="E131" t="s">
        <v>41</v>
      </c>
      <c r="F131" t="s">
        <v>50</v>
      </c>
      <c r="G131" t="s">
        <v>16</v>
      </c>
      <c r="H131" t="s">
        <v>63</v>
      </c>
      <c r="I131" t="s">
        <v>82</v>
      </c>
      <c r="J131" s="3">
        <v>13.75</v>
      </c>
      <c r="K131">
        <v>24</v>
      </c>
      <c r="L131" s="4">
        <f t="shared" si="1"/>
        <v>330</v>
      </c>
    </row>
    <row r="132" spans="2:12" x14ac:dyDescent="0.25">
      <c r="B132">
        <v>1149</v>
      </c>
      <c r="C132" s="2">
        <v>41799</v>
      </c>
      <c r="D132" t="s">
        <v>32</v>
      </c>
      <c r="E132" t="s">
        <v>44</v>
      </c>
      <c r="F132" t="s">
        <v>52</v>
      </c>
      <c r="G132" t="s">
        <v>10</v>
      </c>
      <c r="H132" t="s">
        <v>64</v>
      </c>
      <c r="I132" t="s">
        <v>83</v>
      </c>
      <c r="J132" s="3">
        <v>23</v>
      </c>
      <c r="K132">
        <v>61</v>
      </c>
      <c r="L132" s="4">
        <f t="shared" si="1"/>
        <v>1403</v>
      </c>
    </row>
    <row r="133" spans="2:12" x14ac:dyDescent="0.25">
      <c r="B133">
        <v>1150</v>
      </c>
      <c r="C133" s="2">
        <v>41799</v>
      </c>
      <c r="D133" t="s">
        <v>32</v>
      </c>
      <c r="E133" t="s">
        <v>44</v>
      </c>
      <c r="F133" t="s">
        <v>52</v>
      </c>
      <c r="G133" t="s">
        <v>10</v>
      </c>
      <c r="H133" t="s">
        <v>65</v>
      </c>
      <c r="I133" t="s">
        <v>84</v>
      </c>
      <c r="J133" s="3">
        <v>31</v>
      </c>
      <c r="K133">
        <v>91</v>
      </c>
      <c r="L133" s="4">
        <f t="shared" ref="L133:L196" si="2">J133*K133</f>
        <v>2821</v>
      </c>
    </row>
    <row r="134" spans="2:12" x14ac:dyDescent="0.25">
      <c r="B134">
        <v>1151</v>
      </c>
      <c r="C134" s="2">
        <v>41796</v>
      </c>
      <c r="D134" t="s">
        <v>26</v>
      </c>
      <c r="E134" t="s">
        <v>40</v>
      </c>
      <c r="F134" t="s">
        <v>49</v>
      </c>
      <c r="G134" t="s">
        <v>13</v>
      </c>
      <c r="H134" t="s">
        <v>53</v>
      </c>
      <c r="I134" t="s">
        <v>74</v>
      </c>
      <c r="J134" s="3">
        <v>37</v>
      </c>
      <c r="K134">
        <v>30</v>
      </c>
      <c r="L134" s="4">
        <f t="shared" si="2"/>
        <v>1110</v>
      </c>
    </row>
    <row r="135" spans="2:12" x14ac:dyDescent="0.25">
      <c r="B135">
        <v>1152</v>
      </c>
      <c r="C135" s="2">
        <v>41798</v>
      </c>
      <c r="D135" t="s">
        <v>23</v>
      </c>
      <c r="E135" t="s">
        <v>38</v>
      </c>
      <c r="F135" t="s">
        <v>47</v>
      </c>
      <c r="G135" t="s">
        <v>13</v>
      </c>
      <c r="H135" t="s">
        <v>60</v>
      </c>
      <c r="I135" t="s">
        <v>79</v>
      </c>
      <c r="J135" s="3">
        <v>3.99</v>
      </c>
      <c r="K135">
        <v>53</v>
      </c>
      <c r="L135" s="4">
        <f t="shared" si="2"/>
        <v>211.47</v>
      </c>
    </row>
    <row r="136" spans="2:12" x14ac:dyDescent="0.25">
      <c r="B136">
        <v>1153</v>
      </c>
      <c r="C136" s="2">
        <v>41798</v>
      </c>
      <c r="D136" t="s">
        <v>23</v>
      </c>
      <c r="E136" t="s">
        <v>38</v>
      </c>
      <c r="F136" t="s">
        <v>47</v>
      </c>
      <c r="G136" t="s">
        <v>13</v>
      </c>
      <c r="H136" t="s">
        <v>58</v>
      </c>
      <c r="I136" t="s">
        <v>76</v>
      </c>
      <c r="J136" s="3">
        <v>3.99</v>
      </c>
      <c r="K136">
        <v>29</v>
      </c>
      <c r="L136" s="4">
        <f t="shared" si="2"/>
        <v>115.71000000000001</v>
      </c>
    </row>
    <row r="137" spans="2:12" x14ac:dyDescent="0.25">
      <c r="B137">
        <v>1154</v>
      </c>
      <c r="C137" s="2">
        <v>41815</v>
      </c>
      <c r="D137" t="s">
        <v>33</v>
      </c>
      <c r="E137" t="s">
        <v>17</v>
      </c>
      <c r="F137" t="s">
        <v>51</v>
      </c>
      <c r="G137" t="s">
        <v>11</v>
      </c>
      <c r="H137" t="s">
        <v>69</v>
      </c>
      <c r="I137" t="s">
        <v>76</v>
      </c>
      <c r="J137" s="3">
        <v>10.65</v>
      </c>
      <c r="K137">
        <v>42</v>
      </c>
      <c r="L137" s="4">
        <f t="shared" si="2"/>
        <v>447.3</v>
      </c>
    </row>
    <row r="138" spans="2:12" x14ac:dyDescent="0.25">
      <c r="B138">
        <v>1155</v>
      </c>
      <c r="C138" s="2">
        <v>41816</v>
      </c>
      <c r="D138" t="s">
        <v>34</v>
      </c>
      <c r="E138" t="s">
        <v>19</v>
      </c>
      <c r="F138" t="s">
        <v>50</v>
      </c>
      <c r="G138" t="s">
        <v>16</v>
      </c>
      <c r="H138" t="s">
        <v>70</v>
      </c>
      <c r="I138" t="s">
        <v>86</v>
      </c>
      <c r="J138" s="3">
        <v>35.799999999999997</v>
      </c>
      <c r="K138">
        <v>65</v>
      </c>
      <c r="L138" s="4">
        <f t="shared" si="2"/>
        <v>2327</v>
      </c>
    </row>
    <row r="139" spans="2:12" x14ac:dyDescent="0.25">
      <c r="B139">
        <v>1156</v>
      </c>
      <c r="C139" s="2">
        <v>41816</v>
      </c>
      <c r="D139" t="s">
        <v>34</v>
      </c>
      <c r="E139" t="s">
        <v>19</v>
      </c>
      <c r="F139" t="s">
        <v>50</v>
      </c>
      <c r="G139" t="s">
        <v>16</v>
      </c>
      <c r="H139" t="s">
        <v>59</v>
      </c>
      <c r="I139" t="s">
        <v>78</v>
      </c>
      <c r="J139" s="3">
        <v>15</v>
      </c>
      <c r="K139">
        <v>43</v>
      </c>
      <c r="L139" s="4">
        <f t="shared" si="2"/>
        <v>645</v>
      </c>
    </row>
    <row r="140" spans="2:12" x14ac:dyDescent="0.25">
      <c r="B140">
        <v>1157</v>
      </c>
      <c r="C140" s="2">
        <v>41816</v>
      </c>
      <c r="D140" t="s">
        <v>34</v>
      </c>
      <c r="E140" t="s">
        <v>19</v>
      </c>
      <c r="F140" t="s">
        <v>50</v>
      </c>
      <c r="G140" t="s">
        <v>16</v>
      </c>
      <c r="H140" t="s">
        <v>63</v>
      </c>
      <c r="I140" t="s">
        <v>82</v>
      </c>
      <c r="J140" s="3">
        <v>41</v>
      </c>
      <c r="K140">
        <v>90</v>
      </c>
      <c r="L140" s="4">
        <f t="shared" si="2"/>
        <v>3690</v>
      </c>
    </row>
    <row r="141" spans="2:12" x14ac:dyDescent="0.25">
      <c r="B141">
        <v>1158</v>
      </c>
      <c r="C141" s="2">
        <v>41819</v>
      </c>
      <c r="D141" t="s">
        <v>24</v>
      </c>
      <c r="E141" t="s">
        <v>14</v>
      </c>
      <c r="F141" t="s">
        <v>48</v>
      </c>
      <c r="G141" t="s">
        <v>10</v>
      </c>
      <c r="H141" t="s">
        <v>53</v>
      </c>
      <c r="I141" t="s">
        <v>74</v>
      </c>
      <c r="J141" s="3">
        <v>10.199999999999999</v>
      </c>
      <c r="K141">
        <v>22</v>
      </c>
      <c r="L141" s="4">
        <f t="shared" si="2"/>
        <v>224.39999999999998</v>
      </c>
    </row>
    <row r="142" spans="2:12" x14ac:dyDescent="0.25">
      <c r="B142">
        <v>1159</v>
      </c>
      <c r="C142" s="2">
        <v>41796</v>
      </c>
      <c r="D142" t="s">
        <v>26</v>
      </c>
      <c r="E142" t="s">
        <v>40</v>
      </c>
      <c r="F142" t="s">
        <v>49</v>
      </c>
      <c r="G142" t="s">
        <v>13</v>
      </c>
      <c r="H142" t="s">
        <v>15</v>
      </c>
      <c r="I142" t="s">
        <v>77</v>
      </c>
      <c r="J142" s="3">
        <v>11</v>
      </c>
      <c r="K142">
        <v>72</v>
      </c>
      <c r="L142" s="4">
        <f t="shared" si="2"/>
        <v>792</v>
      </c>
    </row>
    <row r="143" spans="2:12" x14ac:dyDescent="0.25">
      <c r="B143">
        <v>1161</v>
      </c>
      <c r="C143" s="2">
        <v>41794</v>
      </c>
      <c r="D143" t="s">
        <v>21</v>
      </c>
      <c r="E143" t="s">
        <v>37</v>
      </c>
      <c r="F143" t="s">
        <v>46</v>
      </c>
      <c r="G143" t="s">
        <v>11</v>
      </c>
      <c r="H143" t="s">
        <v>71</v>
      </c>
      <c r="I143" t="s">
        <v>80</v>
      </c>
      <c r="J143" s="3">
        <v>22.35</v>
      </c>
      <c r="K143">
        <v>25</v>
      </c>
      <c r="L143" s="4">
        <f t="shared" si="2"/>
        <v>558.75</v>
      </c>
    </row>
    <row r="144" spans="2:12" x14ac:dyDescent="0.25">
      <c r="B144">
        <v>1162</v>
      </c>
      <c r="C144" s="2">
        <v>41794</v>
      </c>
      <c r="D144" t="s">
        <v>21</v>
      </c>
      <c r="E144" t="s">
        <v>37</v>
      </c>
      <c r="F144" t="s">
        <v>46</v>
      </c>
      <c r="G144" t="s">
        <v>11</v>
      </c>
      <c r="H144" t="s">
        <v>72</v>
      </c>
      <c r="I144" t="s">
        <v>87</v>
      </c>
      <c r="J144" s="3">
        <v>10.65</v>
      </c>
      <c r="K144">
        <v>30</v>
      </c>
      <c r="L144" s="4">
        <f t="shared" si="2"/>
        <v>319.5</v>
      </c>
    </row>
    <row r="145" spans="2:12" x14ac:dyDescent="0.25">
      <c r="B145">
        <v>1164</v>
      </c>
      <c r="C145" s="2">
        <v>41798</v>
      </c>
      <c r="D145" t="s">
        <v>23</v>
      </c>
      <c r="E145" t="s">
        <v>38</v>
      </c>
      <c r="F145" t="s">
        <v>47</v>
      </c>
      <c r="G145" t="s">
        <v>13</v>
      </c>
      <c r="H145" t="s">
        <v>65</v>
      </c>
      <c r="I145" t="s">
        <v>84</v>
      </c>
      <c r="J145" s="3">
        <v>15</v>
      </c>
      <c r="K145">
        <v>77</v>
      </c>
      <c r="L145" s="4">
        <f t="shared" si="2"/>
        <v>1155</v>
      </c>
    </row>
    <row r="146" spans="2:12" x14ac:dyDescent="0.25">
      <c r="B146">
        <v>1167</v>
      </c>
      <c r="C146" s="2">
        <v>41793</v>
      </c>
      <c r="D146" t="s">
        <v>25</v>
      </c>
      <c r="E146" t="s">
        <v>39</v>
      </c>
      <c r="F146" t="s">
        <v>45</v>
      </c>
      <c r="G146" t="s">
        <v>10</v>
      </c>
      <c r="H146" t="s">
        <v>73</v>
      </c>
      <c r="I146" t="s">
        <v>81</v>
      </c>
      <c r="J146" s="3">
        <v>13.75</v>
      </c>
      <c r="K146">
        <v>47</v>
      </c>
      <c r="L146" s="4">
        <f t="shared" si="2"/>
        <v>646.25</v>
      </c>
    </row>
    <row r="147" spans="2:12" x14ac:dyDescent="0.25">
      <c r="B147">
        <v>1168</v>
      </c>
      <c r="C147" s="2">
        <v>41793</v>
      </c>
      <c r="D147" t="s">
        <v>25</v>
      </c>
      <c r="E147" t="s">
        <v>39</v>
      </c>
      <c r="F147" t="s">
        <v>45</v>
      </c>
      <c r="G147" t="s">
        <v>10</v>
      </c>
      <c r="H147" t="s">
        <v>60</v>
      </c>
      <c r="I147" t="s">
        <v>79</v>
      </c>
      <c r="J147" s="3">
        <v>82</v>
      </c>
      <c r="K147">
        <v>41</v>
      </c>
      <c r="L147" s="4">
        <f t="shared" si="2"/>
        <v>3362</v>
      </c>
    </row>
    <row r="148" spans="2:12" x14ac:dyDescent="0.25">
      <c r="B148">
        <v>1172</v>
      </c>
      <c r="C148" s="2">
        <v>41800</v>
      </c>
      <c r="D148" t="s">
        <v>28</v>
      </c>
      <c r="E148" t="s">
        <v>17</v>
      </c>
      <c r="F148" t="s">
        <v>51</v>
      </c>
      <c r="G148" t="s">
        <v>11</v>
      </c>
      <c r="H148" t="s">
        <v>66</v>
      </c>
      <c r="I148" t="s">
        <v>75</v>
      </c>
      <c r="J148" s="3">
        <v>8</v>
      </c>
      <c r="K148">
        <v>27</v>
      </c>
      <c r="L148" s="4">
        <f t="shared" si="2"/>
        <v>216</v>
      </c>
    </row>
    <row r="149" spans="2:12" x14ac:dyDescent="0.25">
      <c r="B149">
        <v>1174</v>
      </c>
      <c r="C149" s="2">
        <v>41800</v>
      </c>
      <c r="D149" t="s">
        <v>28</v>
      </c>
      <c r="E149" t="s">
        <v>17</v>
      </c>
      <c r="F149" t="s">
        <v>51</v>
      </c>
      <c r="G149" t="s">
        <v>11</v>
      </c>
      <c r="H149" t="s">
        <v>54</v>
      </c>
      <c r="I149" t="s">
        <v>75</v>
      </c>
      <c r="J149" s="3">
        <v>35.799999999999997</v>
      </c>
      <c r="K149">
        <v>54</v>
      </c>
      <c r="L149" s="4">
        <f t="shared" si="2"/>
        <v>1933.1999999999998</v>
      </c>
    </row>
    <row r="150" spans="2:12" x14ac:dyDescent="0.25">
      <c r="B150">
        <v>1175</v>
      </c>
      <c r="C150" s="2">
        <v>41801</v>
      </c>
      <c r="D150" t="s">
        <v>30</v>
      </c>
      <c r="E150" t="s">
        <v>19</v>
      </c>
      <c r="F150" t="s">
        <v>50</v>
      </c>
      <c r="G150" t="s">
        <v>16</v>
      </c>
      <c r="H150" t="s">
        <v>60</v>
      </c>
      <c r="I150" t="s">
        <v>79</v>
      </c>
      <c r="J150" s="3">
        <v>11</v>
      </c>
      <c r="K150">
        <v>25</v>
      </c>
      <c r="L150" s="4">
        <f t="shared" si="2"/>
        <v>275</v>
      </c>
    </row>
    <row r="151" spans="2:12" x14ac:dyDescent="0.25">
      <c r="B151">
        <v>1176</v>
      </c>
      <c r="C151" s="2">
        <v>41791</v>
      </c>
      <c r="D151" t="s">
        <v>31</v>
      </c>
      <c r="E151" t="s">
        <v>43</v>
      </c>
      <c r="F151" t="s">
        <v>47</v>
      </c>
      <c r="G151" t="s">
        <v>13</v>
      </c>
      <c r="H151" t="s">
        <v>63</v>
      </c>
      <c r="I151" t="s">
        <v>82</v>
      </c>
      <c r="J151" s="3">
        <v>41</v>
      </c>
      <c r="K151">
        <v>69</v>
      </c>
      <c r="L151" s="4">
        <f t="shared" si="2"/>
        <v>2829</v>
      </c>
    </row>
    <row r="152" spans="2:12" x14ac:dyDescent="0.25">
      <c r="B152">
        <v>1177</v>
      </c>
      <c r="C152" s="2">
        <v>41818</v>
      </c>
      <c r="D152" t="s">
        <v>27</v>
      </c>
      <c r="E152" t="s">
        <v>41</v>
      </c>
      <c r="F152" t="s">
        <v>50</v>
      </c>
      <c r="G152" t="s">
        <v>16</v>
      </c>
      <c r="H152" t="s">
        <v>12</v>
      </c>
      <c r="I152" t="s">
        <v>74</v>
      </c>
      <c r="J152" s="3">
        <v>4.5</v>
      </c>
      <c r="K152">
        <v>52</v>
      </c>
      <c r="L152" s="4">
        <f t="shared" si="2"/>
        <v>234</v>
      </c>
    </row>
    <row r="153" spans="2:12" x14ac:dyDescent="0.25">
      <c r="B153">
        <v>1178</v>
      </c>
      <c r="C153" s="2">
        <v>41799</v>
      </c>
      <c r="D153" t="s">
        <v>32</v>
      </c>
      <c r="E153" t="s">
        <v>44</v>
      </c>
      <c r="F153" t="s">
        <v>52</v>
      </c>
      <c r="G153" t="s">
        <v>10</v>
      </c>
      <c r="H153" t="s">
        <v>59</v>
      </c>
      <c r="I153" t="s">
        <v>78</v>
      </c>
      <c r="J153" s="3">
        <v>41</v>
      </c>
      <c r="K153">
        <v>75</v>
      </c>
      <c r="L153" s="4">
        <f t="shared" si="2"/>
        <v>3075</v>
      </c>
    </row>
    <row r="154" spans="2:12" x14ac:dyDescent="0.25">
      <c r="B154">
        <v>1179</v>
      </c>
      <c r="C154" s="2">
        <v>41796</v>
      </c>
      <c r="D154" t="s">
        <v>26</v>
      </c>
      <c r="E154" t="s">
        <v>40</v>
      </c>
      <c r="F154" t="s">
        <v>49</v>
      </c>
      <c r="G154" t="s">
        <v>13</v>
      </c>
      <c r="H154" t="s">
        <v>15</v>
      </c>
      <c r="I154" t="s">
        <v>77</v>
      </c>
      <c r="J154" s="3">
        <v>47</v>
      </c>
      <c r="K154">
        <v>16</v>
      </c>
      <c r="L154" s="4">
        <f t="shared" si="2"/>
        <v>752</v>
      </c>
    </row>
    <row r="155" spans="2:12" x14ac:dyDescent="0.25">
      <c r="B155">
        <v>1180</v>
      </c>
      <c r="C155" s="2">
        <v>41798</v>
      </c>
      <c r="D155" t="s">
        <v>23</v>
      </c>
      <c r="E155" t="s">
        <v>38</v>
      </c>
      <c r="F155" t="s">
        <v>47</v>
      </c>
      <c r="G155" t="s">
        <v>13</v>
      </c>
      <c r="H155" t="s">
        <v>15</v>
      </c>
      <c r="I155" t="s">
        <v>77</v>
      </c>
      <c r="J155" s="3">
        <v>10.65</v>
      </c>
      <c r="K155">
        <v>49</v>
      </c>
      <c r="L155" s="4">
        <f t="shared" si="2"/>
        <v>521.85</v>
      </c>
    </row>
    <row r="156" spans="2:12" x14ac:dyDescent="0.25">
      <c r="B156">
        <v>1181</v>
      </c>
      <c r="C156" s="2">
        <v>41815</v>
      </c>
      <c r="D156" t="s">
        <v>33</v>
      </c>
      <c r="E156" t="s">
        <v>17</v>
      </c>
      <c r="F156" t="s">
        <v>51</v>
      </c>
      <c r="G156" t="s">
        <v>11</v>
      </c>
      <c r="H156" t="s">
        <v>62</v>
      </c>
      <c r="I156" t="s">
        <v>81</v>
      </c>
      <c r="J156" s="3">
        <v>13.75</v>
      </c>
      <c r="K156">
        <v>34</v>
      </c>
      <c r="L156" s="4">
        <f t="shared" si="2"/>
        <v>467.5</v>
      </c>
    </row>
    <row r="157" spans="2:12" x14ac:dyDescent="0.25">
      <c r="B157">
        <v>1182</v>
      </c>
      <c r="C157" s="2">
        <v>41816</v>
      </c>
      <c r="D157" t="s">
        <v>34</v>
      </c>
      <c r="E157" t="s">
        <v>19</v>
      </c>
      <c r="F157" t="s">
        <v>50</v>
      </c>
      <c r="G157" t="s">
        <v>16</v>
      </c>
      <c r="H157" t="s">
        <v>61</v>
      </c>
      <c r="I157" t="s">
        <v>80</v>
      </c>
      <c r="J157" s="3">
        <v>47</v>
      </c>
      <c r="K157">
        <v>62</v>
      </c>
      <c r="L157" s="4">
        <f t="shared" si="2"/>
        <v>2914</v>
      </c>
    </row>
    <row r="158" spans="2:12" x14ac:dyDescent="0.25">
      <c r="B158">
        <v>1183</v>
      </c>
      <c r="C158" s="2">
        <v>41819</v>
      </c>
      <c r="D158" t="s">
        <v>24</v>
      </c>
      <c r="E158" t="s">
        <v>14</v>
      </c>
      <c r="F158" t="s">
        <v>48</v>
      </c>
      <c r="G158" t="s">
        <v>10</v>
      </c>
      <c r="H158" t="s">
        <v>67</v>
      </c>
      <c r="I158" t="s">
        <v>85</v>
      </c>
      <c r="J158" s="3">
        <v>13.75</v>
      </c>
      <c r="K158">
        <v>75</v>
      </c>
      <c r="L158" s="4">
        <f t="shared" si="2"/>
        <v>1031.25</v>
      </c>
    </row>
    <row r="159" spans="2:12" x14ac:dyDescent="0.25">
      <c r="B159">
        <v>1184</v>
      </c>
      <c r="C159" s="2">
        <v>41796</v>
      </c>
      <c r="D159" t="s">
        <v>26</v>
      </c>
      <c r="E159" t="s">
        <v>40</v>
      </c>
      <c r="F159" t="s">
        <v>49</v>
      </c>
      <c r="G159" t="s">
        <v>13</v>
      </c>
      <c r="H159" t="s">
        <v>55</v>
      </c>
      <c r="I159" t="s">
        <v>75</v>
      </c>
      <c r="J159" s="3">
        <v>3.99</v>
      </c>
      <c r="K159">
        <v>39</v>
      </c>
      <c r="L159" s="4">
        <f t="shared" si="2"/>
        <v>155.61000000000001</v>
      </c>
    </row>
    <row r="160" spans="2:12" x14ac:dyDescent="0.25">
      <c r="B160">
        <v>1185</v>
      </c>
      <c r="C160" s="2">
        <v>41796</v>
      </c>
      <c r="D160" t="s">
        <v>26</v>
      </c>
      <c r="E160" t="s">
        <v>40</v>
      </c>
      <c r="F160" t="s">
        <v>49</v>
      </c>
      <c r="G160" t="s">
        <v>13</v>
      </c>
      <c r="H160" t="s">
        <v>56</v>
      </c>
      <c r="I160" t="s">
        <v>75</v>
      </c>
      <c r="J160" s="3">
        <v>47</v>
      </c>
      <c r="K160">
        <v>98</v>
      </c>
      <c r="L160" s="4">
        <f t="shared" si="2"/>
        <v>4606</v>
      </c>
    </row>
    <row r="161" spans="2:12" x14ac:dyDescent="0.25">
      <c r="B161">
        <v>1186</v>
      </c>
      <c r="C161" s="2">
        <v>41794</v>
      </c>
      <c r="D161" t="s">
        <v>21</v>
      </c>
      <c r="E161" t="s">
        <v>37</v>
      </c>
      <c r="F161" t="s">
        <v>46</v>
      </c>
      <c r="G161" t="s">
        <v>11</v>
      </c>
      <c r="H161" t="s">
        <v>68</v>
      </c>
      <c r="I161" t="s">
        <v>83</v>
      </c>
      <c r="J161" s="3">
        <v>23</v>
      </c>
      <c r="K161">
        <v>20</v>
      </c>
      <c r="L161" s="4">
        <f t="shared" si="2"/>
        <v>460</v>
      </c>
    </row>
    <row r="162" spans="2:12" x14ac:dyDescent="0.25">
      <c r="B162">
        <v>1187</v>
      </c>
      <c r="C162" s="2">
        <v>41793</v>
      </c>
      <c r="D162" t="s">
        <v>25</v>
      </c>
      <c r="E162" t="s">
        <v>39</v>
      </c>
      <c r="F162" t="s">
        <v>45</v>
      </c>
      <c r="G162" t="s">
        <v>10</v>
      </c>
      <c r="H162" t="s">
        <v>18</v>
      </c>
      <c r="I162" t="s">
        <v>74</v>
      </c>
      <c r="J162" s="3">
        <v>10.199999999999999</v>
      </c>
      <c r="K162">
        <v>54</v>
      </c>
      <c r="L162" s="4">
        <f t="shared" si="2"/>
        <v>550.79999999999995</v>
      </c>
    </row>
    <row r="163" spans="2:12" x14ac:dyDescent="0.25">
      <c r="B163">
        <v>1188</v>
      </c>
      <c r="C163" s="2">
        <v>41821</v>
      </c>
      <c r="D163" t="s">
        <v>31</v>
      </c>
      <c r="E163" t="s">
        <v>43</v>
      </c>
      <c r="F163" t="s">
        <v>47</v>
      </c>
      <c r="G163" t="s">
        <v>13</v>
      </c>
      <c r="H163" t="s">
        <v>18</v>
      </c>
      <c r="I163" t="s">
        <v>74</v>
      </c>
      <c r="J163" s="3">
        <v>4.5</v>
      </c>
      <c r="K163">
        <v>29</v>
      </c>
      <c r="L163" s="4">
        <f t="shared" si="2"/>
        <v>130.5</v>
      </c>
    </row>
    <row r="164" spans="2:12" x14ac:dyDescent="0.25">
      <c r="B164">
        <v>1189</v>
      </c>
      <c r="C164" s="2">
        <v>41848</v>
      </c>
      <c r="D164" t="s">
        <v>27</v>
      </c>
      <c r="E164" t="s">
        <v>41</v>
      </c>
      <c r="F164" t="s">
        <v>50</v>
      </c>
      <c r="G164" t="s">
        <v>16</v>
      </c>
      <c r="H164" t="s">
        <v>59</v>
      </c>
      <c r="I164" t="s">
        <v>78</v>
      </c>
      <c r="J164" s="3">
        <v>3.99</v>
      </c>
      <c r="K164">
        <v>88</v>
      </c>
      <c r="L164" s="4">
        <f t="shared" si="2"/>
        <v>351.12</v>
      </c>
    </row>
    <row r="165" spans="2:12" x14ac:dyDescent="0.25">
      <c r="B165">
        <v>1190</v>
      </c>
      <c r="C165" s="2">
        <v>41848</v>
      </c>
      <c r="D165" t="s">
        <v>27</v>
      </c>
      <c r="E165" t="s">
        <v>41</v>
      </c>
      <c r="F165" t="s">
        <v>50</v>
      </c>
      <c r="G165" t="s">
        <v>16</v>
      </c>
      <c r="H165" t="s">
        <v>63</v>
      </c>
      <c r="I165" t="s">
        <v>82</v>
      </c>
      <c r="J165" s="3">
        <v>19</v>
      </c>
      <c r="K165">
        <v>94</v>
      </c>
      <c r="L165" s="4">
        <f t="shared" si="2"/>
        <v>1786</v>
      </c>
    </row>
    <row r="166" spans="2:12" x14ac:dyDescent="0.25">
      <c r="B166">
        <v>1191</v>
      </c>
      <c r="C166" s="2">
        <v>41829</v>
      </c>
      <c r="D166" t="s">
        <v>32</v>
      </c>
      <c r="E166" t="s">
        <v>44</v>
      </c>
      <c r="F166" t="s">
        <v>52</v>
      </c>
      <c r="G166" t="s">
        <v>10</v>
      </c>
      <c r="H166" t="s">
        <v>64</v>
      </c>
      <c r="I166" t="s">
        <v>83</v>
      </c>
      <c r="J166" s="3">
        <v>47</v>
      </c>
      <c r="K166">
        <v>81</v>
      </c>
      <c r="L166" s="4">
        <f t="shared" si="2"/>
        <v>3807</v>
      </c>
    </row>
    <row r="167" spans="2:12" x14ac:dyDescent="0.25">
      <c r="B167">
        <v>1192</v>
      </c>
      <c r="C167" s="2">
        <v>41829</v>
      </c>
      <c r="D167" t="s">
        <v>32</v>
      </c>
      <c r="E167" t="s">
        <v>44</v>
      </c>
      <c r="F167" t="s">
        <v>52</v>
      </c>
      <c r="G167" t="s">
        <v>10</v>
      </c>
      <c r="H167" t="s">
        <v>65</v>
      </c>
      <c r="I167" t="s">
        <v>84</v>
      </c>
      <c r="J167" s="3">
        <v>3.99</v>
      </c>
      <c r="K167">
        <v>85</v>
      </c>
      <c r="L167" s="4">
        <f t="shared" si="2"/>
        <v>339.15000000000003</v>
      </c>
    </row>
    <row r="168" spans="2:12" x14ac:dyDescent="0.25">
      <c r="B168">
        <v>1193</v>
      </c>
      <c r="C168" s="2">
        <v>41826</v>
      </c>
      <c r="D168" t="s">
        <v>26</v>
      </c>
      <c r="E168" t="s">
        <v>40</v>
      </c>
      <c r="F168" t="s">
        <v>49</v>
      </c>
      <c r="G168" t="s">
        <v>13</v>
      </c>
      <c r="H168" t="s">
        <v>53</v>
      </c>
      <c r="I168" t="s">
        <v>74</v>
      </c>
      <c r="J168" s="3">
        <v>10.65</v>
      </c>
      <c r="K168">
        <v>70</v>
      </c>
      <c r="L168" s="4">
        <f t="shared" si="2"/>
        <v>745.5</v>
      </c>
    </row>
    <row r="169" spans="2:12" x14ac:dyDescent="0.25">
      <c r="B169">
        <v>1194</v>
      </c>
      <c r="C169" s="2">
        <v>41828</v>
      </c>
      <c r="D169" t="s">
        <v>23</v>
      </c>
      <c r="E169" t="s">
        <v>38</v>
      </c>
      <c r="F169" t="s">
        <v>47</v>
      </c>
      <c r="G169" t="s">
        <v>13</v>
      </c>
      <c r="H169" t="s">
        <v>60</v>
      </c>
      <c r="I169" t="s">
        <v>79</v>
      </c>
      <c r="J169" s="3">
        <v>35.799999999999997</v>
      </c>
      <c r="K169">
        <v>52</v>
      </c>
      <c r="L169" s="4">
        <f t="shared" si="2"/>
        <v>1861.6</v>
      </c>
    </row>
    <row r="170" spans="2:12" x14ac:dyDescent="0.25">
      <c r="B170">
        <v>1195</v>
      </c>
      <c r="C170" s="2">
        <v>41828</v>
      </c>
      <c r="D170" t="s">
        <v>23</v>
      </c>
      <c r="E170" t="s">
        <v>38</v>
      </c>
      <c r="F170" t="s">
        <v>47</v>
      </c>
      <c r="G170" t="s">
        <v>13</v>
      </c>
      <c r="H170" t="s">
        <v>58</v>
      </c>
      <c r="I170" t="s">
        <v>76</v>
      </c>
      <c r="J170" s="3">
        <v>15</v>
      </c>
      <c r="K170">
        <v>54</v>
      </c>
      <c r="L170" s="4">
        <f t="shared" si="2"/>
        <v>810</v>
      </c>
    </row>
    <row r="171" spans="2:12" x14ac:dyDescent="0.25">
      <c r="B171">
        <v>1196</v>
      </c>
      <c r="C171" s="2">
        <v>41845</v>
      </c>
      <c r="D171" t="s">
        <v>33</v>
      </c>
      <c r="E171" t="s">
        <v>17</v>
      </c>
      <c r="F171" t="s">
        <v>51</v>
      </c>
      <c r="G171" t="s">
        <v>11</v>
      </c>
      <c r="H171" t="s">
        <v>69</v>
      </c>
      <c r="I171" t="s">
        <v>76</v>
      </c>
      <c r="J171" s="3">
        <v>41</v>
      </c>
      <c r="K171">
        <v>29</v>
      </c>
      <c r="L171" s="4">
        <f t="shared" si="2"/>
        <v>1189</v>
      </c>
    </row>
    <row r="172" spans="2:12" x14ac:dyDescent="0.25">
      <c r="B172">
        <v>1197</v>
      </c>
      <c r="C172" s="2">
        <v>41846</v>
      </c>
      <c r="D172" t="s">
        <v>34</v>
      </c>
      <c r="E172" t="s">
        <v>19</v>
      </c>
      <c r="F172" t="s">
        <v>50</v>
      </c>
      <c r="G172" t="s">
        <v>16</v>
      </c>
      <c r="H172" t="s">
        <v>70</v>
      </c>
      <c r="I172" t="s">
        <v>86</v>
      </c>
      <c r="J172" s="3">
        <v>10.199999999999999</v>
      </c>
      <c r="K172">
        <v>64</v>
      </c>
      <c r="L172" s="4">
        <f t="shared" si="2"/>
        <v>652.79999999999995</v>
      </c>
    </row>
    <row r="173" spans="2:12" x14ac:dyDescent="0.25">
      <c r="B173">
        <v>1198</v>
      </c>
      <c r="C173" s="2">
        <v>41846</v>
      </c>
      <c r="D173" t="s">
        <v>34</v>
      </c>
      <c r="E173" t="s">
        <v>19</v>
      </c>
      <c r="F173" t="s">
        <v>50</v>
      </c>
      <c r="G173" t="s">
        <v>16</v>
      </c>
      <c r="H173" t="s">
        <v>59</v>
      </c>
      <c r="I173" t="s">
        <v>78</v>
      </c>
      <c r="J173" s="3">
        <v>11</v>
      </c>
      <c r="K173">
        <v>77</v>
      </c>
      <c r="L173" s="4">
        <f t="shared" si="2"/>
        <v>847</v>
      </c>
    </row>
    <row r="174" spans="2:12" x14ac:dyDescent="0.25">
      <c r="B174">
        <v>1199</v>
      </c>
      <c r="C174" s="2">
        <v>41846</v>
      </c>
      <c r="D174" t="s">
        <v>34</v>
      </c>
      <c r="E174" t="s">
        <v>19</v>
      </c>
      <c r="F174" t="s">
        <v>50</v>
      </c>
      <c r="G174" t="s">
        <v>16</v>
      </c>
      <c r="H174" t="s">
        <v>63</v>
      </c>
      <c r="I174" t="s">
        <v>82</v>
      </c>
      <c r="J174" s="3">
        <v>22.35</v>
      </c>
      <c r="K174">
        <v>36</v>
      </c>
      <c r="L174" s="4">
        <f t="shared" si="2"/>
        <v>804.6</v>
      </c>
    </row>
    <row r="175" spans="2:12" x14ac:dyDescent="0.25">
      <c r="B175">
        <v>1200</v>
      </c>
      <c r="C175" s="2">
        <v>41849</v>
      </c>
      <c r="D175" t="s">
        <v>24</v>
      </c>
      <c r="E175" t="s">
        <v>14</v>
      </c>
      <c r="F175" t="s">
        <v>48</v>
      </c>
      <c r="G175" t="s">
        <v>10</v>
      </c>
      <c r="H175" t="s">
        <v>53</v>
      </c>
      <c r="I175" t="s">
        <v>74</v>
      </c>
      <c r="J175" s="3">
        <v>10.65</v>
      </c>
      <c r="K175">
        <v>83</v>
      </c>
      <c r="L175" s="4">
        <f t="shared" si="2"/>
        <v>883.95</v>
      </c>
    </row>
    <row r="176" spans="2:12" x14ac:dyDescent="0.25">
      <c r="B176">
        <v>1201</v>
      </c>
      <c r="C176" s="2">
        <v>41826</v>
      </c>
      <c r="D176" t="s">
        <v>26</v>
      </c>
      <c r="E176" t="s">
        <v>40</v>
      </c>
      <c r="F176" t="s">
        <v>49</v>
      </c>
      <c r="G176" t="s">
        <v>13</v>
      </c>
      <c r="H176" t="s">
        <v>15</v>
      </c>
      <c r="I176" t="s">
        <v>77</v>
      </c>
      <c r="J176" s="3">
        <v>15</v>
      </c>
      <c r="K176">
        <v>93</v>
      </c>
      <c r="L176" s="4">
        <f t="shared" si="2"/>
        <v>1395</v>
      </c>
    </row>
    <row r="177" spans="2:12" x14ac:dyDescent="0.25">
      <c r="B177">
        <v>1203</v>
      </c>
      <c r="C177" s="2">
        <v>41824</v>
      </c>
      <c r="D177" t="s">
        <v>21</v>
      </c>
      <c r="E177" t="s">
        <v>37</v>
      </c>
      <c r="F177" t="s">
        <v>46</v>
      </c>
      <c r="G177" t="s">
        <v>11</v>
      </c>
      <c r="H177" t="s">
        <v>71</v>
      </c>
      <c r="I177" t="s">
        <v>80</v>
      </c>
      <c r="J177" s="3">
        <v>13.75</v>
      </c>
      <c r="K177">
        <v>88</v>
      </c>
      <c r="L177" s="4">
        <f t="shared" si="2"/>
        <v>1210</v>
      </c>
    </row>
    <row r="178" spans="2:12" x14ac:dyDescent="0.25">
      <c r="B178">
        <v>1204</v>
      </c>
      <c r="C178" s="2">
        <v>41824</v>
      </c>
      <c r="D178" t="s">
        <v>21</v>
      </c>
      <c r="E178" t="s">
        <v>37</v>
      </c>
      <c r="F178" t="s">
        <v>46</v>
      </c>
      <c r="G178" t="s">
        <v>11</v>
      </c>
      <c r="H178" t="s">
        <v>72</v>
      </c>
      <c r="I178" t="s">
        <v>87</v>
      </c>
      <c r="J178" s="3">
        <v>82</v>
      </c>
      <c r="K178">
        <v>95</v>
      </c>
      <c r="L178" s="4">
        <f t="shared" si="2"/>
        <v>7790</v>
      </c>
    </row>
    <row r="179" spans="2:12" x14ac:dyDescent="0.25">
      <c r="B179">
        <v>1206</v>
      </c>
      <c r="C179" s="2">
        <v>41828</v>
      </c>
      <c r="D179" t="s">
        <v>23</v>
      </c>
      <c r="E179" t="s">
        <v>38</v>
      </c>
      <c r="F179" t="s">
        <v>47</v>
      </c>
      <c r="G179" t="s">
        <v>13</v>
      </c>
      <c r="H179" t="s">
        <v>65</v>
      </c>
      <c r="I179" t="s">
        <v>84</v>
      </c>
      <c r="J179" s="3">
        <v>8</v>
      </c>
      <c r="K179">
        <v>22</v>
      </c>
      <c r="L179" s="4">
        <f t="shared" si="2"/>
        <v>176</v>
      </c>
    </row>
    <row r="180" spans="2:12" x14ac:dyDescent="0.25">
      <c r="B180">
        <v>1209</v>
      </c>
      <c r="C180" s="2">
        <v>41823</v>
      </c>
      <c r="D180" t="s">
        <v>25</v>
      </c>
      <c r="E180" t="s">
        <v>39</v>
      </c>
      <c r="F180" t="s">
        <v>45</v>
      </c>
      <c r="G180" t="s">
        <v>10</v>
      </c>
      <c r="H180" t="s">
        <v>73</v>
      </c>
      <c r="I180" t="s">
        <v>81</v>
      </c>
      <c r="J180" s="3">
        <v>10.199999999999999</v>
      </c>
      <c r="K180">
        <v>66</v>
      </c>
      <c r="L180" s="4">
        <f t="shared" si="2"/>
        <v>673.19999999999993</v>
      </c>
    </row>
    <row r="181" spans="2:12" x14ac:dyDescent="0.25">
      <c r="B181">
        <v>1210</v>
      </c>
      <c r="C181" s="2">
        <v>41823</v>
      </c>
      <c r="D181" t="s">
        <v>25</v>
      </c>
      <c r="E181" t="s">
        <v>39</v>
      </c>
      <c r="F181" t="s">
        <v>45</v>
      </c>
      <c r="G181" t="s">
        <v>10</v>
      </c>
      <c r="H181" t="s">
        <v>60</v>
      </c>
      <c r="I181" t="s">
        <v>79</v>
      </c>
      <c r="J181" s="3">
        <v>4.5</v>
      </c>
      <c r="K181">
        <v>16</v>
      </c>
      <c r="L181" s="4">
        <f t="shared" si="2"/>
        <v>72</v>
      </c>
    </row>
    <row r="182" spans="2:12" x14ac:dyDescent="0.25">
      <c r="B182">
        <v>1214</v>
      </c>
      <c r="C182" s="2">
        <v>41830</v>
      </c>
      <c r="D182" t="s">
        <v>28</v>
      </c>
      <c r="E182" t="s">
        <v>17</v>
      </c>
      <c r="F182" t="s">
        <v>51</v>
      </c>
      <c r="G182" t="s">
        <v>11</v>
      </c>
      <c r="H182" t="s">
        <v>66</v>
      </c>
      <c r="I182" t="s">
        <v>75</v>
      </c>
      <c r="J182" s="3">
        <v>3.99</v>
      </c>
      <c r="K182">
        <v>92</v>
      </c>
      <c r="L182" s="4">
        <f t="shared" si="2"/>
        <v>367.08000000000004</v>
      </c>
    </row>
    <row r="183" spans="2:12" x14ac:dyDescent="0.25">
      <c r="B183">
        <v>1216</v>
      </c>
      <c r="C183" s="2">
        <v>41830</v>
      </c>
      <c r="D183" t="s">
        <v>28</v>
      </c>
      <c r="E183" t="s">
        <v>17</v>
      </c>
      <c r="F183" t="s">
        <v>51</v>
      </c>
      <c r="G183" t="s">
        <v>11</v>
      </c>
      <c r="H183" t="s">
        <v>54</v>
      </c>
      <c r="I183" t="s">
        <v>75</v>
      </c>
      <c r="J183" s="3">
        <v>19</v>
      </c>
      <c r="K183">
        <v>60</v>
      </c>
      <c r="L183" s="4">
        <f t="shared" si="2"/>
        <v>1140</v>
      </c>
    </row>
    <row r="184" spans="2:12" x14ac:dyDescent="0.25">
      <c r="B184">
        <v>1217</v>
      </c>
      <c r="C184" s="2">
        <v>41831</v>
      </c>
      <c r="D184" t="s">
        <v>30</v>
      </c>
      <c r="E184" t="s">
        <v>19</v>
      </c>
      <c r="F184" t="s">
        <v>50</v>
      </c>
      <c r="G184" t="s">
        <v>16</v>
      </c>
      <c r="H184" t="s">
        <v>60</v>
      </c>
      <c r="I184" t="s">
        <v>79</v>
      </c>
      <c r="J184" s="3">
        <v>47</v>
      </c>
      <c r="K184">
        <v>40</v>
      </c>
      <c r="L184" s="4">
        <f t="shared" si="2"/>
        <v>1880</v>
      </c>
    </row>
    <row r="185" spans="2:12" x14ac:dyDescent="0.25">
      <c r="B185">
        <v>1218</v>
      </c>
      <c r="C185" s="2">
        <v>41821</v>
      </c>
      <c r="D185" t="s">
        <v>31</v>
      </c>
      <c r="E185" t="s">
        <v>43</v>
      </c>
      <c r="F185" t="s">
        <v>47</v>
      </c>
      <c r="G185" t="s">
        <v>13</v>
      </c>
      <c r="H185" t="s">
        <v>63</v>
      </c>
      <c r="I185" t="s">
        <v>82</v>
      </c>
      <c r="J185" s="3">
        <v>3.99</v>
      </c>
      <c r="K185">
        <v>16</v>
      </c>
      <c r="L185" s="4">
        <f t="shared" si="2"/>
        <v>63.84</v>
      </c>
    </row>
    <row r="186" spans="2:12" x14ac:dyDescent="0.25">
      <c r="B186">
        <v>1219</v>
      </c>
      <c r="C186" s="2">
        <v>41848</v>
      </c>
      <c r="D186" t="s">
        <v>27</v>
      </c>
      <c r="E186" t="s">
        <v>41</v>
      </c>
      <c r="F186" t="s">
        <v>50</v>
      </c>
      <c r="G186" t="s">
        <v>16</v>
      </c>
      <c r="H186" t="s">
        <v>12</v>
      </c>
      <c r="I186" t="s">
        <v>74</v>
      </c>
      <c r="J186" s="3">
        <v>10.65</v>
      </c>
      <c r="K186">
        <v>42</v>
      </c>
      <c r="L186" s="4">
        <f t="shared" si="2"/>
        <v>447.3</v>
      </c>
    </row>
    <row r="187" spans="2:12" x14ac:dyDescent="0.25">
      <c r="B187">
        <v>1220</v>
      </c>
      <c r="C187" s="2">
        <v>41829</v>
      </c>
      <c r="D187" t="s">
        <v>32</v>
      </c>
      <c r="E187" t="s">
        <v>44</v>
      </c>
      <c r="F187" t="s">
        <v>52</v>
      </c>
      <c r="G187" t="s">
        <v>10</v>
      </c>
      <c r="H187" t="s">
        <v>59</v>
      </c>
      <c r="I187" t="s">
        <v>78</v>
      </c>
      <c r="J187" s="3">
        <v>35.799999999999997</v>
      </c>
      <c r="K187">
        <v>57</v>
      </c>
      <c r="L187" s="4">
        <f t="shared" si="2"/>
        <v>2040.6</v>
      </c>
    </row>
    <row r="188" spans="2:12" x14ac:dyDescent="0.25">
      <c r="B188">
        <v>1221</v>
      </c>
      <c r="C188" s="2">
        <v>41826</v>
      </c>
      <c r="D188" t="s">
        <v>26</v>
      </c>
      <c r="E188" t="s">
        <v>40</v>
      </c>
      <c r="F188" t="s">
        <v>49</v>
      </c>
      <c r="G188" t="s">
        <v>13</v>
      </c>
      <c r="H188" t="s">
        <v>15</v>
      </c>
      <c r="I188" t="s">
        <v>77</v>
      </c>
      <c r="J188" s="3">
        <v>15</v>
      </c>
      <c r="K188">
        <v>76</v>
      </c>
      <c r="L188" s="4">
        <f t="shared" si="2"/>
        <v>1140</v>
      </c>
    </row>
    <row r="189" spans="2:12" x14ac:dyDescent="0.25">
      <c r="B189">
        <v>1222</v>
      </c>
      <c r="C189" s="2">
        <v>41879</v>
      </c>
      <c r="D189" t="s">
        <v>27</v>
      </c>
      <c r="E189" t="s">
        <v>41</v>
      </c>
      <c r="F189" t="s">
        <v>50</v>
      </c>
      <c r="G189" t="s">
        <v>16</v>
      </c>
      <c r="H189" t="s">
        <v>12</v>
      </c>
      <c r="I189" t="s">
        <v>74</v>
      </c>
      <c r="J189" s="3">
        <v>41</v>
      </c>
      <c r="K189">
        <v>86</v>
      </c>
      <c r="L189" s="4">
        <f t="shared" si="2"/>
        <v>3526</v>
      </c>
    </row>
    <row r="190" spans="2:12" x14ac:dyDescent="0.25">
      <c r="B190">
        <v>1223</v>
      </c>
      <c r="C190" s="2">
        <v>41859</v>
      </c>
      <c r="D190" t="s">
        <v>23</v>
      </c>
      <c r="E190" t="s">
        <v>38</v>
      </c>
      <c r="F190" t="s">
        <v>47</v>
      </c>
      <c r="G190" t="s">
        <v>13</v>
      </c>
      <c r="H190" t="s">
        <v>15</v>
      </c>
      <c r="I190" t="s">
        <v>77</v>
      </c>
      <c r="J190" s="3">
        <v>10.199999999999999</v>
      </c>
      <c r="K190">
        <v>39</v>
      </c>
      <c r="L190" s="4">
        <f t="shared" si="2"/>
        <v>397.79999999999995</v>
      </c>
    </row>
    <row r="191" spans="2:12" x14ac:dyDescent="0.25">
      <c r="B191">
        <v>1224</v>
      </c>
      <c r="C191" s="2">
        <v>41861</v>
      </c>
      <c r="D191" t="s">
        <v>28</v>
      </c>
      <c r="E191" t="s">
        <v>17</v>
      </c>
      <c r="F191" t="s">
        <v>51</v>
      </c>
      <c r="G191" t="s">
        <v>11</v>
      </c>
      <c r="H191" t="s">
        <v>18</v>
      </c>
      <c r="I191" t="s">
        <v>74</v>
      </c>
      <c r="J191" s="3">
        <v>11</v>
      </c>
      <c r="K191">
        <v>54</v>
      </c>
      <c r="L191" s="4">
        <f t="shared" si="2"/>
        <v>594</v>
      </c>
    </row>
    <row r="192" spans="2:12" x14ac:dyDescent="0.25">
      <c r="B192">
        <v>1225</v>
      </c>
      <c r="C192" s="2">
        <v>41858</v>
      </c>
      <c r="D192" t="s">
        <v>29</v>
      </c>
      <c r="E192" t="s">
        <v>42</v>
      </c>
      <c r="F192" t="s">
        <v>47</v>
      </c>
      <c r="G192" t="s">
        <v>13</v>
      </c>
      <c r="H192" t="s">
        <v>12</v>
      </c>
      <c r="I192" t="s">
        <v>74</v>
      </c>
      <c r="J192" s="3">
        <v>22.35</v>
      </c>
      <c r="K192">
        <v>85</v>
      </c>
      <c r="L192" s="4">
        <f t="shared" si="2"/>
        <v>1899.7500000000002</v>
      </c>
    </row>
    <row r="193" spans="2:12" x14ac:dyDescent="0.25">
      <c r="B193">
        <v>1226</v>
      </c>
      <c r="C193" s="2">
        <v>41861</v>
      </c>
      <c r="D193" t="s">
        <v>28</v>
      </c>
      <c r="E193" t="s">
        <v>17</v>
      </c>
      <c r="F193" t="s">
        <v>51</v>
      </c>
      <c r="G193" t="s">
        <v>11</v>
      </c>
      <c r="H193" t="s">
        <v>61</v>
      </c>
      <c r="I193" t="s">
        <v>80</v>
      </c>
      <c r="J193" s="3">
        <v>10.65</v>
      </c>
      <c r="K193">
        <v>79</v>
      </c>
      <c r="L193" s="4">
        <f t="shared" si="2"/>
        <v>841.35</v>
      </c>
    </row>
    <row r="194" spans="2:12" x14ac:dyDescent="0.25">
      <c r="B194">
        <v>1227</v>
      </c>
      <c r="C194" s="2">
        <v>41861</v>
      </c>
      <c r="D194" t="s">
        <v>28</v>
      </c>
      <c r="E194" t="s">
        <v>17</v>
      </c>
      <c r="F194" t="s">
        <v>51</v>
      </c>
      <c r="G194" t="s">
        <v>11</v>
      </c>
      <c r="H194" t="s">
        <v>62</v>
      </c>
      <c r="I194" t="s">
        <v>81</v>
      </c>
      <c r="J194" s="3">
        <v>15</v>
      </c>
      <c r="K194">
        <v>81</v>
      </c>
      <c r="L194" s="4">
        <f t="shared" si="2"/>
        <v>1215</v>
      </c>
    </row>
    <row r="195" spans="2:12" x14ac:dyDescent="0.25">
      <c r="B195">
        <v>1228</v>
      </c>
      <c r="C195" s="2">
        <v>41861</v>
      </c>
      <c r="D195" t="s">
        <v>28</v>
      </c>
      <c r="E195" t="s">
        <v>17</v>
      </c>
      <c r="F195" t="s">
        <v>51</v>
      </c>
      <c r="G195" t="s">
        <v>11</v>
      </c>
      <c r="H195" t="s">
        <v>58</v>
      </c>
      <c r="I195" t="s">
        <v>76</v>
      </c>
      <c r="J195" s="3">
        <v>13.75</v>
      </c>
      <c r="K195">
        <v>91</v>
      </c>
      <c r="L195" s="4">
        <f t="shared" si="2"/>
        <v>1251.25</v>
      </c>
    </row>
    <row r="196" spans="2:12" x14ac:dyDescent="0.25">
      <c r="B196">
        <v>1229</v>
      </c>
      <c r="C196" s="2">
        <v>41862</v>
      </c>
      <c r="D196" t="s">
        <v>30</v>
      </c>
      <c r="E196" t="s">
        <v>19</v>
      </c>
      <c r="F196" t="s">
        <v>50</v>
      </c>
      <c r="G196" t="s">
        <v>16</v>
      </c>
      <c r="H196" t="s">
        <v>54</v>
      </c>
      <c r="I196" t="s">
        <v>75</v>
      </c>
      <c r="J196" s="3">
        <v>82</v>
      </c>
      <c r="K196">
        <v>64</v>
      </c>
      <c r="L196" s="4">
        <f t="shared" si="2"/>
        <v>5248</v>
      </c>
    </row>
    <row r="197" spans="2:12" x14ac:dyDescent="0.25">
      <c r="B197">
        <v>1230</v>
      </c>
      <c r="C197" s="2">
        <v>41862</v>
      </c>
      <c r="D197" t="s">
        <v>30</v>
      </c>
      <c r="E197" t="s">
        <v>19</v>
      </c>
      <c r="F197" t="s">
        <v>50</v>
      </c>
      <c r="G197" t="s">
        <v>16</v>
      </c>
      <c r="H197" t="s">
        <v>18</v>
      </c>
      <c r="I197" t="s">
        <v>74</v>
      </c>
      <c r="J197" s="3">
        <v>8</v>
      </c>
      <c r="K197">
        <v>49</v>
      </c>
      <c r="L197" s="4">
        <f t="shared" ref="L197:L260" si="3">J197*K197</f>
        <v>392</v>
      </c>
    </row>
    <row r="198" spans="2:12" x14ac:dyDescent="0.25">
      <c r="B198">
        <v>1231</v>
      </c>
      <c r="C198" s="2">
        <v>41852</v>
      </c>
      <c r="D198" t="s">
        <v>31</v>
      </c>
      <c r="E198" t="s">
        <v>43</v>
      </c>
      <c r="F198" t="s">
        <v>47</v>
      </c>
      <c r="G198" t="s">
        <v>13</v>
      </c>
      <c r="H198" t="s">
        <v>57</v>
      </c>
      <c r="I198" t="s">
        <v>74</v>
      </c>
      <c r="J198" s="3">
        <v>35.799999999999997</v>
      </c>
      <c r="K198">
        <v>53</v>
      </c>
      <c r="L198" s="4">
        <f t="shared" si="3"/>
        <v>1897.3999999999999</v>
      </c>
    </row>
    <row r="199" spans="2:12" x14ac:dyDescent="0.25">
      <c r="B199">
        <v>1232</v>
      </c>
      <c r="C199" s="2">
        <v>41852</v>
      </c>
      <c r="D199" t="s">
        <v>31</v>
      </c>
      <c r="E199" t="s">
        <v>43</v>
      </c>
      <c r="F199" t="s">
        <v>47</v>
      </c>
      <c r="G199" t="s">
        <v>13</v>
      </c>
      <c r="H199" t="s">
        <v>12</v>
      </c>
      <c r="I199" t="s">
        <v>74</v>
      </c>
      <c r="J199" s="3">
        <v>11</v>
      </c>
      <c r="K199">
        <v>74</v>
      </c>
      <c r="L199" s="4">
        <f t="shared" si="3"/>
        <v>814</v>
      </c>
    </row>
    <row r="200" spans="2:12" x14ac:dyDescent="0.25">
      <c r="B200">
        <v>1233</v>
      </c>
      <c r="C200" s="2">
        <v>41852</v>
      </c>
      <c r="D200" t="s">
        <v>31</v>
      </c>
      <c r="E200" t="s">
        <v>43</v>
      </c>
      <c r="F200" t="s">
        <v>47</v>
      </c>
      <c r="G200" t="s">
        <v>13</v>
      </c>
      <c r="H200" t="s">
        <v>18</v>
      </c>
      <c r="I200" t="s">
        <v>74</v>
      </c>
      <c r="J200" s="3">
        <v>41</v>
      </c>
      <c r="K200">
        <v>25</v>
      </c>
      <c r="L200" s="4">
        <f t="shared" si="3"/>
        <v>1025</v>
      </c>
    </row>
    <row r="201" spans="2:12" x14ac:dyDescent="0.25">
      <c r="B201">
        <v>1234</v>
      </c>
      <c r="C201" s="2">
        <v>41879</v>
      </c>
      <c r="D201" t="s">
        <v>27</v>
      </c>
      <c r="E201" t="s">
        <v>41</v>
      </c>
      <c r="F201" t="s">
        <v>50</v>
      </c>
      <c r="G201" t="s">
        <v>16</v>
      </c>
      <c r="H201" t="s">
        <v>59</v>
      </c>
      <c r="I201" t="s">
        <v>78</v>
      </c>
      <c r="J201" s="3">
        <v>41</v>
      </c>
      <c r="K201">
        <v>26</v>
      </c>
      <c r="L201" s="4">
        <f t="shared" si="3"/>
        <v>1066</v>
      </c>
    </row>
    <row r="202" spans="2:12" x14ac:dyDescent="0.25">
      <c r="B202">
        <v>1235</v>
      </c>
      <c r="C202" s="2">
        <v>41879</v>
      </c>
      <c r="D202" t="s">
        <v>27</v>
      </c>
      <c r="E202" t="s">
        <v>41</v>
      </c>
      <c r="F202" t="s">
        <v>50</v>
      </c>
      <c r="G202" t="s">
        <v>16</v>
      </c>
      <c r="H202" t="s">
        <v>63</v>
      </c>
      <c r="I202" t="s">
        <v>82</v>
      </c>
      <c r="J202" s="3">
        <v>47</v>
      </c>
      <c r="K202">
        <v>76</v>
      </c>
      <c r="L202" s="4">
        <f t="shared" si="3"/>
        <v>3572</v>
      </c>
    </row>
    <row r="203" spans="2:12" x14ac:dyDescent="0.25">
      <c r="B203">
        <v>1236</v>
      </c>
      <c r="C203" s="2">
        <v>41860</v>
      </c>
      <c r="D203" t="s">
        <v>32</v>
      </c>
      <c r="E203" t="s">
        <v>44</v>
      </c>
      <c r="F203" t="s">
        <v>52</v>
      </c>
      <c r="G203" t="s">
        <v>10</v>
      </c>
      <c r="H203" t="s">
        <v>64</v>
      </c>
      <c r="I203" t="s">
        <v>83</v>
      </c>
      <c r="J203" s="3">
        <v>13.75</v>
      </c>
      <c r="K203">
        <v>85</v>
      </c>
      <c r="L203" s="4">
        <f t="shared" si="3"/>
        <v>1168.75</v>
      </c>
    </row>
    <row r="204" spans="2:12" x14ac:dyDescent="0.25">
      <c r="B204">
        <v>1237</v>
      </c>
      <c r="C204" s="2">
        <v>41860</v>
      </c>
      <c r="D204" t="s">
        <v>32</v>
      </c>
      <c r="E204" t="s">
        <v>44</v>
      </c>
      <c r="F204" t="s">
        <v>52</v>
      </c>
      <c r="G204" t="s">
        <v>10</v>
      </c>
      <c r="H204" t="s">
        <v>65</v>
      </c>
      <c r="I204" t="s">
        <v>84</v>
      </c>
      <c r="J204" s="3">
        <v>3.99</v>
      </c>
      <c r="K204">
        <v>89</v>
      </c>
      <c r="L204" s="4">
        <f t="shared" si="3"/>
        <v>355.11</v>
      </c>
    </row>
    <row r="205" spans="2:12" x14ac:dyDescent="0.25">
      <c r="B205">
        <v>1238</v>
      </c>
      <c r="C205" s="2">
        <v>41857</v>
      </c>
      <c r="D205" t="s">
        <v>26</v>
      </c>
      <c r="E205" t="s">
        <v>40</v>
      </c>
      <c r="F205" t="s">
        <v>49</v>
      </c>
      <c r="G205" t="s">
        <v>13</v>
      </c>
      <c r="H205" t="s">
        <v>53</v>
      </c>
      <c r="I205" t="s">
        <v>74</v>
      </c>
      <c r="J205" s="3">
        <v>47</v>
      </c>
      <c r="K205">
        <v>44</v>
      </c>
      <c r="L205" s="4">
        <f t="shared" si="3"/>
        <v>2068</v>
      </c>
    </row>
    <row r="206" spans="2:12" x14ac:dyDescent="0.25">
      <c r="B206">
        <v>1239</v>
      </c>
      <c r="C206" s="2">
        <v>41859</v>
      </c>
      <c r="D206" t="s">
        <v>23</v>
      </c>
      <c r="E206" t="s">
        <v>38</v>
      </c>
      <c r="F206" t="s">
        <v>47</v>
      </c>
      <c r="G206" t="s">
        <v>13</v>
      </c>
      <c r="H206" t="s">
        <v>60</v>
      </c>
      <c r="I206" t="s">
        <v>79</v>
      </c>
      <c r="J206" s="3">
        <v>23</v>
      </c>
      <c r="K206">
        <v>57</v>
      </c>
      <c r="L206" s="4">
        <f t="shared" si="3"/>
        <v>1311</v>
      </c>
    </row>
    <row r="207" spans="2:12" x14ac:dyDescent="0.25">
      <c r="B207">
        <v>1240</v>
      </c>
      <c r="C207" s="2">
        <v>41859</v>
      </c>
      <c r="D207" t="s">
        <v>23</v>
      </c>
      <c r="E207" t="s">
        <v>38</v>
      </c>
      <c r="F207" t="s">
        <v>47</v>
      </c>
      <c r="G207" t="s">
        <v>13</v>
      </c>
      <c r="H207" t="s">
        <v>58</v>
      </c>
      <c r="I207" t="s">
        <v>76</v>
      </c>
      <c r="J207" s="3">
        <v>10.199999999999999</v>
      </c>
      <c r="K207">
        <v>52</v>
      </c>
      <c r="L207" s="4">
        <f t="shared" si="3"/>
        <v>530.4</v>
      </c>
    </row>
    <row r="208" spans="2:12" x14ac:dyDescent="0.25">
      <c r="B208">
        <v>1241</v>
      </c>
      <c r="C208" s="2">
        <v>41876</v>
      </c>
      <c r="D208" t="s">
        <v>33</v>
      </c>
      <c r="E208" t="s">
        <v>17</v>
      </c>
      <c r="F208" t="s">
        <v>51</v>
      </c>
      <c r="G208" t="s">
        <v>11</v>
      </c>
      <c r="H208" t="s">
        <v>69</v>
      </c>
      <c r="I208" t="s">
        <v>76</v>
      </c>
      <c r="J208" s="3">
        <v>4.5</v>
      </c>
      <c r="K208">
        <v>24</v>
      </c>
      <c r="L208" s="4">
        <f t="shared" si="3"/>
        <v>108</v>
      </c>
    </row>
    <row r="209" spans="2:12" x14ac:dyDescent="0.25">
      <c r="B209">
        <v>1242</v>
      </c>
      <c r="C209" s="2">
        <v>41877</v>
      </c>
      <c r="D209" t="s">
        <v>34</v>
      </c>
      <c r="E209" t="s">
        <v>19</v>
      </c>
      <c r="F209" t="s">
        <v>50</v>
      </c>
      <c r="G209" t="s">
        <v>16</v>
      </c>
      <c r="H209" t="s">
        <v>70</v>
      </c>
      <c r="I209" t="s">
        <v>86</v>
      </c>
      <c r="J209" s="3">
        <v>3.99</v>
      </c>
      <c r="K209">
        <v>19</v>
      </c>
      <c r="L209" s="4">
        <f t="shared" si="3"/>
        <v>75.81</v>
      </c>
    </row>
    <row r="210" spans="2:12" x14ac:dyDescent="0.25">
      <c r="B210">
        <v>1243</v>
      </c>
      <c r="C210" s="2">
        <v>41877</v>
      </c>
      <c r="D210" t="s">
        <v>34</v>
      </c>
      <c r="E210" t="s">
        <v>19</v>
      </c>
      <c r="F210" t="s">
        <v>50</v>
      </c>
      <c r="G210" t="s">
        <v>16</v>
      </c>
      <c r="H210" t="s">
        <v>59</v>
      </c>
      <c r="I210" t="s">
        <v>78</v>
      </c>
      <c r="J210" s="3">
        <v>19</v>
      </c>
      <c r="K210">
        <v>72</v>
      </c>
      <c r="L210" s="4">
        <f t="shared" si="3"/>
        <v>1368</v>
      </c>
    </row>
    <row r="211" spans="2:12" x14ac:dyDescent="0.25">
      <c r="B211">
        <v>1244</v>
      </c>
      <c r="C211" s="2">
        <v>41877</v>
      </c>
      <c r="D211" t="s">
        <v>34</v>
      </c>
      <c r="E211" t="s">
        <v>19</v>
      </c>
      <c r="F211" t="s">
        <v>50</v>
      </c>
      <c r="G211" t="s">
        <v>16</v>
      </c>
      <c r="H211" t="s">
        <v>63</v>
      </c>
      <c r="I211" t="s">
        <v>82</v>
      </c>
      <c r="J211" s="3">
        <v>47</v>
      </c>
      <c r="K211">
        <v>32</v>
      </c>
      <c r="L211" s="4">
        <f t="shared" si="3"/>
        <v>1504</v>
      </c>
    </row>
    <row r="212" spans="2:12" x14ac:dyDescent="0.25">
      <c r="B212">
        <v>1245</v>
      </c>
      <c r="C212" s="2">
        <v>41880</v>
      </c>
      <c r="D212" t="s">
        <v>24</v>
      </c>
      <c r="E212" t="s">
        <v>14</v>
      </c>
      <c r="F212" t="s">
        <v>48</v>
      </c>
      <c r="G212" t="s">
        <v>10</v>
      </c>
      <c r="H212" t="s">
        <v>53</v>
      </c>
      <c r="I212" t="s">
        <v>74</v>
      </c>
      <c r="J212" s="3">
        <v>3.99</v>
      </c>
      <c r="K212">
        <v>72</v>
      </c>
      <c r="L212" s="4">
        <f t="shared" si="3"/>
        <v>287.28000000000003</v>
      </c>
    </row>
    <row r="213" spans="2:12" x14ac:dyDescent="0.25">
      <c r="B213">
        <v>1246</v>
      </c>
      <c r="C213" s="2">
        <v>41857</v>
      </c>
      <c r="D213" t="s">
        <v>26</v>
      </c>
      <c r="E213" t="s">
        <v>40</v>
      </c>
      <c r="F213" t="s">
        <v>49</v>
      </c>
      <c r="G213" t="s">
        <v>13</v>
      </c>
      <c r="H213" t="s">
        <v>15</v>
      </c>
      <c r="I213" t="s">
        <v>77</v>
      </c>
      <c r="J213" s="3">
        <v>10.65</v>
      </c>
      <c r="K213">
        <v>81</v>
      </c>
      <c r="L213" s="4">
        <f t="shared" si="3"/>
        <v>862.65</v>
      </c>
    </row>
    <row r="214" spans="2:12" x14ac:dyDescent="0.25">
      <c r="B214">
        <v>1248</v>
      </c>
      <c r="C214" s="2">
        <v>41855</v>
      </c>
      <c r="D214" t="s">
        <v>21</v>
      </c>
      <c r="E214" t="s">
        <v>37</v>
      </c>
      <c r="F214" t="s">
        <v>46</v>
      </c>
      <c r="G214" t="s">
        <v>11</v>
      </c>
      <c r="H214" t="s">
        <v>71</v>
      </c>
      <c r="I214" t="s">
        <v>80</v>
      </c>
      <c r="J214" s="3">
        <v>35.799999999999997</v>
      </c>
      <c r="K214">
        <v>19</v>
      </c>
      <c r="L214" s="4">
        <f t="shared" si="3"/>
        <v>680.19999999999993</v>
      </c>
    </row>
    <row r="215" spans="2:12" x14ac:dyDescent="0.25">
      <c r="B215">
        <v>1249</v>
      </c>
      <c r="C215" s="2">
        <v>41855</v>
      </c>
      <c r="D215" t="s">
        <v>21</v>
      </c>
      <c r="E215" t="s">
        <v>37</v>
      </c>
      <c r="F215" t="s">
        <v>46</v>
      </c>
      <c r="G215" t="s">
        <v>11</v>
      </c>
      <c r="H215" t="s">
        <v>72</v>
      </c>
      <c r="I215" t="s">
        <v>87</v>
      </c>
      <c r="J215" s="3">
        <v>15</v>
      </c>
      <c r="K215">
        <v>29</v>
      </c>
      <c r="L215" s="4">
        <f t="shared" si="3"/>
        <v>435</v>
      </c>
    </row>
    <row r="216" spans="2:12" x14ac:dyDescent="0.25">
      <c r="B216">
        <v>1250</v>
      </c>
      <c r="C216" s="2">
        <v>41892</v>
      </c>
      <c r="D216" t="s">
        <v>28</v>
      </c>
      <c r="E216" t="s">
        <v>17</v>
      </c>
      <c r="F216" t="s">
        <v>51</v>
      </c>
      <c r="G216" t="s">
        <v>11</v>
      </c>
      <c r="H216" t="s">
        <v>58</v>
      </c>
      <c r="I216" t="s">
        <v>76</v>
      </c>
      <c r="J216" s="3">
        <v>41</v>
      </c>
      <c r="K216">
        <v>44</v>
      </c>
      <c r="L216" s="4">
        <f t="shared" si="3"/>
        <v>1804</v>
      </c>
    </row>
    <row r="217" spans="2:12" x14ac:dyDescent="0.25">
      <c r="B217">
        <v>1251</v>
      </c>
      <c r="C217" s="2">
        <v>41893</v>
      </c>
      <c r="D217" t="s">
        <v>30</v>
      </c>
      <c r="E217" t="s">
        <v>19</v>
      </c>
      <c r="F217" t="s">
        <v>50</v>
      </c>
      <c r="G217" t="s">
        <v>16</v>
      </c>
      <c r="H217" t="s">
        <v>54</v>
      </c>
      <c r="I217" t="s">
        <v>75</v>
      </c>
      <c r="J217" s="3">
        <v>10.199999999999999</v>
      </c>
      <c r="K217">
        <v>78</v>
      </c>
      <c r="L217" s="4">
        <f t="shared" si="3"/>
        <v>795.59999999999991</v>
      </c>
    </row>
    <row r="218" spans="2:12" x14ac:dyDescent="0.25">
      <c r="B218">
        <v>1252</v>
      </c>
      <c r="C218" s="2">
        <v>41893</v>
      </c>
      <c r="D218" t="s">
        <v>30</v>
      </c>
      <c r="E218" t="s">
        <v>19</v>
      </c>
      <c r="F218" t="s">
        <v>50</v>
      </c>
      <c r="G218" t="s">
        <v>16</v>
      </c>
      <c r="H218" t="s">
        <v>18</v>
      </c>
      <c r="I218" t="s">
        <v>74</v>
      </c>
      <c r="J218" s="3">
        <v>11</v>
      </c>
      <c r="K218">
        <v>70</v>
      </c>
      <c r="L218" s="4">
        <f t="shared" si="3"/>
        <v>770</v>
      </c>
    </row>
    <row r="219" spans="2:12" x14ac:dyDescent="0.25">
      <c r="B219">
        <v>1253</v>
      </c>
      <c r="C219" s="2">
        <v>41883</v>
      </c>
      <c r="D219" t="s">
        <v>31</v>
      </c>
      <c r="E219" t="s">
        <v>43</v>
      </c>
      <c r="F219" t="s">
        <v>47</v>
      </c>
      <c r="G219" t="s">
        <v>13</v>
      </c>
      <c r="H219" t="s">
        <v>57</v>
      </c>
      <c r="I219" t="s">
        <v>74</v>
      </c>
      <c r="J219" s="3">
        <v>22.35</v>
      </c>
      <c r="K219">
        <v>42</v>
      </c>
      <c r="L219" s="4">
        <f t="shared" si="3"/>
        <v>938.7</v>
      </c>
    </row>
    <row r="220" spans="2:12" x14ac:dyDescent="0.25">
      <c r="B220">
        <v>1254</v>
      </c>
      <c r="C220" s="2">
        <v>41883</v>
      </c>
      <c r="D220" t="s">
        <v>31</v>
      </c>
      <c r="E220" t="s">
        <v>43</v>
      </c>
      <c r="F220" t="s">
        <v>47</v>
      </c>
      <c r="G220" t="s">
        <v>13</v>
      </c>
      <c r="H220" t="s">
        <v>12</v>
      </c>
      <c r="I220" t="s">
        <v>74</v>
      </c>
      <c r="J220" s="3">
        <v>10.65</v>
      </c>
      <c r="K220">
        <v>49</v>
      </c>
      <c r="L220" s="4">
        <f t="shared" si="3"/>
        <v>521.85</v>
      </c>
    </row>
    <row r="221" spans="2:12" x14ac:dyDescent="0.25">
      <c r="B221">
        <v>1255</v>
      </c>
      <c r="C221" s="2">
        <v>41883</v>
      </c>
      <c r="D221" t="s">
        <v>31</v>
      </c>
      <c r="E221" t="s">
        <v>43</v>
      </c>
      <c r="F221" t="s">
        <v>47</v>
      </c>
      <c r="G221" t="s">
        <v>13</v>
      </c>
      <c r="H221" t="s">
        <v>18</v>
      </c>
      <c r="I221" t="s">
        <v>74</v>
      </c>
      <c r="J221" s="3">
        <v>15</v>
      </c>
      <c r="K221">
        <v>56</v>
      </c>
      <c r="L221" s="4">
        <f t="shared" si="3"/>
        <v>840</v>
      </c>
    </row>
    <row r="222" spans="2:12" x14ac:dyDescent="0.25">
      <c r="B222">
        <v>1256</v>
      </c>
      <c r="C222" s="2">
        <v>41910</v>
      </c>
      <c r="D222" t="s">
        <v>27</v>
      </c>
      <c r="E222" t="s">
        <v>41</v>
      </c>
      <c r="F222" t="s">
        <v>50</v>
      </c>
      <c r="G222" t="s">
        <v>16</v>
      </c>
      <c r="H222" t="s">
        <v>59</v>
      </c>
      <c r="I222" t="s">
        <v>78</v>
      </c>
      <c r="J222" s="3">
        <v>13.75</v>
      </c>
      <c r="K222">
        <v>20</v>
      </c>
      <c r="L222" s="4">
        <f t="shared" si="3"/>
        <v>275</v>
      </c>
    </row>
    <row r="223" spans="2:12" x14ac:dyDescent="0.25">
      <c r="B223">
        <v>1257</v>
      </c>
      <c r="C223" s="2">
        <v>41910</v>
      </c>
      <c r="D223" t="s">
        <v>27</v>
      </c>
      <c r="E223" t="s">
        <v>41</v>
      </c>
      <c r="F223" t="s">
        <v>50</v>
      </c>
      <c r="G223" t="s">
        <v>16</v>
      </c>
      <c r="H223" t="s">
        <v>63</v>
      </c>
      <c r="I223" t="s">
        <v>82</v>
      </c>
      <c r="J223" s="3">
        <v>82</v>
      </c>
      <c r="K223">
        <v>94</v>
      </c>
      <c r="L223" s="4">
        <f t="shared" si="3"/>
        <v>7708</v>
      </c>
    </row>
    <row r="224" spans="2:12" x14ac:dyDescent="0.25">
      <c r="B224">
        <v>1258</v>
      </c>
      <c r="C224" s="2">
        <v>41891</v>
      </c>
      <c r="D224" t="s">
        <v>32</v>
      </c>
      <c r="E224" t="s">
        <v>44</v>
      </c>
      <c r="F224" t="s">
        <v>52</v>
      </c>
      <c r="G224" t="s">
        <v>10</v>
      </c>
      <c r="H224" t="s">
        <v>64</v>
      </c>
      <c r="I224" t="s">
        <v>83</v>
      </c>
      <c r="J224" s="3">
        <v>8</v>
      </c>
      <c r="K224">
        <v>88</v>
      </c>
      <c r="L224" s="4">
        <f t="shared" si="3"/>
        <v>704</v>
      </c>
    </row>
    <row r="225" spans="2:12" x14ac:dyDescent="0.25">
      <c r="B225">
        <v>1259</v>
      </c>
      <c r="C225" s="2">
        <v>41891</v>
      </c>
      <c r="D225" t="s">
        <v>32</v>
      </c>
      <c r="E225" t="s">
        <v>44</v>
      </c>
      <c r="F225" t="s">
        <v>52</v>
      </c>
      <c r="G225" t="s">
        <v>10</v>
      </c>
      <c r="H225" t="s">
        <v>65</v>
      </c>
      <c r="I225" t="s">
        <v>84</v>
      </c>
      <c r="J225" s="3">
        <v>35.799999999999997</v>
      </c>
      <c r="K225">
        <v>23</v>
      </c>
      <c r="L225" s="4">
        <f t="shared" si="3"/>
        <v>823.4</v>
      </c>
    </row>
    <row r="226" spans="2:12" x14ac:dyDescent="0.25">
      <c r="B226">
        <v>1260</v>
      </c>
      <c r="C226" s="2">
        <v>41888</v>
      </c>
      <c r="D226" t="s">
        <v>26</v>
      </c>
      <c r="E226" t="s">
        <v>40</v>
      </c>
      <c r="F226" t="s">
        <v>49</v>
      </c>
      <c r="G226" t="s">
        <v>13</v>
      </c>
      <c r="H226" t="s">
        <v>53</v>
      </c>
      <c r="I226" t="s">
        <v>74</v>
      </c>
      <c r="J226" s="3">
        <v>11</v>
      </c>
      <c r="K226">
        <v>82</v>
      </c>
      <c r="L226" s="4">
        <f t="shared" si="3"/>
        <v>902</v>
      </c>
    </row>
    <row r="227" spans="2:12" x14ac:dyDescent="0.25">
      <c r="B227">
        <v>1261</v>
      </c>
      <c r="C227" s="2">
        <v>41890</v>
      </c>
      <c r="D227" t="s">
        <v>23</v>
      </c>
      <c r="E227" t="s">
        <v>38</v>
      </c>
      <c r="F227" t="s">
        <v>47</v>
      </c>
      <c r="G227" t="s">
        <v>13</v>
      </c>
      <c r="H227" t="s">
        <v>60</v>
      </c>
      <c r="I227" t="s">
        <v>79</v>
      </c>
      <c r="J227" s="3">
        <v>41</v>
      </c>
      <c r="K227">
        <v>22</v>
      </c>
      <c r="L227" s="4">
        <f t="shared" si="3"/>
        <v>902</v>
      </c>
    </row>
    <row r="228" spans="2:12" x14ac:dyDescent="0.25">
      <c r="B228">
        <v>1262</v>
      </c>
      <c r="C228" s="2">
        <v>41890</v>
      </c>
      <c r="D228" t="s">
        <v>23</v>
      </c>
      <c r="E228" t="s">
        <v>38</v>
      </c>
      <c r="F228" t="s">
        <v>47</v>
      </c>
      <c r="G228" t="s">
        <v>13</v>
      </c>
      <c r="H228" t="s">
        <v>58</v>
      </c>
      <c r="I228" t="s">
        <v>76</v>
      </c>
      <c r="J228" s="3">
        <v>4.5</v>
      </c>
      <c r="K228">
        <v>59</v>
      </c>
      <c r="L228" s="4">
        <f t="shared" si="3"/>
        <v>265.5</v>
      </c>
    </row>
    <row r="229" spans="2:12" x14ac:dyDescent="0.25">
      <c r="B229">
        <v>1263</v>
      </c>
      <c r="C229" s="2">
        <v>41907</v>
      </c>
      <c r="D229" t="s">
        <v>33</v>
      </c>
      <c r="E229" t="s">
        <v>17</v>
      </c>
      <c r="F229" t="s">
        <v>51</v>
      </c>
      <c r="G229" t="s">
        <v>11</v>
      </c>
      <c r="H229" t="s">
        <v>69</v>
      </c>
      <c r="I229" t="s">
        <v>76</v>
      </c>
      <c r="J229" s="3">
        <v>41</v>
      </c>
      <c r="K229">
        <v>68</v>
      </c>
      <c r="L229" s="4">
        <f t="shared" si="3"/>
        <v>2788</v>
      </c>
    </row>
    <row r="230" spans="2:12" x14ac:dyDescent="0.25">
      <c r="B230">
        <v>1264</v>
      </c>
      <c r="C230" s="2">
        <v>41908</v>
      </c>
      <c r="D230" t="s">
        <v>34</v>
      </c>
      <c r="E230" t="s">
        <v>19</v>
      </c>
      <c r="F230" t="s">
        <v>50</v>
      </c>
      <c r="G230" t="s">
        <v>16</v>
      </c>
      <c r="H230" t="s">
        <v>70</v>
      </c>
      <c r="I230" t="s">
        <v>86</v>
      </c>
      <c r="J230" s="3">
        <v>47</v>
      </c>
      <c r="K230">
        <v>79</v>
      </c>
      <c r="L230" s="4">
        <f t="shared" si="3"/>
        <v>3713</v>
      </c>
    </row>
    <row r="231" spans="2:12" x14ac:dyDescent="0.25">
      <c r="B231">
        <v>1265</v>
      </c>
      <c r="C231" s="2">
        <v>41908</v>
      </c>
      <c r="D231" t="s">
        <v>34</v>
      </c>
      <c r="E231" t="s">
        <v>19</v>
      </c>
      <c r="F231" t="s">
        <v>50</v>
      </c>
      <c r="G231" t="s">
        <v>16</v>
      </c>
      <c r="H231" t="s">
        <v>59</v>
      </c>
      <c r="I231" t="s">
        <v>78</v>
      </c>
      <c r="J231" s="3">
        <v>10.65</v>
      </c>
      <c r="K231">
        <v>38</v>
      </c>
      <c r="L231" s="4">
        <f t="shared" si="3"/>
        <v>404.7</v>
      </c>
    </row>
    <row r="232" spans="2:12" x14ac:dyDescent="0.25">
      <c r="B232">
        <v>1266</v>
      </c>
      <c r="C232" s="2">
        <v>41908</v>
      </c>
      <c r="D232" t="s">
        <v>34</v>
      </c>
      <c r="E232" t="s">
        <v>19</v>
      </c>
      <c r="F232" t="s">
        <v>50</v>
      </c>
      <c r="G232" t="s">
        <v>16</v>
      </c>
      <c r="H232" t="s">
        <v>63</v>
      </c>
      <c r="I232" t="s">
        <v>82</v>
      </c>
      <c r="J232" s="3">
        <v>13.75</v>
      </c>
      <c r="K232">
        <v>84</v>
      </c>
      <c r="L232" s="4">
        <f t="shared" si="3"/>
        <v>1155</v>
      </c>
    </row>
    <row r="233" spans="2:12" x14ac:dyDescent="0.25">
      <c r="B233">
        <v>1267</v>
      </c>
      <c r="C233" s="2">
        <v>41911</v>
      </c>
      <c r="D233" t="s">
        <v>24</v>
      </c>
      <c r="E233" t="s">
        <v>14</v>
      </c>
      <c r="F233" t="s">
        <v>48</v>
      </c>
      <c r="G233" t="s">
        <v>10</v>
      </c>
      <c r="H233" t="s">
        <v>53</v>
      </c>
      <c r="I233" t="s">
        <v>74</v>
      </c>
      <c r="J233" s="3">
        <v>13.75</v>
      </c>
      <c r="K233">
        <v>92</v>
      </c>
      <c r="L233" s="4">
        <f t="shared" si="3"/>
        <v>1265</v>
      </c>
    </row>
    <row r="234" spans="2:12" x14ac:dyDescent="0.25">
      <c r="B234">
        <v>1268</v>
      </c>
      <c r="C234" s="2">
        <v>41888</v>
      </c>
      <c r="D234" t="s">
        <v>26</v>
      </c>
      <c r="E234" t="s">
        <v>40</v>
      </c>
      <c r="F234" t="s">
        <v>49</v>
      </c>
      <c r="G234" t="s">
        <v>13</v>
      </c>
      <c r="H234" t="s">
        <v>15</v>
      </c>
      <c r="I234" t="s">
        <v>77</v>
      </c>
      <c r="J234" s="3">
        <v>23</v>
      </c>
      <c r="K234">
        <v>22</v>
      </c>
      <c r="L234" s="4">
        <f t="shared" si="3"/>
        <v>506</v>
      </c>
    </row>
    <row r="235" spans="2:12" x14ac:dyDescent="0.25">
      <c r="B235">
        <v>1270</v>
      </c>
      <c r="C235" s="2">
        <v>41886</v>
      </c>
      <c r="D235" t="s">
        <v>21</v>
      </c>
      <c r="E235" t="s">
        <v>37</v>
      </c>
      <c r="F235" t="s">
        <v>46</v>
      </c>
      <c r="G235" t="s">
        <v>11</v>
      </c>
      <c r="H235" t="s">
        <v>71</v>
      </c>
      <c r="I235" t="s">
        <v>80</v>
      </c>
      <c r="J235" s="3">
        <v>10.199999999999999</v>
      </c>
      <c r="K235">
        <v>75</v>
      </c>
      <c r="L235" s="4">
        <f t="shared" si="3"/>
        <v>765</v>
      </c>
    </row>
    <row r="236" spans="2:12" x14ac:dyDescent="0.25">
      <c r="B236">
        <v>1271</v>
      </c>
      <c r="C236" s="2">
        <v>41886</v>
      </c>
      <c r="D236" t="s">
        <v>21</v>
      </c>
      <c r="E236" t="s">
        <v>37</v>
      </c>
      <c r="F236" t="s">
        <v>46</v>
      </c>
      <c r="G236" t="s">
        <v>11</v>
      </c>
      <c r="H236" t="s">
        <v>72</v>
      </c>
      <c r="I236" t="s">
        <v>87</v>
      </c>
      <c r="J236" s="3">
        <v>4.5</v>
      </c>
      <c r="K236">
        <v>92</v>
      </c>
      <c r="L236" s="4">
        <f t="shared" si="3"/>
        <v>414</v>
      </c>
    </row>
    <row r="237" spans="2:12" x14ac:dyDescent="0.25">
      <c r="B237">
        <v>1273</v>
      </c>
      <c r="C237" s="2">
        <v>41890</v>
      </c>
      <c r="D237" t="s">
        <v>23</v>
      </c>
      <c r="E237" t="s">
        <v>38</v>
      </c>
      <c r="F237" t="s">
        <v>47</v>
      </c>
      <c r="G237" t="s">
        <v>13</v>
      </c>
      <c r="H237" t="s">
        <v>65</v>
      </c>
      <c r="I237" t="s">
        <v>84</v>
      </c>
      <c r="J237" s="3">
        <v>3.99</v>
      </c>
      <c r="K237">
        <v>44</v>
      </c>
      <c r="L237" s="4">
        <f t="shared" si="3"/>
        <v>175.56</v>
      </c>
    </row>
    <row r="238" spans="2:12" x14ac:dyDescent="0.25">
      <c r="B238">
        <v>1276</v>
      </c>
      <c r="C238" s="2">
        <v>41885</v>
      </c>
      <c r="D238" t="s">
        <v>25</v>
      </c>
      <c r="E238" t="s">
        <v>39</v>
      </c>
      <c r="F238" t="s">
        <v>45</v>
      </c>
      <c r="G238" t="s">
        <v>10</v>
      </c>
      <c r="H238" t="s">
        <v>73</v>
      </c>
      <c r="I238" t="s">
        <v>81</v>
      </c>
      <c r="J238" s="3">
        <v>19</v>
      </c>
      <c r="K238">
        <v>28</v>
      </c>
      <c r="L238" s="4">
        <f t="shared" si="3"/>
        <v>532</v>
      </c>
    </row>
    <row r="239" spans="2:12" x14ac:dyDescent="0.25">
      <c r="B239">
        <v>1277</v>
      </c>
      <c r="C239" s="2">
        <v>41885</v>
      </c>
      <c r="D239" t="s">
        <v>25</v>
      </c>
      <c r="E239" t="s">
        <v>39</v>
      </c>
      <c r="F239" t="s">
        <v>45</v>
      </c>
      <c r="G239" t="s">
        <v>10</v>
      </c>
      <c r="H239" t="s">
        <v>60</v>
      </c>
      <c r="I239" t="s">
        <v>79</v>
      </c>
      <c r="J239" s="3">
        <v>47</v>
      </c>
      <c r="K239">
        <v>62</v>
      </c>
      <c r="L239" s="4">
        <f t="shared" si="3"/>
        <v>2914</v>
      </c>
    </row>
    <row r="240" spans="2:12" x14ac:dyDescent="0.25">
      <c r="B240">
        <v>1281</v>
      </c>
      <c r="C240" s="2">
        <v>41892</v>
      </c>
      <c r="D240" t="s">
        <v>28</v>
      </c>
      <c r="E240" t="s">
        <v>17</v>
      </c>
      <c r="F240" t="s">
        <v>51</v>
      </c>
      <c r="G240" t="s">
        <v>11</v>
      </c>
      <c r="H240" t="s">
        <v>66</v>
      </c>
      <c r="I240" t="s">
        <v>75</v>
      </c>
      <c r="J240" s="3">
        <v>3.99</v>
      </c>
      <c r="K240">
        <v>74</v>
      </c>
      <c r="L240" s="4">
        <f t="shared" si="3"/>
        <v>295.26</v>
      </c>
    </row>
    <row r="241" spans="2:12" x14ac:dyDescent="0.25">
      <c r="B241">
        <v>1282</v>
      </c>
      <c r="C241" s="2">
        <v>41918</v>
      </c>
      <c r="D241" t="s">
        <v>26</v>
      </c>
      <c r="E241" t="s">
        <v>40</v>
      </c>
      <c r="F241" t="s">
        <v>49</v>
      </c>
      <c r="G241" t="s">
        <v>13</v>
      </c>
      <c r="H241" t="s">
        <v>60</v>
      </c>
      <c r="I241" t="s">
        <v>79</v>
      </c>
      <c r="J241" s="3">
        <v>10.65</v>
      </c>
      <c r="K241">
        <v>96</v>
      </c>
      <c r="L241" s="4">
        <f t="shared" si="3"/>
        <v>1022.4000000000001</v>
      </c>
    </row>
    <row r="242" spans="2:12" x14ac:dyDescent="0.25">
      <c r="B242">
        <v>1283</v>
      </c>
      <c r="C242" s="2">
        <v>41940</v>
      </c>
      <c r="D242" t="s">
        <v>27</v>
      </c>
      <c r="E242" t="s">
        <v>41</v>
      </c>
      <c r="F242" t="s">
        <v>50</v>
      </c>
      <c r="G242" t="s">
        <v>16</v>
      </c>
      <c r="H242" t="s">
        <v>12</v>
      </c>
      <c r="I242" t="s">
        <v>74</v>
      </c>
      <c r="J242" s="3">
        <v>35.799999999999997</v>
      </c>
      <c r="K242">
        <v>20</v>
      </c>
      <c r="L242" s="4">
        <f t="shared" si="3"/>
        <v>716</v>
      </c>
    </row>
    <row r="243" spans="2:12" x14ac:dyDescent="0.25">
      <c r="B243">
        <v>1284</v>
      </c>
      <c r="C243" s="2">
        <v>41920</v>
      </c>
      <c r="D243" t="s">
        <v>23</v>
      </c>
      <c r="E243" t="s">
        <v>38</v>
      </c>
      <c r="F243" t="s">
        <v>47</v>
      </c>
      <c r="G243" t="s">
        <v>13</v>
      </c>
      <c r="H243" t="s">
        <v>15</v>
      </c>
      <c r="I243" t="s">
        <v>77</v>
      </c>
      <c r="J243" s="3">
        <v>15</v>
      </c>
      <c r="K243">
        <v>75</v>
      </c>
      <c r="L243" s="4">
        <f t="shared" si="3"/>
        <v>1125</v>
      </c>
    </row>
    <row r="244" spans="2:12" x14ac:dyDescent="0.25">
      <c r="B244">
        <v>1285</v>
      </c>
      <c r="C244" s="2">
        <v>41922</v>
      </c>
      <c r="D244" t="s">
        <v>28</v>
      </c>
      <c r="E244" t="s">
        <v>17</v>
      </c>
      <c r="F244" t="s">
        <v>51</v>
      </c>
      <c r="G244" t="s">
        <v>11</v>
      </c>
      <c r="H244" t="s">
        <v>18</v>
      </c>
      <c r="I244" t="s">
        <v>74</v>
      </c>
      <c r="J244" s="3">
        <v>41</v>
      </c>
      <c r="K244">
        <v>39</v>
      </c>
      <c r="L244" s="4">
        <f t="shared" si="3"/>
        <v>1599</v>
      </c>
    </row>
    <row r="245" spans="2:12" x14ac:dyDescent="0.25">
      <c r="B245">
        <v>1286</v>
      </c>
      <c r="C245" s="2">
        <v>41919</v>
      </c>
      <c r="D245" t="s">
        <v>29</v>
      </c>
      <c r="E245" t="s">
        <v>42</v>
      </c>
      <c r="F245" t="s">
        <v>47</v>
      </c>
      <c r="G245" t="s">
        <v>13</v>
      </c>
      <c r="H245" t="s">
        <v>12</v>
      </c>
      <c r="I245" t="s">
        <v>74</v>
      </c>
      <c r="J245" s="3">
        <v>10.199999999999999</v>
      </c>
      <c r="K245">
        <v>92</v>
      </c>
      <c r="L245" s="4">
        <f t="shared" si="3"/>
        <v>938.4</v>
      </c>
    </row>
    <row r="246" spans="2:12" x14ac:dyDescent="0.25">
      <c r="B246">
        <v>1287</v>
      </c>
      <c r="C246" s="2">
        <v>41922</v>
      </c>
      <c r="D246" t="s">
        <v>28</v>
      </c>
      <c r="E246" t="s">
        <v>17</v>
      </c>
      <c r="F246" t="s">
        <v>51</v>
      </c>
      <c r="G246" t="s">
        <v>11</v>
      </c>
      <c r="H246" t="s">
        <v>61</v>
      </c>
      <c r="I246" t="s">
        <v>80</v>
      </c>
      <c r="J246" s="3">
        <v>11</v>
      </c>
      <c r="K246">
        <v>32</v>
      </c>
      <c r="L246" s="4">
        <f t="shared" si="3"/>
        <v>352</v>
      </c>
    </row>
    <row r="247" spans="2:12" x14ac:dyDescent="0.25">
      <c r="B247">
        <v>1288</v>
      </c>
      <c r="C247" s="2">
        <v>41922</v>
      </c>
      <c r="D247" t="s">
        <v>28</v>
      </c>
      <c r="E247" t="s">
        <v>17</v>
      </c>
      <c r="F247" t="s">
        <v>51</v>
      </c>
      <c r="G247" t="s">
        <v>11</v>
      </c>
      <c r="H247" t="s">
        <v>62</v>
      </c>
      <c r="I247" t="s">
        <v>81</v>
      </c>
      <c r="J247" s="3">
        <v>22.35</v>
      </c>
      <c r="K247">
        <v>57</v>
      </c>
      <c r="L247" s="4">
        <f t="shared" si="3"/>
        <v>1273.95</v>
      </c>
    </row>
    <row r="248" spans="2:12" x14ac:dyDescent="0.25">
      <c r="B248">
        <v>1289</v>
      </c>
      <c r="C248" s="2">
        <v>41922</v>
      </c>
      <c r="D248" t="s">
        <v>28</v>
      </c>
      <c r="E248" t="s">
        <v>17</v>
      </c>
      <c r="F248" t="s">
        <v>51</v>
      </c>
      <c r="G248" t="s">
        <v>11</v>
      </c>
      <c r="H248" t="s">
        <v>58</v>
      </c>
      <c r="I248" t="s">
        <v>76</v>
      </c>
      <c r="J248" s="3">
        <v>10.65</v>
      </c>
      <c r="K248">
        <v>36</v>
      </c>
      <c r="L248" s="4">
        <f t="shared" si="3"/>
        <v>383.40000000000003</v>
      </c>
    </row>
    <row r="249" spans="2:12" x14ac:dyDescent="0.25">
      <c r="B249">
        <v>1290</v>
      </c>
      <c r="C249" s="2">
        <v>41923</v>
      </c>
      <c r="D249" t="s">
        <v>30</v>
      </c>
      <c r="E249" t="s">
        <v>19</v>
      </c>
      <c r="F249" t="s">
        <v>50</v>
      </c>
      <c r="G249" t="s">
        <v>16</v>
      </c>
      <c r="H249" t="s">
        <v>54</v>
      </c>
      <c r="I249" t="s">
        <v>75</v>
      </c>
      <c r="J249" s="3">
        <v>15</v>
      </c>
      <c r="K249">
        <v>59</v>
      </c>
      <c r="L249" s="4">
        <f t="shared" si="3"/>
        <v>885</v>
      </c>
    </row>
    <row r="250" spans="2:12" x14ac:dyDescent="0.25">
      <c r="B250">
        <v>1291</v>
      </c>
      <c r="C250" s="2">
        <v>41923</v>
      </c>
      <c r="D250" t="s">
        <v>30</v>
      </c>
      <c r="E250" t="s">
        <v>19</v>
      </c>
      <c r="F250" t="s">
        <v>50</v>
      </c>
      <c r="G250" t="s">
        <v>16</v>
      </c>
      <c r="H250" t="s">
        <v>18</v>
      </c>
      <c r="I250" t="s">
        <v>74</v>
      </c>
      <c r="J250" s="3">
        <v>13.75</v>
      </c>
      <c r="K250">
        <v>43</v>
      </c>
      <c r="L250" s="4">
        <f t="shared" si="3"/>
        <v>591.25</v>
      </c>
    </row>
    <row r="251" spans="2:12" x14ac:dyDescent="0.25">
      <c r="B251">
        <v>1292</v>
      </c>
      <c r="C251" s="2">
        <v>41913</v>
      </c>
      <c r="D251" t="s">
        <v>31</v>
      </c>
      <c r="E251" t="s">
        <v>43</v>
      </c>
      <c r="F251" t="s">
        <v>47</v>
      </c>
      <c r="G251" t="s">
        <v>13</v>
      </c>
      <c r="H251" t="s">
        <v>57</v>
      </c>
      <c r="I251" t="s">
        <v>74</v>
      </c>
      <c r="J251" s="3">
        <v>82</v>
      </c>
      <c r="K251">
        <v>29</v>
      </c>
      <c r="L251" s="4">
        <f t="shared" si="3"/>
        <v>2378</v>
      </c>
    </row>
    <row r="252" spans="2:12" x14ac:dyDescent="0.25">
      <c r="B252">
        <v>1293</v>
      </c>
      <c r="C252" s="2">
        <v>41913</v>
      </c>
      <c r="D252" t="s">
        <v>31</v>
      </c>
      <c r="E252" t="s">
        <v>43</v>
      </c>
      <c r="F252" t="s">
        <v>47</v>
      </c>
      <c r="G252" t="s">
        <v>13</v>
      </c>
      <c r="H252" t="s">
        <v>12</v>
      </c>
      <c r="I252" t="s">
        <v>74</v>
      </c>
      <c r="J252" s="3">
        <v>8</v>
      </c>
      <c r="K252">
        <v>53</v>
      </c>
      <c r="L252" s="4">
        <f t="shared" si="3"/>
        <v>424</v>
      </c>
    </row>
    <row r="253" spans="2:12" x14ac:dyDescent="0.25">
      <c r="B253">
        <v>1294</v>
      </c>
      <c r="C253" s="2">
        <v>41913</v>
      </c>
      <c r="D253" t="s">
        <v>31</v>
      </c>
      <c r="E253" t="s">
        <v>43</v>
      </c>
      <c r="F253" t="s">
        <v>47</v>
      </c>
      <c r="G253" t="s">
        <v>13</v>
      </c>
      <c r="H253" t="s">
        <v>18</v>
      </c>
      <c r="I253" t="s">
        <v>74</v>
      </c>
      <c r="J253" s="3">
        <v>35.799999999999997</v>
      </c>
      <c r="K253">
        <v>17</v>
      </c>
      <c r="L253" s="4">
        <f t="shared" si="3"/>
        <v>608.59999999999991</v>
      </c>
    </row>
    <row r="254" spans="2:12" x14ac:dyDescent="0.25">
      <c r="B254">
        <v>1295</v>
      </c>
      <c r="C254" s="2">
        <v>41940</v>
      </c>
      <c r="D254" t="s">
        <v>27</v>
      </c>
      <c r="E254" t="s">
        <v>41</v>
      </c>
      <c r="F254" t="s">
        <v>50</v>
      </c>
      <c r="G254" t="s">
        <v>16</v>
      </c>
      <c r="H254" t="s">
        <v>59</v>
      </c>
      <c r="I254" t="s">
        <v>78</v>
      </c>
      <c r="J254" s="3">
        <v>11</v>
      </c>
      <c r="K254">
        <v>32</v>
      </c>
      <c r="L254" s="4">
        <f t="shared" si="3"/>
        <v>352</v>
      </c>
    </row>
    <row r="255" spans="2:12" x14ac:dyDescent="0.25">
      <c r="B255">
        <v>1296</v>
      </c>
      <c r="C255" s="2">
        <v>41940</v>
      </c>
      <c r="D255" t="s">
        <v>27</v>
      </c>
      <c r="E255" t="s">
        <v>41</v>
      </c>
      <c r="F255" t="s">
        <v>50</v>
      </c>
      <c r="G255" t="s">
        <v>16</v>
      </c>
      <c r="H255" t="s">
        <v>63</v>
      </c>
      <c r="I255" t="s">
        <v>82</v>
      </c>
      <c r="J255" s="3">
        <v>41</v>
      </c>
      <c r="K255">
        <v>64</v>
      </c>
      <c r="L255" s="4">
        <f t="shared" si="3"/>
        <v>2624</v>
      </c>
    </row>
    <row r="256" spans="2:12" x14ac:dyDescent="0.25">
      <c r="B256">
        <v>1297</v>
      </c>
      <c r="C256" s="2">
        <v>41921</v>
      </c>
      <c r="D256" t="s">
        <v>32</v>
      </c>
      <c r="E256" t="s">
        <v>44</v>
      </c>
      <c r="F256" t="s">
        <v>52</v>
      </c>
      <c r="G256" t="s">
        <v>10</v>
      </c>
      <c r="H256" t="s">
        <v>64</v>
      </c>
      <c r="I256" t="s">
        <v>83</v>
      </c>
      <c r="J256" s="3">
        <v>4.5</v>
      </c>
      <c r="K256">
        <v>37</v>
      </c>
      <c r="L256" s="4">
        <f t="shared" si="3"/>
        <v>166.5</v>
      </c>
    </row>
    <row r="257" spans="2:12" x14ac:dyDescent="0.25">
      <c r="B257">
        <v>1298</v>
      </c>
      <c r="C257" s="2">
        <v>41921</v>
      </c>
      <c r="D257" t="s">
        <v>32</v>
      </c>
      <c r="E257" t="s">
        <v>44</v>
      </c>
      <c r="F257" t="s">
        <v>52</v>
      </c>
      <c r="G257" t="s">
        <v>10</v>
      </c>
      <c r="H257" t="s">
        <v>65</v>
      </c>
      <c r="I257" t="s">
        <v>84</v>
      </c>
      <c r="J257" s="3">
        <v>41</v>
      </c>
      <c r="K257">
        <v>62</v>
      </c>
      <c r="L257" s="4">
        <f t="shared" si="3"/>
        <v>2542</v>
      </c>
    </row>
    <row r="258" spans="2:12" x14ac:dyDescent="0.25">
      <c r="B258">
        <v>1299</v>
      </c>
      <c r="C258" s="2">
        <v>41918</v>
      </c>
      <c r="D258" t="s">
        <v>26</v>
      </c>
      <c r="E258" t="s">
        <v>40</v>
      </c>
      <c r="F258" t="s">
        <v>49</v>
      </c>
      <c r="G258" t="s">
        <v>13</v>
      </c>
      <c r="H258" t="s">
        <v>53</v>
      </c>
      <c r="I258" t="s">
        <v>74</v>
      </c>
      <c r="J258" s="3">
        <v>47</v>
      </c>
      <c r="K258">
        <v>43</v>
      </c>
      <c r="L258" s="4">
        <f t="shared" si="3"/>
        <v>2021</v>
      </c>
    </row>
    <row r="259" spans="2:12" x14ac:dyDescent="0.25">
      <c r="B259">
        <v>1300</v>
      </c>
      <c r="C259" s="2">
        <v>41920</v>
      </c>
      <c r="D259" t="s">
        <v>23</v>
      </c>
      <c r="E259" t="s">
        <v>38</v>
      </c>
      <c r="F259" t="s">
        <v>47</v>
      </c>
      <c r="G259" t="s">
        <v>13</v>
      </c>
      <c r="H259" t="s">
        <v>60</v>
      </c>
      <c r="I259" t="s">
        <v>79</v>
      </c>
      <c r="J259" s="3">
        <v>10.65</v>
      </c>
      <c r="K259">
        <v>83</v>
      </c>
      <c r="L259" s="4">
        <f t="shared" si="3"/>
        <v>883.95</v>
      </c>
    </row>
    <row r="260" spans="2:12" x14ac:dyDescent="0.25">
      <c r="B260">
        <v>1301</v>
      </c>
      <c r="C260" s="2">
        <v>41920</v>
      </c>
      <c r="D260" t="s">
        <v>23</v>
      </c>
      <c r="E260" t="s">
        <v>38</v>
      </c>
      <c r="F260" t="s">
        <v>47</v>
      </c>
      <c r="G260" t="s">
        <v>13</v>
      </c>
      <c r="H260" t="s">
        <v>58</v>
      </c>
      <c r="I260" t="s">
        <v>76</v>
      </c>
      <c r="J260" s="3">
        <v>15</v>
      </c>
      <c r="K260">
        <v>24</v>
      </c>
      <c r="L260" s="4">
        <f t="shared" si="3"/>
        <v>360</v>
      </c>
    </row>
    <row r="261" spans="2:12" x14ac:dyDescent="0.25">
      <c r="B261">
        <v>1302</v>
      </c>
      <c r="C261" s="2">
        <v>41937</v>
      </c>
      <c r="D261" t="s">
        <v>33</v>
      </c>
      <c r="E261" t="s">
        <v>17</v>
      </c>
      <c r="F261" t="s">
        <v>51</v>
      </c>
      <c r="G261" t="s">
        <v>11</v>
      </c>
      <c r="H261" t="s">
        <v>69</v>
      </c>
      <c r="I261" t="s">
        <v>76</v>
      </c>
      <c r="J261" s="3">
        <v>4.5</v>
      </c>
      <c r="K261">
        <v>61</v>
      </c>
      <c r="L261" s="4">
        <f t="shared" ref="L261:L324" si="4">J261*K261</f>
        <v>274.5</v>
      </c>
    </row>
    <row r="262" spans="2:12" x14ac:dyDescent="0.25">
      <c r="B262">
        <v>1303</v>
      </c>
      <c r="C262" s="2">
        <v>41938</v>
      </c>
      <c r="D262" t="s">
        <v>34</v>
      </c>
      <c r="E262" t="s">
        <v>19</v>
      </c>
      <c r="F262" t="s">
        <v>50</v>
      </c>
      <c r="G262" t="s">
        <v>16</v>
      </c>
      <c r="H262" t="s">
        <v>70</v>
      </c>
      <c r="I262" t="s">
        <v>86</v>
      </c>
      <c r="J262" s="3">
        <v>31</v>
      </c>
      <c r="K262">
        <v>33</v>
      </c>
      <c r="L262" s="4">
        <f t="shared" si="4"/>
        <v>1023</v>
      </c>
    </row>
    <row r="263" spans="2:12" x14ac:dyDescent="0.25">
      <c r="B263">
        <v>1304</v>
      </c>
      <c r="C263" s="2">
        <v>41938</v>
      </c>
      <c r="D263" t="s">
        <v>34</v>
      </c>
      <c r="E263" t="s">
        <v>19</v>
      </c>
      <c r="F263" t="s">
        <v>50</v>
      </c>
      <c r="G263" t="s">
        <v>16</v>
      </c>
      <c r="H263" t="s">
        <v>59</v>
      </c>
      <c r="I263" t="s">
        <v>78</v>
      </c>
      <c r="J263" s="3">
        <v>4.5</v>
      </c>
      <c r="K263">
        <v>91</v>
      </c>
      <c r="L263" s="4">
        <f t="shared" si="4"/>
        <v>409.5</v>
      </c>
    </row>
    <row r="264" spans="2:12" x14ac:dyDescent="0.25">
      <c r="B264">
        <v>1305</v>
      </c>
      <c r="C264" s="2">
        <v>41938</v>
      </c>
      <c r="D264" t="s">
        <v>34</v>
      </c>
      <c r="E264" t="s">
        <v>19</v>
      </c>
      <c r="F264" t="s">
        <v>50</v>
      </c>
      <c r="G264" t="s">
        <v>16</v>
      </c>
      <c r="H264" t="s">
        <v>63</v>
      </c>
      <c r="I264" t="s">
        <v>82</v>
      </c>
      <c r="J264" s="3">
        <v>19</v>
      </c>
      <c r="K264">
        <v>42</v>
      </c>
      <c r="L264" s="4">
        <f t="shared" si="4"/>
        <v>798</v>
      </c>
    </row>
    <row r="265" spans="2:12" x14ac:dyDescent="0.25">
      <c r="B265">
        <v>1306</v>
      </c>
      <c r="C265" s="2">
        <v>41941</v>
      </c>
      <c r="D265" t="s">
        <v>24</v>
      </c>
      <c r="E265" t="s">
        <v>14</v>
      </c>
      <c r="F265" t="s">
        <v>48</v>
      </c>
      <c r="G265" t="s">
        <v>10</v>
      </c>
      <c r="H265" t="s">
        <v>53</v>
      </c>
      <c r="I265" t="s">
        <v>74</v>
      </c>
      <c r="J265" s="3">
        <v>47</v>
      </c>
      <c r="K265">
        <v>57</v>
      </c>
      <c r="L265" s="4">
        <f t="shared" si="4"/>
        <v>2679</v>
      </c>
    </row>
    <row r="266" spans="2:12" x14ac:dyDescent="0.25">
      <c r="B266">
        <v>1307</v>
      </c>
      <c r="C266" s="2">
        <v>41918</v>
      </c>
      <c r="D266" t="s">
        <v>26</v>
      </c>
      <c r="E266" t="s">
        <v>40</v>
      </c>
      <c r="F266" t="s">
        <v>49</v>
      </c>
      <c r="G266" t="s">
        <v>13</v>
      </c>
      <c r="H266" t="s">
        <v>15</v>
      </c>
      <c r="I266" t="s">
        <v>77</v>
      </c>
      <c r="J266" s="3">
        <v>10.199999999999999</v>
      </c>
      <c r="K266">
        <v>61</v>
      </c>
      <c r="L266" s="4">
        <f t="shared" si="4"/>
        <v>622.19999999999993</v>
      </c>
    </row>
    <row r="267" spans="2:12" x14ac:dyDescent="0.25">
      <c r="B267">
        <v>1309</v>
      </c>
      <c r="C267" s="2">
        <v>41916</v>
      </c>
      <c r="D267" t="s">
        <v>21</v>
      </c>
      <c r="E267" t="s">
        <v>37</v>
      </c>
      <c r="F267" t="s">
        <v>46</v>
      </c>
      <c r="G267" t="s">
        <v>11</v>
      </c>
      <c r="H267" t="s">
        <v>71</v>
      </c>
      <c r="I267" t="s">
        <v>80</v>
      </c>
      <c r="J267" s="3">
        <v>10.199999999999999</v>
      </c>
      <c r="K267">
        <v>39</v>
      </c>
      <c r="L267" s="4">
        <f t="shared" si="4"/>
        <v>397.79999999999995</v>
      </c>
    </row>
    <row r="268" spans="2:12" x14ac:dyDescent="0.25">
      <c r="B268">
        <v>1310</v>
      </c>
      <c r="C268" s="2">
        <v>41916</v>
      </c>
      <c r="D268" t="s">
        <v>21</v>
      </c>
      <c r="E268" t="s">
        <v>37</v>
      </c>
      <c r="F268" t="s">
        <v>46</v>
      </c>
      <c r="G268" t="s">
        <v>11</v>
      </c>
      <c r="H268" t="s">
        <v>72</v>
      </c>
      <c r="I268" t="s">
        <v>87</v>
      </c>
      <c r="J268" s="3">
        <v>13.75</v>
      </c>
      <c r="K268">
        <v>44</v>
      </c>
      <c r="L268" s="4">
        <f t="shared" si="4"/>
        <v>605</v>
      </c>
    </row>
    <row r="269" spans="2:12" x14ac:dyDescent="0.25">
      <c r="B269">
        <v>1312</v>
      </c>
      <c r="C269" s="2">
        <v>41920</v>
      </c>
      <c r="D269" t="s">
        <v>23</v>
      </c>
      <c r="E269" t="s">
        <v>38</v>
      </c>
      <c r="F269" t="s">
        <v>47</v>
      </c>
      <c r="G269" t="s">
        <v>13</v>
      </c>
      <c r="H269" t="s">
        <v>65</v>
      </c>
      <c r="I269" t="s">
        <v>84</v>
      </c>
      <c r="J269" s="3">
        <v>10.65</v>
      </c>
      <c r="K269">
        <v>83</v>
      </c>
      <c r="L269" s="4">
        <f t="shared" si="4"/>
        <v>883.95</v>
      </c>
    </row>
    <row r="270" spans="2:12" x14ac:dyDescent="0.25">
      <c r="B270">
        <v>1315</v>
      </c>
      <c r="C270" s="2">
        <v>41915</v>
      </c>
      <c r="D270" t="s">
        <v>25</v>
      </c>
      <c r="E270" t="s">
        <v>39</v>
      </c>
      <c r="F270" t="s">
        <v>45</v>
      </c>
      <c r="G270" t="s">
        <v>10</v>
      </c>
      <c r="H270" t="s">
        <v>73</v>
      </c>
      <c r="I270" t="s">
        <v>81</v>
      </c>
      <c r="J270" s="3">
        <v>41</v>
      </c>
      <c r="K270">
        <v>85</v>
      </c>
      <c r="L270" s="4">
        <f t="shared" si="4"/>
        <v>3485</v>
      </c>
    </row>
    <row r="271" spans="2:12" x14ac:dyDescent="0.25">
      <c r="B271">
        <v>1316</v>
      </c>
      <c r="C271" s="2">
        <v>41915</v>
      </c>
      <c r="D271" t="s">
        <v>25</v>
      </c>
      <c r="E271" t="s">
        <v>39</v>
      </c>
      <c r="F271" t="s">
        <v>45</v>
      </c>
      <c r="G271" t="s">
        <v>10</v>
      </c>
      <c r="H271" t="s">
        <v>60</v>
      </c>
      <c r="I271" t="s">
        <v>79</v>
      </c>
      <c r="J271" s="3">
        <v>47</v>
      </c>
      <c r="K271">
        <v>60</v>
      </c>
      <c r="L271" s="4">
        <f t="shared" si="4"/>
        <v>2820</v>
      </c>
    </row>
    <row r="272" spans="2:12" x14ac:dyDescent="0.25">
      <c r="B272">
        <v>1320</v>
      </c>
      <c r="C272" s="2">
        <v>41922</v>
      </c>
      <c r="D272" t="s">
        <v>28</v>
      </c>
      <c r="E272" t="s">
        <v>17</v>
      </c>
      <c r="F272" t="s">
        <v>51</v>
      </c>
      <c r="G272" t="s">
        <v>11</v>
      </c>
      <c r="H272" t="s">
        <v>66</v>
      </c>
      <c r="I272" t="s">
        <v>75</v>
      </c>
      <c r="J272" s="3">
        <v>13.75</v>
      </c>
      <c r="K272">
        <v>27</v>
      </c>
      <c r="L272" s="4">
        <f t="shared" si="4"/>
        <v>371.25</v>
      </c>
    </row>
    <row r="273" spans="2:12" x14ac:dyDescent="0.25">
      <c r="B273">
        <v>1322</v>
      </c>
      <c r="C273" s="2">
        <v>41922</v>
      </c>
      <c r="D273" t="s">
        <v>28</v>
      </c>
      <c r="E273" t="s">
        <v>17</v>
      </c>
      <c r="F273" t="s">
        <v>51</v>
      </c>
      <c r="G273" t="s">
        <v>11</v>
      </c>
      <c r="H273" t="s">
        <v>54</v>
      </c>
      <c r="I273" t="s">
        <v>75</v>
      </c>
      <c r="J273" s="3">
        <v>3.99</v>
      </c>
      <c r="K273">
        <v>22</v>
      </c>
      <c r="L273" s="4">
        <f t="shared" si="4"/>
        <v>87.78</v>
      </c>
    </row>
    <row r="274" spans="2:12" x14ac:dyDescent="0.25">
      <c r="B274">
        <v>1323</v>
      </c>
      <c r="C274" s="2">
        <v>41923</v>
      </c>
      <c r="D274" t="s">
        <v>30</v>
      </c>
      <c r="E274" t="s">
        <v>19</v>
      </c>
      <c r="F274" t="s">
        <v>50</v>
      </c>
      <c r="G274" t="s">
        <v>16</v>
      </c>
      <c r="H274" t="s">
        <v>60</v>
      </c>
      <c r="I274" t="s">
        <v>79</v>
      </c>
      <c r="J274" s="3">
        <v>47</v>
      </c>
      <c r="K274">
        <v>33</v>
      </c>
      <c r="L274" s="4">
        <f t="shared" si="4"/>
        <v>1551</v>
      </c>
    </row>
    <row r="275" spans="2:12" x14ac:dyDescent="0.25">
      <c r="B275">
        <v>1324</v>
      </c>
      <c r="C275" s="2">
        <v>41913</v>
      </c>
      <c r="D275" t="s">
        <v>31</v>
      </c>
      <c r="E275" t="s">
        <v>43</v>
      </c>
      <c r="F275" t="s">
        <v>47</v>
      </c>
      <c r="G275" t="s">
        <v>13</v>
      </c>
      <c r="H275" t="s">
        <v>63</v>
      </c>
      <c r="I275" t="s">
        <v>82</v>
      </c>
      <c r="J275" s="3">
        <v>23</v>
      </c>
      <c r="K275">
        <v>99</v>
      </c>
      <c r="L275" s="4">
        <f t="shared" si="4"/>
        <v>2277</v>
      </c>
    </row>
    <row r="276" spans="2:12" x14ac:dyDescent="0.25">
      <c r="B276">
        <v>1325</v>
      </c>
      <c r="C276" s="2">
        <v>41940</v>
      </c>
      <c r="D276" t="s">
        <v>27</v>
      </c>
      <c r="E276" t="s">
        <v>41</v>
      </c>
      <c r="F276" t="s">
        <v>50</v>
      </c>
      <c r="G276" t="s">
        <v>16</v>
      </c>
      <c r="H276" t="s">
        <v>12</v>
      </c>
      <c r="I276" t="s">
        <v>74</v>
      </c>
      <c r="J276" s="3">
        <v>10.199999999999999</v>
      </c>
      <c r="K276">
        <v>81</v>
      </c>
      <c r="L276" s="4">
        <f t="shared" si="4"/>
        <v>826.19999999999993</v>
      </c>
    </row>
    <row r="277" spans="2:12" x14ac:dyDescent="0.25">
      <c r="B277">
        <v>1326</v>
      </c>
      <c r="C277" s="2">
        <v>41921</v>
      </c>
      <c r="D277" t="s">
        <v>32</v>
      </c>
      <c r="E277" t="s">
        <v>44</v>
      </c>
      <c r="F277" t="s">
        <v>52</v>
      </c>
      <c r="G277" t="s">
        <v>10</v>
      </c>
      <c r="H277" t="s">
        <v>59</v>
      </c>
      <c r="I277" t="s">
        <v>78</v>
      </c>
      <c r="J277" s="3">
        <v>4.5</v>
      </c>
      <c r="K277">
        <v>90</v>
      </c>
      <c r="L277" s="4">
        <f t="shared" si="4"/>
        <v>405</v>
      </c>
    </row>
    <row r="278" spans="2:12" x14ac:dyDescent="0.25">
      <c r="B278">
        <v>1327</v>
      </c>
      <c r="C278" s="2">
        <v>41918</v>
      </c>
      <c r="D278" t="s">
        <v>26</v>
      </c>
      <c r="E278" t="s">
        <v>40</v>
      </c>
      <c r="F278" t="s">
        <v>49</v>
      </c>
      <c r="G278" t="s">
        <v>13</v>
      </c>
      <c r="H278" t="s">
        <v>15</v>
      </c>
      <c r="I278" t="s">
        <v>77</v>
      </c>
      <c r="J278" s="3">
        <v>3.99</v>
      </c>
      <c r="K278">
        <v>94</v>
      </c>
      <c r="L278" s="4">
        <f t="shared" si="4"/>
        <v>375.06</v>
      </c>
    </row>
    <row r="279" spans="2:12" x14ac:dyDescent="0.25">
      <c r="B279">
        <v>1328</v>
      </c>
      <c r="C279" s="2">
        <v>41920</v>
      </c>
      <c r="D279" t="s">
        <v>23</v>
      </c>
      <c r="E279" t="s">
        <v>38</v>
      </c>
      <c r="F279" t="s">
        <v>47</v>
      </c>
      <c r="G279" t="s">
        <v>13</v>
      </c>
      <c r="H279" t="s">
        <v>15</v>
      </c>
      <c r="I279" t="s">
        <v>77</v>
      </c>
      <c r="J279" s="3">
        <v>19</v>
      </c>
      <c r="K279">
        <v>76</v>
      </c>
      <c r="L279" s="4">
        <f t="shared" si="4"/>
        <v>1444</v>
      </c>
    </row>
    <row r="280" spans="2:12" x14ac:dyDescent="0.25">
      <c r="B280">
        <v>1329</v>
      </c>
      <c r="C280" s="2">
        <v>41953</v>
      </c>
      <c r="D280" t="s">
        <v>28</v>
      </c>
      <c r="E280" t="s">
        <v>17</v>
      </c>
      <c r="F280" t="s">
        <v>51</v>
      </c>
      <c r="G280" t="s">
        <v>11</v>
      </c>
      <c r="H280" t="s">
        <v>62</v>
      </c>
      <c r="I280" t="s">
        <v>81</v>
      </c>
      <c r="J280" s="3">
        <v>47</v>
      </c>
      <c r="K280">
        <v>25</v>
      </c>
      <c r="L280" s="4">
        <f t="shared" si="4"/>
        <v>1175</v>
      </c>
    </row>
    <row r="281" spans="2:12" x14ac:dyDescent="0.25">
      <c r="B281">
        <v>1330</v>
      </c>
      <c r="C281" s="2">
        <v>41953</v>
      </c>
      <c r="D281" t="s">
        <v>28</v>
      </c>
      <c r="E281" t="s">
        <v>17</v>
      </c>
      <c r="F281" t="s">
        <v>51</v>
      </c>
      <c r="G281" t="s">
        <v>11</v>
      </c>
      <c r="H281" t="s">
        <v>58</v>
      </c>
      <c r="I281" t="s">
        <v>76</v>
      </c>
      <c r="J281" s="3">
        <v>3.99</v>
      </c>
      <c r="K281">
        <v>66</v>
      </c>
      <c r="L281" s="4">
        <f t="shared" si="4"/>
        <v>263.34000000000003</v>
      </c>
    </row>
    <row r="282" spans="2:12" x14ac:dyDescent="0.25">
      <c r="B282">
        <v>1331</v>
      </c>
      <c r="C282" s="2">
        <v>41954</v>
      </c>
      <c r="D282" t="s">
        <v>30</v>
      </c>
      <c r="E282" t="s">
        <v>19</v>
      </c>
      <c r="F282" t="s">
        <v>50</v>
      </c>
      <c r="G282" t="s">
        <v>16</v>
      </c>
      <c r="H282" t="s">
        <v>54</v>
      </c>
      <c r="I282" t="s">
        <v>75</v>
      </c>
      <c r="J282" s="3">
        <v>10.65</v>
      </c>
      <c r="K282">
        <v>75</v>
      </c>
      <c r="L282" s="4">
        <f t="shared" si="4"/>
        <v>798.75</v>
      </c>
    </row>
    <row r="283" spans="2:12" x14ac:dyDescent="0.25">
      <c r="B283">
        <v>1332</v>
      </c>
      <c r="C283" s="2">
        <v>41954</v>
      </c>
      <c r="D283" t="s">
        <v>30</v>
      </c>
      <c r="E283" t="s">
        <v>19</v>
      </c>
      <c r="F283" t="s">
        <v>50</v>
      </c>
      <c r="G283" t="s">
        <v>16</v>
      </c>
      <c r="H283" t="s">
        <v>18</v>
      </c>
      <c r="I283" t="s">
        <v>74</v>
      </c>
      <c r="J283" s="3">
        <v>35.799999999999997</v>
      </c>
      <c r="K283">
        <v>44</v>
      </c>
      <c r="L283" s="4">
        <f t="shared" si="4"/>
        <v>1575.1999999999998</v>
      </c>
    </row>
    <row r="284" spans="2:12" x14ac:dyDescent="0.25">
      <c r="B284">
        <v>1333</v>
      </c>
      <c r="C284" s="2">
        <v>41944</v>
      </c>
      <c r="D284" t="s">
        <v>31</v>
      </c>
      <c r="E284" t="s">
        <v>43</v>
      </c>
      <c r="F284" t="s">
        <v>47</v>
      </c>
      <c r="G284" t="s">
        <v>13</v>
      </c>
      <c r="H284" t="s">
        <v>57</v>
      </c>
      <c r="I284" t="s">
        <v>74</v>
      </c>
      <c r="J284" s="3">
        <v>15</v>
      </c>
      <c r="K284">
        <v>34</v>
      </c>
      <c r="L284" s="4">
        <f t="shared" si="4"/>
        <v>510</v>
      </c>
    </row>
    <row r="285" spans="2:12" x14ac:dyDescent="0.25">
      <c r="B285">
        <v>1334</v>
      </c>
      <c r="C285" s="2">
        <v>41944</v>
      </c>
      <c r="D285" t="s">
        <v>31</v>
      </c>
      <c r="E285" t="s">
        <v>43</v>
      </c>
      <c r="F285" t="s">
        <v>47</v>
      </c>
      <c r="G285" t="s">
        <v>13</v>
      </c>
      <c r="H285" t="s">
        <v>12</v>
      </c>
      <c r="I285" t="s">
        <v>74</v>
      </c>
      <c r="J285" s="3">
        <v>41</v>
      </c>
      <c r="K285">
        <v>98</v>
      </c>
      <c r="L285" s="4">
        <f t="shared" si="4"/>
        <v>4018</v>
      </c>
    </row>
    <row r="286" spans="2:12" x14ac:dyDescent="0.25">
      <c r="B286">
        <v>1335</v>
      </c>
      <c r="C286" s="2">
        <v>41944</v>
      </c>
      <c r="D286" t="s">
        <v>31</v>
      </c>
      <c r="E286" t="s">
        <v>43</v>
      </c>
      <c r="F286" t="s">
        <v>47</v>
      </c>
      <c r="G286" t="s">
        <v>13</v>
      </c>
      <c r="H286" t="s">
        <v>18</v>
      </c>
      <c r="I286" t="s">
        <v>74</v>
      </c>
      <c r="J286" s="3">
        <v>10.199999999999999</v>
      </c>
      <c r="K286">
        <v>99</v>
      </c>
      <c r="L286" s="4">
        <f t="shared" si="4"/>
        <v>1009.8</v>
      </c>
    </row>
    <row r="287" spans="2:12" x14ac:dyDescent="0.25">
      <c r="B287">
        <v>1336</v>
      </c>
      <c r="C287" s="2">
        <v>41971</v>
      </c>
      <c r="D287" t="s">
        <v>27</v>
      </c>
      <c r="E287" t="s">
        <v>41</v>
      </c>
      <c r="F287" t="s">
        <v>50</v>
      </c>
      <c r="G287" t="s">
        <v>16</v>
      </c>
      <c r="H287" t="s">
        <v>59</v>
      </c>
      <c r="I287" t="s">
        <v>78</v>
      </c>
      <c r="J287" s="3">
        <v>11</v>
      </c>
      <c r="K287">
        <v>71</v>
      </c>
      <c r="L287" s="4">
        <f t="shared" si="4"/>
        <v>781</v>
      </c>
    </row>
    <row r="288" spans="2:12" x14ac:dyDescent="0.25">
      <c r="B288">
        <v>1337</v>
      </c>
      <c r="C288" s="2">
        <v>41971</v>
      </c>
      <c r="D288" t="s">
        <v>27</v>
      </c>
      <c r="E288" t="s">
        <v>41</v>
      </c>
      <c r="F288" t="s">
        <v>50</v>
      </c>
      <c r="G288" t="s">
        <v>16</v>
      </c>
      <c r="H288" t="s">
        <v>63</v>
      </c>
      <c r="I288" t="s">
        <v>82</v>
      </c>
      <c r="J288" s="3">
        <v>22.35</v>
      </c>
      <c r="K288">
        <v>55</v>
      </c>
      <c r="L288" s="4">
        <f t="shared" si="4"/>
        <v>1229.25</v>
      </c>
    </row>
    <row r="289" spans="2:12" x14ac:dyDescent="0.25">
      <c r="B289">
        <v>1338</v>
      </c>
      <c r="C289" s="2">
        <v>41952</v>
      </c>
      <c r="D289" t="s">
        <v>32</v>
      </c>
      <c r="E289" t="s">
        <v>44</v>
      </c>
      <c r="F289" t="s">
        <v>52</v>
      </c>
      <c r="G289" t="s">
        <v>10</v>
      </c>
      <c r="H289" t="s">
        <v>64</v>
      </c>
      <c r="I289" t="s">
        <v>83</v>
      </c>
      <c r="J289" s="3">
        <v>10.65</v>
      </c>
      <c r="K289">
        <v>77</v>
      </c>
      <c r="L289" s="4">
        <f t="shared" si="4"/>
        <v>820.05000000000007</v>
      </c>
    </row>
    <row r="290" spans="2:12" x14ac:dyDescent="0.25">
      <c r="B290">
        <v>1339</v>
      </c>
      <c r="C290" s="2">
        <v>41952</v>
      </c>
      <c r="D290" t="s">
        <v>32</v>
      </c>
      <c r="E290" t="s">
        <v>44</v>
      </c>
      <c r="F290" t="s">
        <v>52</v>
      </c>
      <c r="G290" t="s">
        <v>10</v>
      </c>
      <c r="H290" t="s">
        <v>65</v>
      </c>
      <c r="I290" t="s">
        <v>84</v>
      </c>
      <c r="J290" s="3">
        <v>15</v>
      </c>
      <c r="K290">
        <v>85</v>
      </c>
      <c r="L290" s="4">
        <f t="shared" si="4"/>
        <v>1275</v>
      </c>
    </row>
    <row r="291" spans="2:12" x14ac:dyDescent="0.25">
      <c r="B291">
        <v>1340</v>
      </c>
      <c r="C291" s="2">
        <v>41949</v>
      </c>
      <c r="D291" t="s">
        <v>26</v>
      </c>
      <c r="E291" t="s">
        <v>40</v>
      </c>
      <c r="F291" t="s">
        <v>49</v>
      </c>
      <c r="G291" t="s">
        <v>13</v>
      </c>
      <c r="H291" t="s">
        <v>53</v>
      </c>
      <c r="I291" t="s">
        <v>74</v>
      </c>
      <c r="J291" s="3">
        <v>13.75</v>
      </c>
      <c r="K291">
        <v>56</v>
      </c>
      <c r="L291" s="4">
        <f t="shared" si="4"/>
        <v>770</v>
      </c>
    </row>
    <row r="292" spans="2:12" x14ac:dyDescent="0.25">
      <c r="B292">
        <v>1341</v>
      </c>
      <c r="C292" s="2">
        <v>41951</v>
      </c>
      <c r="D292" t="s">
        <v>23</v>
      </c>
      <c r="E292" t="s">
        <v>38</v>
      </c>
      <c r="F292" t="s">
        <v>47</v>
      </c>
      <c r="G292" t="s">
        <v>13</v>
      </c>
      <c r="H292" t="s">
        <v>60</v>
      </c>
      <c r="I292" t="s">
        <v>79</v>
      </c>
      <c r="J292" s="3">
        <v>82</v>
      </c>
      <c r="K292">
        <v>23</v>
      </c>
      <c r="L292" s="4">
        <f t="shared" si="4"/>
        <v>1886</v>
      </c>
    </row>
    <row r="293" spans="2:12" x14ac:dyDescent="0.25">
      <c r="B293">
        <v>1342</v>
      </c>
      <c r="C293" s="2">
        <v>41951</v>
      </c>
      <c r="D293" t="s">
        <v>23</v>
      </c>
      <c r="E293" t="s">
        <v>38</v>
      </c>
      <c r="F293" t="s">
        <v>47</v>
      </c>
      <c r="G293" t="s">
        <v>13</v>
      </c>
      <c r="H293" t="s">
        <v>58</v>
      </c>
      <c r="I293" t="s">
        <v>76</v>
      </c>
      <c r="J293" s="3">
        <v>8</v>
      </c>
      <c r="K293">
        <v>32</v>
      </c>
      <c r="L293" s="4">
        <f t="shared" si="4"/>
        <v>256</v>
      </c>
    </row>
    <row r="294" spans="2:12" x14ac:dyDescent="0.25">
      <c r="B294">
        <v>1343</v>
      </c>
      <c r="C294" s="2">
        <v>41968</v>
      </c>
      <c r="D294" t="s">
        <v>33</v>
      </c>
      <c r="E294" t="s">
        <v>17</v>
      </c>
      <c r="F294" t="s">
        <v>51</v>
      </c>
      <c r="G294" t="s">
        <v>11</v>
      </c>
      <c r="H294" t="s">
        <v>69</v>
      </c>
      <c r="I294" t="s">
        <v>76</v>
      </c>
      <c r="J294" s="3">
        <v>35.799999999999997</v>
      </c>
      <c r="K294">
        <v>51</v>
      </c>
      <c r="L294" s="4">
        <f t="shared" si="4"/>
        <v>1825.8</v>
      </c>
    </row>
    <row r="295" spans="2:12" x14ac:dyDescent="0.25">
      <c r="B295">
        <v>1344</v>
      </c>
      <c r="C295" s="2">
        <v>41969</v>
      </c>
      <c r="D295" t="s">
        <v>34</v>
      </c>
      <c r="E295" t="s">
        <v>19</v>
      </c>
      <c r="F295" t="s">
        <v>50</v>
      </c>
      <c r="G295" t="s">
        <v>16</v>
      </c>
      <c r="H295" t="s">
        <v>70</v>
      </c>
      <c r="I295" t="s">
        <v>86</v>
      </c>
      <c r="J295" s="3">
        <v>11</v>
      </c>
      <c r="K295">
        <v>39</v>
      </c>
      <c r="L295" s="4">
        <f t="shared" si="4"/>
        <v>429</v>
      </c>
    </row>
    <row r="296" spans="2:12" x14ac:dyDescent="0.25">
      <c r="B296">
        <v>1345</v>
      </c>
      <c r="C296" s="2">
        <v>41969</v>
      </c>
      <c r="D296" t="s">
        <v>34</v>
      </c>
      <c r="E296" t="s">
        <v>19</v>
      </c>
      <c r="F296" t="s">
        <v>50</v>
      </c>
      <c r="G296" t="s">
        <v>16</v>
      </c>
      <c r="H296" t="s">
        <v>59</v>
      </c>
      <c r="I296" t="s">
        <v>78</v>
      </c>
      <c r="J296" s="3">
        <v>41</v>
      </c>
      <c r="K296">
        <v>65</v>
      </c>
      <c r="L296" s="4">
        <f t="shared" si="4"/>
        <v>2665</v>
      </c>
    </row>
    <row r="297" spans="2:12" x14ac:dyDescent="0.25">
      <c r="B297">
        <v>1346</v>
      </c>
      <c r="C297" s="2">
        <v>41969</v>
      </c>
      <c r="D297" t="s">
        <v>34</v>
      </c>
      <c r="E297" t="s">
        <v>19</v>
      </c>
      <c r="F297" t="s">
        <v>50</v>
      </c>
      <c r="G297" t="s">
        <v>16</v>
      </c>
      <c r="H297" t="s">
        <v>63</v>
      </c>
      <c r="I297" t="s">
        <v>82</v>
      </c>
      <c r="J297" s="3">
        <v>4.5</v>
      </c>
      <c r="K297">
        <v>38</v>
      </c>
      <c r="L297" s="4">
        <f t="shared" si="4"/>
        <v>171</v>
      </c>
    </row>
    <row r="298" spans="2:12" x14ac:dyDescent="0.25">
      <c r="B298">
        <v>1347</v>
      </c>
      <c r="C298" s="2">
        <v>41972</v>
      </c>
      <c r="D298" t="s">
        <v>24</v>
      </c>
      <c r="E298" t="s">
        <v>14</v>
      </c>
      <c r="F298" t="s">
        <v>48</v>
      </c>
      <c r="G298" t="s">
        <v>10</v>
      </c>
      <c r="H298" t="s">
        <v>53</v>
      </c>
      <c r="I298" t="s">
        <v>74</v>
      </c>
      <c r="J298" s="3">
        <v>41</v>
      </c>
      <c r="K298">
        <v>48</v>
      </c>
      <c r="L298" s="4">
        <f t="shared" si="4"/>
        <v>1968</v>
      </c>
    </row>
    <row r="299" spans="2:12" x14ac:dyDescent="0.25">
      <c r="B299">
        <v>1348</v>
      </c>
      <c r="C299" s="2">
        <v>41949</v>
      </c>
      <c r="D299" t="s">
        <v>26</v>
      </c>
      <c r="E299" t="s">
        <v>40</v>
      </c>
      <c r="F299" t="s">
        <v>49</v>
      </c>
      <c r="G299" t="s">
        <v>13</v>
      </c>
      <c r="H299" t="s">
        <v>15</v>
      </c>
      <c r="I299" t="s">
        <v>77</v>
      </c>
      <c r="J299" s="3">
        <v>47</v>
      </c>
      <c r="K299">
        <v>46</v>
      </c>
      <c r="L299" s="4">
        <f t="shared" si="4"/>
        <v>2162</v>
      </c>
    </row>
    <row r="300" spans="2:12" x14ac:dyDescent="0.25">
      <c r="B300">
        <v>1350</v>
      </c>
      <c r="C300" s="2">
        <v>41947</v>
      </c>
      <c r="D300" t="s">
        <v>21</v>
      </c>
      <c r="E300" t="s">
        <v>37</v>
      </c>
      <c r="F300" t="s">
        <v>46</v>
      </c>
      <c r="G300" t="s">
        <v>11</v>
      </c>
      <c r="H300" t="s">
        <v>71</v>
      </c>
      <c r="I300" t="s">
        <v>80</v>
      </c>
      <c r="J300" s="3">
        <v>10.65</v>
      </c>
      <c r="K300">
        <v>22</v>
      </c>
      <c r="L300" s="4">
        <f t="shared" si="4"/>
        <v>234.3</v>
      </c>
    </row>
    <row r="301" spans="2:12" x14ac:dyDescent="0.25">
      <c r="B301">
        <v>1351</v>
      </c>
      <c r="C301" s="2">
        <v>41947</v>
      </c>
      <c r="D301" t="s">
        <v>21</v>
      </c>
      <c r="E301" t="s">
        <v>37</v>
      </c>
      <c r="F301" t="s">
        <v>46</v>
      </c>
      <c r="G301" t="s">
        <v>11</v>
      </c>
      <c r="H301" t="s">
        <v>72</v>
      </c>
      <c r="I301" t="s">
        <v>87</v>
      </c>
      <c r="J301" s="3">
        <v>13.75</v>
      </c>
      <c r="K301">
        <v>22</v>
      </c>
      <c r="L301" s="4">
        <f t="shared" si="4"/>
        <v>302.5</v>
      </c>
    </row>
    <row r="302" spans="2:12" x14ac:dyDescent="0.25">
      <c r="B302">
        <v>1353</v>
      </c>
      <c r="C302" s="2">
        <v>41951</v>
      </c>
      <c r="D302" t="s">
        <v>23</v>
      </c>
      <c r="E302" t="s">
        <v>38</v>
      </c>
      <c r="F302" t="s">
        <v>47</v>
      </c>
      <c r="G302" t="s">
        <v>13</v>
      </c>
      <c r="H302" t="s">
        <v>65</v>
      </c>
      <c r="I302" t="s">
        <v>84</v>
      </c>
      <c r="J302" s="3">
        <v>13.75</v>
      </c>
      <c r="K302">
        <v>21</v>
      </c>
      <c r="L302" s="4">
        <f t="shared" si="4"/>
        <v>288.75</v>
      </c>
    </row>
    <row r="303" spans="2:12" x14ac:dyDescent="0.25">
      <c r="B303">
        <v>1356</v>
      </c>
      <c r="C303" s="2">
        <v>41946</v>
      </c>
      <c r="D303" t="s">
        <v>25</v>
      </c>
      <c r="E303" t="s">
        <v>39</v>
      </c>
      <c r="F303" t="s">
        <v>45</v>
      </c>
      <c r="G303" t="s">
        <v>10</v>
      </c>
      <c r="H303" t="s">
        <v>73</v>
      </c>
      <c r="I303" t="s">
        <v>81</v>
      </c>
      <c r="J303" s="3">
        <v>23</v>
      </c>
      <c r="K303">
        <v>17</v>
      </c>
      <c r="L303" s="4">
        <f t="shared" si="4"/>
        <v>391</v>
      </c>
    </row>
    <row r="304" spans="2:12" x14ac:dyDescent="0.25">
      <c r="B304">
        <v>1357</v>
      </c>
      <c r="C304" s="2">
        <v>41946</v>
      </c>
      <c r="D304" t="s">
        <v>25</v>
      </c>
      <c r="E304" t="s">
        <v>39</v>
      </c>
      <c r="F304" t="s">
        <v>45</v>
      </c>
      <c r="G304" t="s">
        <v>10</v>
      </c>
      <c r="H304" t="s">
        <v>60</v>
      </c>
      <c r="I304" t="s">
        <v>79</v>
      </c>
      <c r="J304" s="3">
        <v>31</v>
      </c>
      <c r="K304">
        <v>78</v>
      </c>
      <c r="L304" s="4">
        <f t="shared" si="4"/>
        <v>2418</v>
      </c>
    </row>
    <row r="305" spans="2:12" x14ac:dyDescent="0.25">
      <c r="B305">
        <v>1361</v>
      </c>
      <c r="C305" s="2">
        <v>41953</v>
      </c>
      <c r="D305" t="s">
        <v>28</v>
      </c>
      <c r="E305" t="s">
        <v>17</v>
      </c>
      <c r="F305" t="s">
        <v>51</v>
      </c>
      <c r="G305" t="s">
        <v>11</v>
      </c>
      <c r="H305" t="s">
        <v>66</v>
      </c>
      <c r="I305" t="s">
        <v>75</v>
      </c>
      <c r="J305" s="3">
        <v>37</v>
      </c>
      <c r="K305">
        <v>58</v>
      </c>
      <c r="L305" s="4">
        <f t="shared" si="4"/>
        <v>2146</v>
      </c>
    </row>
    <row r="306" spans="2:12" x14ac:dyDescent="0.25">
      <c r="B306">
        <v>1363</v>
      </c>
      <c r="C306" s="2">
        <v>41953</v>
      </c>
      <c r="D306" t="s">
        <v>28</v>
      </c>
      <c r="E306" t="s">
        <v>17</v>
      </c>
      <c r="F306" t="s">
        <v>51</v>
      </c>
      <c r="G306" t="s">
        <v>11</v>
      </c>
      <c r="H306" t="s">
        <v>54</v>
      </c>
      <c r="I306" t="s">
        <v>75</v>
      </c>
      <c r="J306" s="3">
        <v>3.99</v>
      </c>
      <c r="K306">
        <v>81</v>
      </c>
      <c r="L306" s="4">
        <f t="shared" si="4"/>
        <v>323.19</v>
      </c>
    </row>
    <row r="307" spans="2:12" x14ac:dyDescent="0.25">
      <c r="B307">
        <v>1364</v>
      </c>
      <c r="C307" s="2">
        <v>41954</v>
      </c>
      <c r="D307" t="s">
        <v>30</v>
      </c>
      <c r="E307" t="s">
        <v>19</v>
      </c>
      <c r="F307" t="s">
        <v>50</v>
      </c>
      <c r="G307" t="s">
        <v>16</v>
      </c>
      <c r="H307" t="s">
        <v>60</v>
      </c>
      <c r="I307" t="s">
        <v>79</v>
      </c>
      <c r="J307" s="3">
        <v>40</v>
      </c>
      <c r="K307">
        <v>75</v>
      </c>
      <c r="L307" s="4">
        <f t="shared" si="4"/>
        <v>3000</v>
      </c>
    </row>
    <row r="308" spans="2:12" x14ac:dyDescent="0.25">
      <c r="B308">
        <v>1365</v>
      </c>
      <c r="C308" s="2">
        <v>41944</v>
      </c>
      <c r="D308" t="s">
        <v>31</v>
      </c>
      <c r="E308" t="s">
        <v>43</v>
      </c>
      <c r="F308" t="s">
        <v>47</v>
      </c>
      <c r="G308" t="s">
        <v>13</v>
      </c>
      <c r="H308" t="s">
        <v>63</v>
      </c>
      <c r="I308" t="s">
        <v>82</v>
      </c>
      <c r="J308" s="3">
        <v>12</v>
      </c>
      <c r="K308">
        <v>47</v>
      </c>
      <c r="L308" s="4">
        <f t="shared" si="4"/>
        <v>564</v>
      </c>
    </row>
    <row r="309" spans="2:12" x14ac:dyDescent="0.25">
      <c r="B309">
        <v>1366</v>
      </c>
      <c r="C309" s="2">
        <v>41971</v>
      </c>
      <c r="D309" t="s">
        <v>27</v>
      </c>
      <c r="E309" t="s">
        <v>41</v>
      </c>
      <c r="F309" t="s">
        <v>50</v>
      </c>
      <c r="G309" t="s">
        <v>16</v>
      </c>
      <c r="H309" t="s">
        <v>12</v>
      </c>
      <c r="I309" t="s">
        <v>74</v>
      </c>
      <c r="J309" s="3">
        <v>46</v>
      </c>
      <c r="K309">
        <v>64</v>
      </c>
      <c r="L309" s="4">
        <f t="shared" si="4"/>
        <v>2944</v>
      </c>
    </row>
    <row r="310" spans="2:12" x14ac:dyDescent="0.25">
      <c r="B310">
        <v>1367</v>
      </c>
      <c r="C310" s="2">
        <v>41952</v>
      </c>
      <c r="D310" t="s">
        <v>32</v>
      </c>
      <c r="E310" t="s">
        <v>44</v>
      </c>
      <c r="F310" t="s">
        <v>52</v>
      </c>
      <c r="G310" t="s">
        <v>10</v>
      </c>
      <c r="H310" t="s">
        <v>59</v>
      </c>
      <c r="I310" t="s">
        <v>78</v>
      </c>
      <c r="J310" s="3">
        <v>9.65</v>
      </c>
      <c r="K310">
        <v>47</v>
      </c>
      <c r="L310" s="4">
        <f t="shared" si="4"/>
        <v>453.55</v>
      </c>
    </row>
    <row r="311" spans="2:12" x14ac:dyDescent="0.25">
      <c r="B311">
        <v>1368</v>
      </c>
      <c r="C311" s="2">
        <v>42000</v>
      </c>
      <c r="D311" t="s">
        <v>20</v>
      </c>
      <c r="E311" t="s">
        <v>36</v>
      </c>
      <c r="F311" t="s">
        <v>45</v>
      </c>
      <c r="G311" t="s">
        <v>10</v>
      </c>
      <c r="H311" t="s">
        <v>53</v>
      </c>
      <c r="I311" t="s">
        <v>74</v>
      </c>
      <c r="J311" s="3">
        <v>14</v>
      </c>
      <c r="K311">
        <v>38</v>
      </c>
      <c r="L311" s="4">
        <f t="shared" si="4"/>
        <v>532</v>
      </c>
    </row>
    <row r="312" spans="2:12" x14ac:dyDescent="0.25">
      <c r="B312">
        <v>1369</v>
      </c>
      <c r="C312" s="2">
        <v>42000</v>
      </c>
      <c r="D312" t="s">
        <v>20</v>
      </c>
      <c r="E312" t="s">
        <v>36</v>
      </c>
      <c r="F312" t="s">
        <v>45</v>
      </c>
      <c r="G312" t="s">
        <v>10</v>
      </c>
      <c r="H312" t="s">
        <v>54</v>
      </c>
      <c r="I312" t="s">
        <v>75</v>
      </c>
      <c r="J312" s="3">
        <v>3.5</v>
      </c>
      <c r="K312">
        <v>18</v>
      </c>
      <c r="L312" s="4">
        <f t="shared" si="4"/>
        <v>63</v>
      </c>
    </row>
    <row r="313" spans="2:12" x14ac:dyDescent="0.25">
      <c r="B313">
        <v>1370</v>
      </c>
      <c r="C313" s="2">
        <v>41977</v>
      </c>
      <c r="D313" t="s">
        <v>21</v>
      </c>
      <c r="E313" t="s">
        <v>37</v>
      </c>
      <c r="F313" t="s">
        <v>46</v>
      </c>
      <c r="G313" t="s">
        <v>11</v>
      </c>
      <c r="H313" t="s">
        <v>55</v>
      </c>
      <c r="I313" t="s">
        <v>75</v>
      </c>
      <c r="J313" s="3">
        <v>30</v>
      </c>
      <c r="K313">
        <v>83</v>
      </c>
      <c r="L313" s="4">
        <f t="shared" si="4"/>
        <v>2490</v>
      </c>
    </row>
    <row r="314" spans="2:12" x14ac:dyDescent="0.25">
      <c r="B314">
        <v>1371</v>
      </c>
      <c r="C314" s="2">
        <v>41977</v>
      </c>
      <c r="D314" t="s">
        <v>21</v>
      </c>
      <c r="E314" t="s">
        <v>37</v>
      </c>
      <c r="F314" t="s">
        <v>46</v>
      </c>
      <c r="G314" t="s">
        <v>11</v>
      </c>
      <c r="H314" t="s">
        <v>56</v>
      </c>
      <c r="I314" t="s">
        <v>75</v>
      </c>
      <c r="J314" s="3">
        <v>49</v>
      </c>
      <c r="K314">
        <v>74</v>
      </c>
      <c r="L314" s="4">
        <f t="shared" si="4"/>
        <v>3626</v>
      </c>
    </row>
    <row r="315" spans="2:12" x14ac:dyDescent="0.25">
      <c r="B315">
        <v>1372</v>
      </c>
      <c r="C315" s="2">
        <v>41977</v>
      </c>
      <c r="D315" t="s">
        <v>21</v>
      </c>
      <c r="E315" t="s">
        <v>37</v>
      </c>
      <c r="F315" t="s">
        <v>46</v>
      </c>
      <c r="G315" t="s">
        <v>11</v>
      </c>
      <c r="H315" t="s">
        <v>54</v>
      </c>
      <c r="I315" t="s">
        <v>75</v>
      </c>
      <c r="J315" s="3">
        <v>3.5</v>
      </c>
      <c r="K315">
        <v>96</v>
      </c>
      <c r="L315" s="4">
        <f t="shared" si="4"/>
        <v>336</v>
      </c>
    </row>
    <row r="316" spans="2:12" x14ac:dyDescent="0.25">
      <c r="B316">
        <v>1373</v>
      </c>
      <c r="C316" s="2">
        <v>41985</v>
      </c>
      <c r="D316" t="s">
        <v>22</v>
      </c>
      <c r="E316" t="s">
        <v>36</v>
      </c>
      <c r="F316" t="s">
        <v>45</v>
      </c>
      <c r="G316" t="s">
        <v>10</v>
      </c>
      <c r="H316" t="s">
        <v>57</v>
      </c>
      <c r="I316" t="s">
        <v>74</v>
      </c>
      <c r="J316" s="3">
        <v>18</v>
      </c>
      <c r="K316">
        <v>29</v>
      </c>
      <c r="L316" s="4">
        <f t="shared" si="4"/>
        <v>522</v>
      </c>
    </row>
    <row r="317" spans="2:12" x14ac:dyDescent="0.25">
      <c r="B317">
        <v>1374</v>
      </c>
      <c r="C317" s="2">
        <v>41985</v>
      </c>
      <c r="D317" t="s">
        <v>22</v>
      </c>
      <c r="E317" t="s">
        <v>36</v>
      </c>
      <c r="F317" t="s">
        <v>45</v>
      </c>
      <c r="G317" t="s">
        <v>10</v>
      </c>
      <c r="H317" t="s">
        <v>12</v>
      </c>
      <c r="I317" t="s">
        <v>74</v>
      </c>
      <c r="J317" s="3">
        <v>46</v>
      </c>
      <c r="K317">
        <v>27</v>
      </c>
      <c r="L317" s="4">
        <f t="shared" si="4"/>
        <v>1242</v>
      </c>
    </row>
    <row r="318" spans="2:12" x14ac:dyDescent="0.25">
      <c r="B318">
        <v>1375</v>
      </c>
      <c r="C318" s="2">
        <v>41981</v>
      </c>
      <c r="D318" t="s">
        <v>23</v>
      </c>
      <c r="E318" t="s">
        <v>38</v>
      </c>
      <c r="F318" t="s">
        <v>47</v>
      </c>
      <c r="G318" t="s">
        <v>13</v>
      </c>
      <c r="H318" t="s">
        <v>58</v>
      </c>
      <c r="I318" t="s">
        <v>76</v>
      </c>
      <c r="J318" s="3">
        <v>9.1999999999999993</v>
      </c>
      <c r="K318">
        <v>38</v>
      </c>
      <c r="L318" s="4">
        <f t="shared" si="4"/>
        <v>349.59999999999997</v>
      </c>
    </row>
    <row r="319" spans="2:12" x14ac:dyDescent="0.25">
      <c r="B319">
        <v>1376</v>
      </c>
      <c r="C319" s="2">
        <v>41977</v>
      </c>
      <c r="D319" t="s">
        <v>21</v>
      </c>
      <c r="E319" t="s">
        <v>37</v>
      </c>
      <c r="F319" t="s">
        <v>46</v>
      </c>
      <c r="G319" t="s">
        <v>11</v>
      </c>
      <c r="H319" t="s">
        <v>58</v>
      </c>
      <c r="I319" t="s">
        <v>76</v>
      </c>
      <c r="J319" s="3">
        <v>9.1999999999999993</v>
      </c>
      <c r="K319">
        <v>96</v>
      </c>
      <c r="L319" s="4">
        <f t="shared" si="4"/>
        <v>883.19999999999993</v>
      </c>
    </row>
    <row r="320" spans="2:12" x14ac:dyDescent="0.25">
      <c r="B320">
        <v>1377</v>
      </c>
      <c r="C320" s="2">
        <v>42002</v>
      </c>
      <c r="D320" t="s">
        <v>24</v>
      </c>
      <c r="E320" t="s">
        <v>14</v>
      </c>
      <c r="F320" t="s">
        <v>48</v>
      </c>
      <c r="G320" t="s">
        <v>10</v>
      </c>
      <c r="H320" t="s">
        <v>15</v>
      </c>
      <c r="I320" t="s">
        <v>77</v>
      </c>
      <c r="J320" s="3">
        <v>12.75</v>
      </c>
      <c r="K320">
        <v>84</v>
      </c>
      <c r="L320" s="4">
        <f t="shared" si="4"/>
        <v>1071</v>
      </c>
    </row>
    <row r="321" spans="2:12" x14ac:dyDescent="0.25">
      <c r="B321">
        <v>1378</v>
      </c>
      <c r="C321" s="2">
        <v>41976</v>
      </c>
      <c r="D321" t="s">
        <v>25</v>
      </c>
      <c r="E321" t="s">
        <v>39</v>
      </c>
      <c r="F321" t="s">
        <v>45</v>
      </c>
      <c r="G321" t="s">
        <v>10</v>
      </c>
      <c r="H321" t="s">
        <v>59</v>
      </c>
      <c r="I321" t="s">
        <v>78</v>
      </c>
      <c r="J321" s="3">
        <v>9.65</v>
      </c>
      <c r="K321">
        <v>21</v>
      </c>
      <c r="L321" s="4">
        <f t="shared" si="4"/>
        <v>202.65</v>
      </c>
    </row>
    <row r="322" spans="2:12" x14ac:dyDescent="0.25">
      <c r="B322">
        <v>1379</v>
      </c>
      <c r="C322" s="2">
        <v>41979</v>
      </c>
      <c r="D322" t="s">
        <v>26</v>
      </c>
      <c r="E322" t="s">
        <v>40</v>
      </c>
      <c r="F322" t="s">
        <v>49</v>
      </c>
      <c r="G322" t="s">
        <v>13</v>
      </c>
      <c r="H322" t="s">
        <v>60</v>
      </c>
      <c r="I322" t="s">
        <v>79</v>
      </c>
      <c r="J322" s="3">
        <v>40</v>
      </c>
      <c r="K322">
        <v>78</v>
      </c>
      <c r="L322" s="4">
        <f t="shared" si="4"/>
        <v>3120</v>
      </c>
    </row>
    <row r="323" spans="2:12" x14ac:dyDescent="0.25">
      <c r="B323">
        <v>1380</v>
      </c>
      <c r="C323" s="2">
        <v>42001</v>
      </c>
      <c r="D323" t="s">
        <v>27</v>
      </c>
      <c r="E323" t="s">
        <v>41</v>
      </c>
      <c r="F323" t="s">
        <v>50</v>
      </c>
      <c r="G323" t="s">
        <v>16</v>
      </c>
      <c r="H323" t="s">
        <v>12</v>
      </c>
      <c r="I323" t="s">
        <v>74</v>
      </c>
      <c r="J323" s="3">
        <v>46</v>
      </c>
      <c r="K323">
        <v>98</v>
      </c>
      <c r="L323" s="4">
        <f t="shared" si="4"/>
        <v>4508</v>
      </c>
    </row>
    <row r="324" spans="2:12" x14ac:dyDescent="0.25">
      <c r="B324">
        <v>1381</v>
      </c>
      <c r="C324" s="2">
        <v>41981</v>
      </c>
      <c r="D324" t="s">
        <v>23</v>
      </c>
      <c r="E324" t="s">
        <v>38</v>
      </c>
      <c r="F324" t="s">
        <v>47</v>
      </c>
      <c r="G324" t="s">
        <v>13</v>
      </c>
      <c r="H324" t="s">
        <v>15</v>
      </c>
      <c r="I324" t="s">
        <v>77</v>
      </c>
      <c r="J324" s="3">
        <v>12.75</v>
      </c>
      <c r="K324">
        <v>37</v>
      </c>
      <c r="L324" s="4">
        <f t="shared" si="4"/>
        <v>471.75</v>
      </c>
    </row>
    <row r="325" spans="2:12" x14ac:dyDescent="0.25">
      <c r="B325">
        <v>1382</v>
      </c>
      <c r="C325" s="2">
        <v>41983</v>
      </c>
      <c r="D325" t="s">
        <v>28</v>
      </c>
      <c r="E325" t="s">
        <v>17</v>
      </c>
      <c r="F325" t="s">
        <v>51</v>
      </c>
      <c r="G325" t="s">
        <v>11</v>
      </c>
      <c r="H325" t="s">
        <v>18</v>
      </c>
      <c r="I325" t="s">
        <v>74</v>
      </c>
      <c r="J325" s="3">
        <v>2.99</v>
      </c>
      <c r="K325">
        <v>29</v>
      </c>
      <c r="L325" s="4">
        <f t="shared" ref="L325:L367" si="5">J325*K325</f>
        <v>86.710000000000008</v>
      </c>
    </row>
    <row r="326" spans="2:12" x14ac:dyDescent="0.25">
      <c r="B326">
        <v>1383</v>
      </c>
      <c r="C326" s="2">
        <v>41980</v>
      </c>
      <c r="D326" t="s">
        <v>29</v>
      </c>
      <c r="E326" t="s">
        <v>42</v>
      </c>
      <c r="F326" t="s">
        <v>47</v>
      </c>
      <c r="G326" t="s">
        <v>13</v>
      </c>
      <c r="H326" t="s">
        <v>12</v>
      </c>
      <c r="I326" t="s">
        <v>74</v>
      </c>
      <c r="J326" s="3">
        <v>46</v>
      </c>
      <c r="K326">
        <v>88</v>
      </c>
      <c r="L326" s="4">
        <f t="shared" si="5"/>
        <v>4048</v>
      </c>
    </row>
    <row r="327" spans="2:12" x14ac:dyDescent="0.25">
      <c r="B327">
        <v>1384</v>
      </c>
      <c r="C327" s="2">
        <v>41983</v>
      </c>
      <c r="D327" t="s">
        <v>28</v>
      </c>
      <c r="E327" t="s">
        <v>17</v>
      </c>
      <c r="F327" t="s">
        <v>51</v>
      </c>
      <c r="G327" t="s">
        <v>11</v>
      </c>
      <c r="H327" t="s">
        <v>61</v>
      </c>
      <c r="I327" t="s">
        <v>80</v>
      </c>
      <c r="J327" s="3">
        <v>15</v>
      </c>
      <c r="K327">
        <v>74</v>
      </c>
      <c r="L327" s="4">
        <f t="shared" si="5"/>
        <v>1110</v>
      </c>
    </row>
    <row r="328" spans="2:12" x14ac:dyDescent="0.25">
      <c r="B328">
        <v>1385</v>
      </c>
      <c r="C328" s="2">
        <v>41983</v>
      </c>
      <c r="D328" t="s">
        <v>28</v>
      </c>
      <c r="E328" t="s">
        <v>17</v>
      </c>
      <c r="F328" t="s">
        <v>51</v>
      </c>
      <c r="G328" t="s">
        <v>11</v>
      </c>
      <c r="H328" t="s">
        <v>62</v>
      </c>
      <c r="I328" t="s">
        <v>81</v>
      </c>
      <c r="J328" s="3">
        <v>22</v>
      </c>
      <c r="K328">
        <v>87</v>
      </c>
      <c r="L328" s="4">
        <f t="shared" si="5"/>
        <v>1914</v>
      </c>
    </row>
    <row r="329" spans="2:12" x14ac:dyDescent="0.25">
      <c r="B329">
        <v>1386</v>
      </c>
      <c r="C329" s="2">
        <v>41983</v>
      </c>
      <c r="D329" t="s">
        <v>28</v>
      </c>
      <c r="E329" t="s">
        <v>17</v>
      </c>
      <c r="F329" t="s">
        <v>51</v>
      </c>
      <c r="G329" t="s">
        <v>11</v>
      </c>
      <c r="H329" t="s">
        <v>58</v>
      </c>
      <c r="I329" t="s">
        <v>76</v>
      </c>
      <c r="J329" s="3">
        <v>9.1999999999999993</v>
      </c>
      <c r="K329">
        <v>52</v>
      </c>
      <c r="L329" s="4">
        <f t="shared" si="5"/>
        <v>478.4</v>
      </c>
    </row>
    <row r="330" spans="2:12" x14ac:dyDescent="0.25">
      <c r="B330">
        <v>1387</v>
      </c>
      <c r="C330" s="2">
        <v>41984</v>
      </c>
      <c r="D330" t="s">
        <v>30</v>
      </c>
      <c r="E330" t="s">
        <v>19</v>
      </c>
      <c r="F330" t="s">
        <v>50</v>
      </c>
      <c r="G330" t="s">
        <v>16</v>
      </c>
      <c r="H330" t="s">
        <v>54</v>
      </c>
      <c r="I330" t="s">
        <v>75</v>
      </c>
      <c r="J330" s="3">
        <v>3.5</v>
      </c>
      <c r="K330">
        <v>67</v>
      </c>
      <c r="L330" s="4">
        <f t="shared" si="5"/>
        <v>234.5</v>
      </c>
    </row>
    <row r="331" spans="2:12" x14ac:dyDescent="0.25">
      <c r="B331">
        <v>1388</v>
      </c>
      <c r="C331" s="2">
        <v>41984</v>
      </c>
      <c r="D331" t="s">
        <v>30</v>
      </c>
      <c r="E331" t="s">
        <v>19</v>
      </c>
      <c r="F331" t="s">
        <v>50</v>
      </c>
      <c r="G331" t="s">
        <v>16</v>
      </c>
      <c r="H331" t="s">
        <v>18</v>
      </c>
      <c r="I331" t="s">
        <v>74</v>
      </c>
      <c r="J331" s="3">
        <v>2.99</v>
      </c>
      <c r="K331">
        <v>96</v>
      </c>
      <c r="L331" s="4">
        <f t="shared" si="5"/>
        <v>287.04000000000002</v>
      </c>
    </row>
    <row r="332" spans="2:12" x14ac:dyDescent="0.25">
      <c r="B332">
        <v>1389</v>
      </c>
      <c r="C332" s="2">
        <v>41974</v>
      </c>
      <c r="D332" t="s">
        <v>31</v>
      </c>
      <c r="E332" t="s">
        <v>43</v>
      </c>
      <c r="F332" t="s">
        <v>47</v>
      </c>
      <c r="G332" t="s">
        <v>13</v>
      </c>
      <c r="H332" t="s">
        <v>57</v>
      </c>
      <c r="I332" t="s">
        <v>74</v>
      </c>
      <c r="J332" s="3">
        <v>18</v>
      </c>
      <c r="K332">
        <v>53</v>
      </c>
      <c r="L332" s="4">
        <f t="shared" si="5"/>
        <v>954</v>
      </c>
    </row>
    <row r="333" spans="2:12" x14ac:dyDescent="0.25">
      <c r="B333">
        <v>1390</v>
      </c>
      <c r="C333" s="2">
        <v>41974</v>
      </c>
      <c r="D333" t="s">
        <v>31</v>
      </c>
      <c r="E333" t="s">
        <v>43</v>
      </c>
      <c r="F333" t="s">
        <v>47</v>
      </c>
      <c r="G333" t="s">
        <v>13</v>
      </c>
      <c r="H333" t="s">
        <v>12</v>
      </c>
      <c r="I333" t="s">
        <v>74</v>
      </c>
      <c r="J333" s="3">
        <v>46</v>
      </c>
      <c r="K333">
        <v>85</v>
      </c>
      <c r="L333" s="4">
        <f t="shared" si="5"/>
        <v>3910</v>
      </c>
    </row>
    <row r="334" spans="2:12" x14ac:dyDescent="0.25">
      <c r="B334">
        <v>1391</v>
      </c>
      <c r="C334" s="2">
        <v>41974</v>
      </c>
      <c r="D334" t="s">
        <v>31</v>
      </c>
      <c r="E334" t="s">
        <v>43</v>
      </c>
      <c r="F334" t="s">
        <v>47</v>
      </c>
      <c r="G334" t="s">
        <v>13</v>
      </c>
      <c r="H334" t="s">
        <v>18</v>
      </c>
      <c r="I334" t="s">
        <v>74</v>
      </c>
      <c r="J334" s="3">
        <v>2.99</v>
      </c>
      <c r="K334">
        <v>73</v>
      </c>
      <c r="L334" s="4">
        <f t="shared" si="5"/>
        <v>218.27</v>
      </c>
    </row>
    <row r="335" spans="2:12" x14ac:dyDescent="0.25">
      <c r="B335">
        <v>1392</v>
      </c>
      <c r="C335" s="2">
        <v>42001</v>
      </c>
      <c r="D335" t="s">
        <v>27</v>
      </c>
      <c r="E335" t="s">
        <v>41</v>
      </c>
      <c r="F335" t="s">
        <v>50</v>
      </c>
      <c r="G335" t="s">
        <v>16</v>
      </c>
      <c r="H335" t="s">
        <v>59</v>
      </c>
      <c r="I335" t="s">
        <v>78</v>
      </c>
      <c r="J335" s="3">
        <v>9.65</v>
      </c>
      <c r="K335">
        <v>87</v>
      </c>
      <c r="L335" s="4">
        <f t="shared" si="5"/>
        <v>839.55000000000007</v>
      </c>
    </row>
    <row r="336" spans="2:12" x14ac:dyDescent="0.25">
      <c r="B336">
        <v>1393</v>
      </c>
      <c r="C336" s="2">
        <v>42001</v>
      </c>
      <c r="D336" t="s">
        <v>27</v>
      </c>
      <c r="E336" t="s">
        <v>41</v>
      </c>
      <c r="F336" t="s">
        <v>50</v>
      </c>
      <c r="G336" t="s">
        <v>16</v>
      </c>
      <c r="H336" t="s">
        <v>63</v>
      </c>
      <c r="I336" t="s">
        <v>82</v>
      </c>
      <c r="J336" s="3">
        <v>12</v>
      </c>
      <c r="K336">
        <v>49</v>
      </c>
      <c r="L336" s="4">
        <f t="shared" si="5"/>
        <v>588</v>
      </c>
    </row>
    <row r="337" spans="2:12" x14ac:dyDescent="0.25">
      <c r="B337">
        <v>1394</v>
      </c>
      <c r="C337" s="2">
        <v>41982</v>
      </c>
      <c r="D337" t="s">
        <v>32</v>
      </c>
      <c r="E337" t="s">
        <v>44</v>
      </c>
      <c r="F337" t="s">
        <v>52</v>
      </c>
      <c r="G337" t="s">
        <v>10</v>
      </c>
      <c r="H337" t="s">
        <v>64</v>
      </c>
      <c r="I337" t="s">
        <v>83</v>
      </c>
      <c r="J337" s="3">
        <v>21</v>
      </c>
      <c r="K337">
        <v>43</v>
      </c>
      <c r="L337" s="4">
        <f t="shared" si="5"/>
        <v>903</v>
      </c>
    </row>
    <row r="338" spans="2:12" x14ac:dyDescent="0.25">
      <c r="B338">
        <v>1395</v>
      </c>
      <c r="C338" s="2">
        <v>41982</v>
      </c>
      <c r="D338" t="s">
        <v>32</v>
      </c>
      <c r="E338" t="s">
        <v>44</v>
      </c>
      <c r="F338" t="s">
        <v>52</v>
      </c>
      <c r="G338" t="s">
        <v>10</v>
      </c>
      <c r="H338" t="s">
        <v>65</v>
      </c>
      <c r="I338" t="s">
        <v>84</v>
      </c>
      <c r="J338" s="3">
        <v>34.799999999999997</v>
      </c>
      <c r="K338">
        <v>85</v>
      </c>
      <c r="L338" s="4">
        <f t="shared" si="5"/>
        <v>2957.9999999999995</v>
      </c>
    </row>
    <row r="339" spans="2:12" x14ac:dyDescent="0.25">
      <c r="B339">
        <v>1396</v>
      </c>
      <c r="C339" s="2">
        <v>41979</v>
      </c>
      <c r="D339" t="s">
        <v>26</v>
      </c>
      <c r="E339" t="s">
        <v>40</v>
      </c>
      <c r="F339" t="s">
        <v>49</v>
      </c>
      <c r="G339" t="s">
        <v>13</v>
      </c>
      <c r="H339" t="s">
        <v>53</v>
      </c>
      <c r="I339" t="s">
        <v>74</v>
      </c>
      <c r="J339" s="3">
        <v>14</v>
      </c>
      <c r="K339">
        <v>47</v>
      </c>
      <c r="L339" s="4">
        <f t="shared" si="5"/>
        <v>658</v>
      </c>
    </row>
    <row r="340" spans="2:12" x14ac:dyDescent="0.25">
      <c r="B340">
        <v>1397</v>
      </c>
      <c r="C340" s="2">
        <v>41981</v>
      </c>
      <c r="D340" t="s">
        <v>23</v>
      </c>
      <c r="E340" t="s">
        <v>38</v>
      </c>
      <c r="F340" t="s">
        <v>47</v>
      </c>
      <c r="G340" t="s">
        <v>13</v>
      </c>
      <c r="H340" t="s">
        <v>60</v>
      </c>
      <c r="I340" t="s">
        <v>79</v>
      </c>
      <c r="J340" s="3">
        <v>40</v>
      </c>
      <c r="K340">
        <v>20</v>
      </c>
      <c r="L340" s="4">
        <f t="shared" si="5"/>
        <v>800</v>
      </c>
    </row>
    <row r="341" spans="2:12" x14ac:dyDescent="0.25">
      <c r="B341">
        <v>1398</v>
      </c>
      <c r="C341" s="2">
        <v>41981</v>
      </c>
      <c r="D341" t="s">
        <v>23</v>
      </c>
      <c r="E341" t="s">
        <v>38</v>
      </c>
      <c r="F341" t="s">
        <v>47</v>
      </c>
      <c r="G341" t="s">
        <v>13</v>
      </c>
      <c r="H341" t="s">
        <v>58</v>
      </c>
      <c r="I341" t="s">
        <v>76</v>
      </c>
      <c r="J341" s="3">
        <v>9.1999999999999993</v>
      </c>
      <c r="K341">
        <v>71</v>
      </c>
      <c r="L341" s="4">
        <f t="shared" si="5"/>
        <v>653.19999999999993</v>
      </c>
    </row>
    <row r="342" spans="2:12" x14ac:dyDescent="0.25">
      <c r="B342">
        <v>1399</v>
      </c>
      <c r="C342" s="2">
        <v>41998</v>
      </c>
      <c r="D342" t="s">
        <v>33</v>
      </c>
      <c r="E342" t="s">
        <v>17</v>
      </c>
      <c r="F342" t="s">
        <v>51</v>
      </c>
      <c r="G342" t="s">
        <v>11</v>
      </c>
      <c r="H342" t="s">
        <v>69</v>
      </c>
      <c r="I342" t="s">
        <v>76</v>
      </c>
      <c r="J342" s="3">
        <v>10</v>
      </c>
      <c r="K342">
        <v>90</v>
      </c>
      <c r="L342" s="4">
        <f t="shared" si="5"/>
        <v>900</v>
      </c>
    </row>
    <row r="343" spans="2:12" x14ac:dyDescent="0.25">
      <c r="B343">
        <v>1400</v>
      </c>
      <c r="C343" s="2">
        <v>41999</v>
      </c>
      <c r="D343" t="s">
        <v>34</v>
      </c>
      <c r="E343" t="s">
        <v>19</v>
      </c>
      <c r="F343" t="s">
        <v>50</v>
      </c>
      <c r="G343" t="s">
        <v>16</v>
      </c>
      <c r="H343" t="s">
        <v>70</v>
      </c>
      <c r="I343" t="s">
        <v>86</v>
      </c>
      <c r="J343" s="3">
        <v>21.35</v>
      </c>
      <c r="K343">
        <v>20</v>
      </c>
      <c r="L343" s="4">
        <f t="shared" si="5"/>
        <v>427</v>
      </c>
    </row>
    <row r="344" spans="2:12" x14ac:dyDescent="0.25">
      <c r="B344">
        <v>1401</v>
      </c>
      <c r="C344" s="2">
        <v>41999</v>
      </c>
      <c r="D344" t="s">
        <v>34</v>
      </c>
      <c r="E344" t="s">
        <v>19</v>
      </c>
      <c r="F344" t="s">
        <v>50</v>
      </c>
      <c r="G344" t="s">
        <v>16</v>
      </c>
      <c r="H344" t="s">
        <v>59</v>
      </c>
      <c r="I344" t="s">
        <v>78</v>
      </c>
      <c r="J344" s="3">
        <v>9.65</v>
      </c>
      <c r="K344">
        <v>20</v>
      </c>
      <c r="L344" s="4">
        <f t="shared" si="5"/>
        <v>193</v>
      </c>
    </row>
    <row r="345" spans="2:12" x14ac:dyDescent="0.25">
      <c r="B345">
        <v>1402</v>
      </c>
      <c r="C345" s="2">
        <v>41999</v>
      </c>
      <c r="D345" t="s">
        <v>34</v>
      </c>
      <c r="E345" t="s">
        <v>19</v>
      </c>
      <c r="F345" t="s">
        <v>50</v>
      </c>
      <c r="G345" t="s">
        <v>16</v>
      </c>
      <c r="H345" t="s">
        <v>63</v>
      </c>
      <c r="I345" t="s">
        <v>82</v>
      </c>
      <c r="J345" s="3">
        <v>12</v>
      </c>
      <c r="K345">
        <v>54</v>
      </c>
      <c r="L345" s="4">
        <f t="shared" si="5"/>
        <v>648</v>
      </c>
    </row>
    <row r="346" spans="2:12" x14ac:dyDescent="0.25">
      <c r="B346">
        <v>1403</v>
      </c>
      <c r="C346" s="2">
        <v>42002</v>
      </c>
      <c r="D346" t="s">
        <v>24</v>
      </c>
      <c r="E346" t="s">
        <v>14</v>
      </c>
      <c r="F346" t="s">
        <v>48</v>
      </c>
      <c r="G346" t="s">
        <v>10</v>
      </c>
      <c r="H346" t="s">
        <v>53</v>
      </c>
      <c r="I346" t="s">
        <v>74</v>
      </c>
      <c r="J346" s="3">
        <v>14</v>
      </c>
      <c r="K346">
        <v>96</v>
      </c>
      <c r="L346" s="4">
        <f t="shared" si="5"/>
        <v>1344</v>
      </c>
    </row>
    <row r="347" spans="2:12" x14ac:dyDescent="0.25">
      <c r="B347">
        <v>1404</v>
      </c>
      <c r="C347" s="2">
        <v>41979</v>
      </c>
      <c r="D347" t="s">
        <v>26</v>
      </c>
      <c r="E347" t="s">
        <v>40</v>
      </c>
      <c r="F347" t="s">
        <v>49</v>
      </c>
      <c r="G347" t="s">
        <v>13</v>
      </c>
      <c r="H347" t="s">
        <v>15</v>
      </c>
      <c r="I347" t="s">
        <v>77</v>
      </c>
      <c r="J347" s="3">
        <v>12.75</v>
      </c>
      <c r="K347">
        <v>99</v>
      </c>
      <c r="L347" s="4">
        <f t="shared" si="5"/>
        <v>1262.25</v>
      </c>
    </row>
    <row r="348" spans="2:12" x14ac:dyDescent="0.25">
      <c r="B348">
        <v>1406</v>
      </c>
      <c r="C348" s="2">
        <v>41977</v>
      </c>
      <c r="D348" t="s">
        <v>21</v>
      </c>
      <c r="E348" t="s">
        <v>37</v>
      </c>
      <c r="F348" t="s">
        <v>46</v>
      </c>
      <c r="G348" t="s">
        <v>11</v>
      </c>
      <c r="H348" t="s">
        <v>71</v>
      </c>
      <c r="I348" t="s">
        <v>80</v>
      </c>
      <c r="J348" s="3">
        <v>81</v>
      </c>
      <c r="K348">
        <v>94</v>
      </c>
      <c r="L348" s="4">
        <f t="shared" si="5"/>
        <v>7614</v>
      </c>
    </row>
    <row r="349" spans="2:12" x14ac:dyDescent="0.25">
      <c r="B349">
        <v>1407</v>
      </c>
      <c r="C349" s="2">
        <v>41977</v>
      </c>
      <c r="D349" t="s">
        <v>21</v>
      </c>
      <c r="E349" t="s">
        <v>37</v>
      </c>
      <c r="F349" t="s">
        <v>46</v>
      </c>
      <c r="G349" t="s">
        <v>11</v>
      </c>
      <c r="H349" t="s">
        <v>72</v>
      </c>
      <c r="I349" t="s">
        <v>87</v>
      </c>
      <c r="J349" s="3">
        <v>7</v>
      </c>
      <c r="K349">
        <v>51</v>
      </c>
      <c r="L349" s="4">
        <f t="shared" si="5"/>
        <v>357</v>
      </c>
    </row>
    <row r="350" spans="2:12" x14ac:dyDescent="0.25">
      <c r="B350">
        <v>1409</v>
      </c>
      <c r="C350" s="2">
        <v>41981</v>
      </c>
      <c r="D350" t="s">
        <v>23</v>
      </c>
      <c r="E350" t="s">
        <v>38</v>
      </c>
      <c r="F350" t="s">
        <v>47</v>
      </c>
      <c r="G350" t="s">
        <v>13</v>
      </c>
      <c r="H350" t="s">
        <v>65</v>
      </c>
      <c r="I350" t="s">
        <v>84</v>
      </c>
      <c r="J350" s="3">
        <v>34.799999999999997</v>
      </c>
      <c r="K350">
        <v>38</v>
      </c>
      <c r="L350" s="4">
        <f t="shared" si="5"/>
        <v>1322.3999999999999</v>
      </c>
    </row>
    <row r="351" spans="2:12" x14ac:dyDescent="0.25">
      <c r="B351">
        <v>1412</v>
      </c>
      <c r="C351" s="2">
        <v>41976</v>
      </c>
      <c r="D351" t="s">
        <v>25</v>
      </c>
      <c r="E351" t="s">
        <v>39</v>
      </c>
      <c r="F351" t="s">
        <v>45</v>
      </c>
      <c r="G351" t="s">
        <v>10</v>
      </c>
      <c r="H351" t="s">
        <v>73</v>
      </c>
      <c r="I351" t="s">
        <v>81</v>
      </c>
      <c r="J351" s="3">
        <v>10</v>
      </c>
      <c r="K351">
        <v>27</v>
      </c>
      <c r="L351" s="4">
        <f t="shared" si="5"/>
        <v>270</v>
      </c>
    </row>
    <row r="352" spans="2:12" x14ac:dyDescent="0.25">
      <c r="B352">
        <v>1413</v>
      </c>
      <c r="C352" s="2">
        <v>41976</v>
      </c>
      <c r="D352" t="s">
        <v>25</v>
      </c>
      <c r="E352" t="s">
        <v>39</v>
      </c>
      <c r="F352" t="s">
        <v>45</v>
      </c>
      <c r="G352" t="s">
        <v>10</v>
      </c>
      <c r="H352" t="s">
        <v>60</v>
      </c>
      <c r="I352" t="s">
        <v>79</v>
      </c>
      <c r="J352" s="3">
        <v>40</v>
      </c>
      <c r="K352">
        <v>23</v>
      </c>
      <c r="L352" s="4">
        <f t="shared" si="5"/>
        <v>920</v>
      </c>
    </row>
    <row r="353" spans="2:12" x14ac:dyDescent="0.25">
      <c r="B353">
        <v>1417</v>
      </c>
      <c r="C353" s="2">
        <v>41983</v>
      </c>
      <c r="D353" t="s">
        <v>28</v>
      </c>
      <c r="E353" t="s">
        <v>17</v>
      </c>
      <c r="F353" t="s">
        <v>51</v>
      </c>
      <c r="G353" t="s">
        <v>11</v>
      </c>
      <c r="H353" t="s">
        <v>66</v>
      </c>
      <c r="I353" t="s">
        <v>75</v>
      </c>
      <c r="J353" s="3">
        <v>5</v>
      </c>
      <c r="K353">
        <v>17</v>
      </c>
      <c r="L353" s="4">
        <f t="shared" si="5"/>
        <v>85</v>
      </c>
    </row>
    <row r="354" spans="2:12" x14ac:dyDescent="0.25">
      <c r="B354">
        <v>1419</v>
      </c>
      <c r="C354" s="2">
        <v>41983</v>
      </c>
      <c r="D354" t="s">
        <v>28</v>
      </c>
      <c r="E354" t="s">
        <v>17</v>
      </c>
      <c r="F354" t="s">
        <v>51</v>
      </c>
      <c r="G354" t="s">
        <v>11</v>
      </c>
      <c r="H354" t="s">
        <v>54</v>
      </c>
      <c r="I354" t="s">
        <v>75</v>
      </c>
      <c r="J354" s="3">
        <v>3.5</v>
      </c>
      <c r="K354">
        <v>50</v>
      </c>
      <c r="L354" s="4">
        <f t="shared" si="5"/>
        <v>175</v>
      </c>
    </row>
    <row r="355" spans="2:12" x14ac:dyDescent="0.25">
      <c r="B355">
        <v>1420</v>
      </c>
      <c r="C355" s="2">
        <v>41984</v>
      </c>
      <c r="D355" t="s">
        <v>30</v>
      </c>
      <c r="E355" t="s">
        <v>19</v>
      </c>
      <c r="F355" t="s">
        <v>50</v>
      </c>
      <c r="G355" t="s">
        <v>16</v>
      </c>
      <c r="H355" t="s">
        <v>60</v>
      </c>
      <c r="I355" t="s">
        <v>79</v>
      </c>
      <c r="J355" s="3">
        <v>40</v>
      </c>
      <c r="K355">
        <v>53</v>
      </c>
      <c r="L355" s="4">
        <f t="shared" si="5"/>
        <v>2120</v>
      </c>
    </row>
    <row r="356" spans="2:12" x14ac:dyDescent="0.25">
      <c r="B356">
        <v>1421</v>
      </c>
      <c r="C356" s="2">
        <v>41974</v>
      </c>
      <c r="D356" t="s">
        <v>31</v>
      </c>
      <c r="E356" t="s">
        <v>43</v>
      </c>
      <c r="F356" t="s">
        <v>47</v>
      </c>
      <c r="G356" t="s">
        <v>13</v>
      </c>
      <c r="H356" t="s">
        <v>63</v>
      </c>
      <c r="I356" t="s">
        <v>82</v>
      </c>
      <c r="J356" s="3">
        <v>12</v>
      </c>
      <c r="K356">
        <v>99</v>
      </c>
      <c r="L356" s="4">
        <f t="shared" si="5"/>
        <v>1188</v>
      </c>
    </row>
    <row r="357" spans="2:12" x14ac:dyDescent="0.25">
      <c r="B357">
        <v>1422</v>
      </c>
      <c r="C357" s="2">
        <v>42001</v>
      </c>
      <c r="D357" t="s">
        <v>27</v>
      </c>
      <c r="E357" t="s">
        <v>41</v>
      </c>
      <c r="F357" t="s">
        <v>50</v>
      </c>
      <c r="G357" t="s">
        <v>16</v>
      </c>
      <c r="H357" t="s">
        <v>12</v>
      </c>
      <c r="I357" t="s">
        <v>74</v>
      </c>
      <c r="J357" s="3">
        <v>46</v>
      </c>
      <c r="K357">
        <v>72</v>
      </c>
      <c r="L357" s="4">
        <f t="shared" si="5"/>
        <v>3312</v>
      </c>
    </row>
    <row r="358" spans="2:12" x14ac:dyDescent="0.25">
      <c r="B358">
        <v>1423</v>
      </c>
      <c r="C358" s="2">
        <v>41982</v>
      </c>
      <c r="D358" t="s">
        <v>32</v>
      </c>
      <c r="E358" t="s">
        <v>44</v>
      </c>
      <c r="F358" t="s">
        <v>52</v>
      </c>
      <c r="G358" t="s">
        <v>10</v>
      </c>
      <c r="H358" t="s">
        <v>59</v>
      </c>
      <c r="I358" t="s">
        <v>78</v>
      </c>
      <c r="J358" s="3">
        <v>9.65</v>
      </c>
      <c r="K358">
        <v>96</v>
      </c>
      <c r="L358" s="4">
        <f t="shared" si="5"/>
        <v>926.40000000000009</v>
      </c>
    </row>
    <row r="359" spans="2:12" x14ac:dyDescent="0.25">
      <c r="B359">
        <v>1424</v>
      </c>
      <c r="C359" s="2">
        <v>41979</v>
      </c>
      <c r="D359" t="s">
        <v>26</v>
      </c>
      <c r="E359" t="s">
        <v>40</v>
      </c>
      <c r="F359" t="s">
        <v>49</v>
      </c>
      <c r="G359" t="s">
        <v>13</v>
      </c>
      <c r="H359" t="s">
        <v>15</v>
      </c>
      <c r="I359" t="s">
        <v>77</v>
      </c>
      <c r="J359" s="3">
        <v>12.75</v>
      </c>
      <c r="K359">
        <v>42</v>
      </c>
      <c r="L359" s="4">
        <f t="shared" si="5"/>
        <v>535.5</v>
      </c>
    </row>
    <row r="360" spans="2:12" x14ac:dyDescent="0.25">
      <c r="B360">
        <v>1425</v>
      </c>
      <c r="C360" s="2">
        <v>41981</v>
      </c>
      <c r="D360" t="s">
        <v>23</v>
      </c>
      <c r="E360" t="s">
        <v>38</v>
      </c>
      <c r="F360" t="s">
        <v>47</v>
      </c>
      <c r="G360" t="s">
        <v>13</v>
      </c>
      <c r="H360" t="s">
        <v>15</v>
      </c>
      <c r="I360" t="s">
        <v>77</v>
      </c>
      <c r="J360" s="3">
        <v>12.75</v>
      </c>
      <c r="K360">
        <v>29</v>
      </c>
      <c r="L360" s="4">
        <f t="shared" si="5"/>
        <v>369.75</v>
      </c>
    </row>
    <row r="361" spans="2:12" x14ac:dyDescent="0.25">
      <c r="B361">
        <v>1426</v>
      </c>
      <c r="C361" s="2">
        <v>41998</v>
      </c>
      <c r="D361" t="s">
        <v>33</v>
      </c>
      <c r="E361" t="s">
        <v>17</v>
      </c>
      <c r="F361" t="s">
        <v>51</v>
      </c>
      <c r="G361" t="s">
        <v>11</v>
      </c>
      <c r="H361" t="s">
        <v>62</v>
      </c>
      <c r="I361" t="s">
        <v>81</v>
      </c>
      <c r="J361" s="3">
        <v>22</v>
      </c>
      <c r="K361">
        <v>47</v>
      </c>
      <c r="L361" s="4">
        <f t="shared" si="5"/>
        <v>1034</v>
      </c>
    </row>
    <row r="362" spans="2:12" x14ac:dyDescent="0.25">
      <c r="B362">
        <v>1427</v>
      </c>
      <c r="C362" s="2">
        <v>41999</v>
      </c>
      <c r="D362" t="s">
        <v>34</v>
      </c>
      <c r="E362" t="s">
        <v>19</v>
      </c>
      <c r="F362" t="s">
        <v>50</v>
      </c>
      <c r="G362" t="s">
        <v>16</v>
      </c>
      <c r="H362" t="s">
        <v>61</v>
      </c>
      <c r="I362" t="s">
        <v>80</v>
      </c>
      <c r="J362" s="3">
        <v>15</v>
      </c>
      <c r="K362">
        <v>71</v>
      </c>
      <c r="L362" s="4">
        <f t="shared" si="5"/>
        <v>1065</v>
      </c>
    </row>
    <row r="363" spans="2:12" x14ac:dyDescent="0.25">
      <c r="B363">
        <v>1428</v>
      </c>
      <c r="C363" s="2">
        <v>42002</v>
      </c>
      <c r="D363" t="s">
        <v>24</v>
      </c>
      <c r="E363" t="s">
        <v>14</v>
      </c>
      <c r="F363" t="s">
        <v>48</v>
      </c>
      <c r="G363" t="s">
        <v>10</v>
      </c>
      <c r="H363" t="s">
        <v>67</v>
      </c>
      <c r="I363" t="s">
        <v>85</v>
      </c>
      <c r="J363" s="3">
        <v>35</v>
      </c>
      <c r="K363">
        <v>66</v>
      </c>
      <c r="L363" s="4">
        <f t="shared" si="5"/>
        <v>2310</v>
      </c>
    </row>
    <row r="364" spans="2:12" x14ac:dyDescent="0.25">
      <c r="B364">
        <v>1429</v>
      </c>
      <c r="C364" s="2">
        <v>41979</v>
      </c>
      <c r="D364" t="s">
        <v>26</v>
      </c>
      <c r="E364" t="s">
        <v>40</v>
      </c>
      <c r="F364" t="s">
        <v>49</v>
      </c>
      <c r="G364" t="s">
        <v>13</v>
      </c>
      <c r="H364" t="s">
        <v>55</v>
      </c>
      <c r="I364" t="s">
        <v>75</v>
      </c>
      <c r="J364" s="3">
        <v>30</v>
      </c>
      <c r="K364">
        <v>19</v>
      </c>
      <c r="L364" s="4">
        <f t="shared" si="5"/>
        <v>570</v>
      </c>
    </row>
    <row r="365" spans="2:12" x14ac:dyDescent="0.25">
      <c r="B365">
        <v>1430</v>
      </c>
      <c r="C365" s="2">
        <v>41979</v>
      </c>
      <c r="D365" t="s">
        <v>26</v>
      </c>
      <c r="E365" t="s">
        <v>40</v>
      </c>
      <c r="F365" t="s">
        <v>49</v>
      </c>
      <c r="G365" t="s">
        <v>13</v>
      </c>
      <c r="H365" t="s">
        <v>56</v>
      </c>
      <c r="I365" t="s">
        <v>75</v>
      </c>
      <c r="J365" s="3">
        <v>49</v>
      </c>
      <c r="K365">
        <v>33</v>
      </c>
      <c r="L365" s="4">
        <f t="shared" si="5"/>
        <v>1617</v>
      </c>
    </row>
    <row r="366" spans="2:12" x14ac:dyDescent="0.25">
      <c r="B366">
        <v>1431</v>
      </c>
      <c r="C366" s="2">
        <v>41977</v>
      </c>
      <c r="D366" t="s">
        <v>21</v>
      </c>
      <c r="E366" t="s">
        <v>37</v>
      </c>
      <c r="F366" t="s">
        <v>46</v>
      </c>
      <c r="G366" t="s">
        <v>11</v>
      </c>
      <c r="H366" t="s">
        <v>68</v>
      </c>
      <c r="I366" t="s">
        <v>83</v>
      </c>
      <c r="J366" s="3">
        <v>36</v>
      </c>
      <c r="K366">
        <v>73</v>
      </c>
      <c r="L366" s="4">
        <f t="shared" si="5"/>
        <v>2628</v>
      </c>
    </row>
    <row r="367" spans="2:12" x14ac:dyDescent="0.25">
      <c r="B367">
        <v>1432</v>
      </c>
      <c r="C367" s="2">
        <v>41976</v>
      </c>
      <c r="D367" t="s">
        <v>25</v>
      </c>
      <c r="E367" t="s">
        <v>39</v>
      </c>
      <c r="F367" t="s">
        <v>45</v>
      </c>
      <c r="G367" t="s">
        <v>10</v>
      </c>
      <c r="H367" t="s">
        <v>18</v>
      </c>
      <c r="I367" t="s">
        <v>74</v>
      </c>
      <c r="J367" s="3">
        <v>2.99</v>
      </c>
      <c r="K367">
        <v>30</v>
      </c>
      <c r="L367" s="4">
        <f t="shared" si="5"/>
        <v>89.7</v>
      </c>
    </row>
  </sheetData>
  <autoFilter ref="B3:L367" xr:uid="{00000000-0009-0000-0000-000006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SalesRep</vt:lpstr>
      <vt:lpstr>Regionwise </vt:lpstr>
      <vt:lpstr>Sheet6</vt:lpstr>
      <vt:lpstr>Year sales</vt:lpstr>
      <vt:lpstr>Productwise</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dc:creator>
  <cp:lastModifiedBy>Akash Singh</cp:lastModifiedBy>
  <dcterms:created xsi:type="dcterms:W3CDTF">2017-04-28T05:53:45Z</dcterms:created>
  <dcterms:modified xsi:type="dcterms:W3CDTF">2021-07-02T08:30:22Z</dcterms:modified>
</cp:coreProperties>
</file>