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 Tenguriya\Documents\Akash Database\New Excel Batch\"/>
    </mc:Choice>
  </mc:AlternateContent>
  <bookViews>
    <workbookView xWindow="0" yWindow="0" windowWidth="23040" windowHeight="8784" firstSheet="3" activeTab="5"/>
  </bookViews>
  <sheets>
    <sheet name="Sales Performance Over Time" sheetId="1" r:id="rId1"/>
    <sheet name="Market Share Analysis" sheetId="2" r:id="rId2"/>
    <sheet name="Customer Satisfaction Survey Re" sheetId="3" r:id="rId3"/>
    <sheet name="Expense Tracking" sheetId="5" r:id="rId4"/>
    <sheet name="Employee Productivity" sheetId="6" r:id="rId5"/>
    <sheet name="Annual Growth Rate Comparison D" sheetId="7" r:id="rId6"/>
    <sheet name="Sales Funnel Conversion Rates D" sheetId="8" r:id="rId7"/>
    <sheet name="Customer Retention Analysis Dat" sheetId="9" r:id="rId8"/>
  </sheets>
  <calcPr calcId="162913"/>
  <pivotCaches>
    <pivotCache cacheId="71" r:id="rId9"/>
    <pivotCache cacheId="74" r:id="rId10"/>
    <pivotCache cacheId="9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7" l="1"/>
  <c r="K11" i="7"/>
  <c r="K12" i="7"/>
  <c r="J10" i="7"/>
  <c r="J11" i="7"/>
  <c r="J12" i="7"/>
  <c r="I10" i="7"/>
  <c r="I11" i="7"/>
  <c r="I12" i="7"/>
  <c r="K9" i="7"/>
  <c r="J9" i="7"/>
  <c r="I9" i="7"/>
  <c r="H10" i="7"/>
  <c r="H11" i="7"/>
  <c r="H12" i="7"/>
  <c r="H9" i="7"/>
</calcChain>
</file>

<file path=xl/sharedStrings.xml><?xml version="1.0" encoding="utf-8"?>
<sst xmlns="http://schemas.openxmlformats.org/spreadsheetml/2006/main" count="155" uniqueCount="128">
  <si>
    <t>1. Sales Performance Over Time</t>
  </si>
  <si>
    <r>
      <t>Dataset:</t>
    </r>
    <r>
      <rPr>
        <sz val="11"/>
        <color theme="1"/>
        <rFont val="Calibri"/>
        <family val="2"/>
        <scheme val="minor"/>
      </rPr>
      <t xml:space="preserve"> Monthly sales data for different products over 3 years.</t>
    </r>
  </si>
  <si>
    <t>Month/Year</t>
  </si>
  <si>
    <t>Product A</t>
  </si>
  <si>
    <t>Product B</t>
  </si>
  <si>
    <t>Product C</t>
  </si>
  <si>
    <r>
      <t>Question:</t>
    </r>
    <r>
      <rPr>
        <sz val="11"/>
        <color theme="1"/>
        <rFont val="Calibri"/>
        <family val="2"/>
        <scheme val="minor"/>
      </rPr>
      <t xml:space="preserve"> How does the sales performance of Product A compare to Product B over the last three years?</t>
    </r>
  </si>
  <si>
    <r>
      <t>Suggested Visualization:</t>
    </r>
    <r>
      <rPr>
        <sz val="11"/>
        <color theme="1"/>
        <rFont val="Calibri"/>
        <family val="2"/>
        <scheme val="minor"/>
      </rPr>
      <t xml:space="preserve"> Use a line chart with different lines for Product A, B, and C to show trends over the three years.</t>
    </r>
  </si>
  <si>
    <t>Market Share Analysis</t>
  </si>
  <si>
    <r>
      <t>Dataset:</t>
    </r>
    <r>
      <rPr>
        <sz val="11"/>
        <color theme="1"/>
        <rFont val="Calibri"/>
        <family val="2"/>
        <scheme val="minor"/>
      </rPr>
      <t xml:space="preserve"> Market share percentages of different companies in an industry over time.</t>
    </r>
  </si>
  <si>
    <t>Year</t>
  </si>
  <si>
    <t>Company X</t>
  </si>
  <si>
    <t>Company Y</t>
  </si>
  <si>
    <t>Company Z</t>
  </si>
  <si>
    <t>Other Companies</t>
  </si>
  <si>
    <r>
      <t>Question:</t>
    </r>
    <r>
      <rPr>
        <sz val="11"/>
        <color theme="1"/>
        <rFont val="Calibri"/>
        <family val="2"/>
        <scheme val="minor"/>
      </rPr>
      <t xml:space="preserve"> How has the market share of Company X changed in the last five years compared to its competitors?</t>
    </r>
  </si>
  <si>
    <r>
      <t>Suggested Visualization:</t>
    </r>
    <r>
      <rPr>
        <sz val="11"/>
        <color theme="1"/>
        <rFont val="Calibri"/>
        <family val="2"/>
        <scheme val="minor"/>
      </rPr>
      <t xml:space="preserve"> Use a stacked area chart to show how market shares of the companies have changed over time.</t>
    </r>
  </si>
  <si>
    <t>Customer Satisfaction Survey Results</t>
  </si>
  <si>
    <r>
      <t>Dataset:</t>
    </r>
    <r>
      <rPr>
        <sz val="11"/>
        <color theme="1"/>
        <rFont val="Calibri"/>
        <family val="2"/>
        <scheme val="minor"/>
      </rPr>
      <t xml:space="preserve"> Results from a customer satisfaction survey with ratings from 1 to 5.</t>
    </r>
  </si>
  <si>
    <t>Service Category</t>
  </si>
  <si>
    <t>1 Star</t>
  </si>
  <si>
    <t>2 Stars</t>
  </si>
  <si>
    <t>3 Stars</t>
  </si>
  <si>
    <t>4 Stars</t>
  </si>
  <si>
    <t>5 Stars</t>
  </si>
  <si>
    <t>Customer Support</t>
  </si>
  <si>
    <t>Product Quality</t>
  </si>
  <si>
    <t>Delivery Time</t>
  </si>
  <si>
    <t>Pricing</t>
  </si>
  <si>
    <t>User Experience</t>
  </si>
  <si>
    <r>
      <t>Question:</t>
    </r>
    <r>
      <rPr>
        <sz val="11"/>
        <color theme="1"/>
        <rFont val="Calibri"/>
        <family val="2"/>
        <scheme val="minor"/>
      </rPr>
      <t xml:space="preserve"> What is the distribution of customer satisfaction ratings across different service categories?</t>
    </r>
  </si>
  <si>
    <r>
      <t>Suggested Visualization:</t>
    </r>
    <r>
      <rPr>
        <sz val="11"/>
        <color theme="1"/>
        <rFont val="Calibri"/>
        <family val="2"/>
        <scheme val="minor"/>
      </rPr>
      <t xml:space="preserve"> Use a stacked bar chart or a 100% stacked bar chart to compare satisfaction ratings across different categories.</t>
    </r>
  </si>
  <si>
    <t>Expense Tracking</t>
  </si>
  <si>
    <r>
      <t>Dataset:</t>
    </r>
    <r>
      <rPr>
        <sz val="11"/>
        <color theme="1"/>
        <rFont val="Calibri"/>
        <family val="2"/>
        <scheme val="minor"/>
      </rPr>
      <t xml:space="preserve"> Monthly expenses in various categories (e.g., marketing, salaries, utilities) over a year.</t>
    </r>
  </si>
  <si>
    <t>Month</t>
  </si>
  <si>
    <t>Marketing</t>
  </si>
  <si>
    <t>Salaries</t>
  </si>
  <si>
    <t>Utilities</t>
  </si>
  <si>
    <t>R&amp;D</t>
  </si>
  <si>
    <t>Other</t>
  </si>
  <si>
    <t>Jan</t>
  </si>
  <si>
    <t>Feb</t>
  </si>
  <si>
    <t>Mar</t>
  </si>
  <si>
    <t>Apr</t>
  </si>
  <si>
    <t>Dec</t>
  </si>
  <si>
    <t>May</t>
  </si>
  <si>
    <t>Jun</t>
  </si>
  <si>
    <t>July</t>
  </si>
  <si>
    <t>Aug</t>
  </si>
  <si>
    <t>Sep</t>
  </si>
  <si>
    <t>Oct</t>
  </si>
  <si>
    <t>Nov</t>
  </si>
  <si>
    <r>
      <t>Question:</t>
    </r>
    <r>
      <rPr>
        <sz val="11"/>
        <color theme="1"/>
        <rFont val="Calibri"/>
        <family val="2"/>
        <scheme val="minor"/>
      </rPr>
      <t xml:space="preserve"> How do the monthly expenses compare across different categories?</t>
    </r>
  </si>
  <si>
    <r>
      <t>Suggested Visualization:</t>
    </r>
    <r>
      <rPr>
        <sz val="11"/>
        <color theme="1"/>
        <rFont val="Calibri"/>
        <family val="2"/>
        <scheme val="minor"/>
      </rPr>
      <t xml:space="preserve"> Use a stacked column chart or line chart to show expense trends over the months.</t>
    </r>
  </si>
  <si>
    <t>Employee Productivity</t>
  </si>
  <si>
    <r>
      <t>Dataset:</t>
    </r>
    <r>
      <rPr>
        <sz val="11"/>
        <color theme="1"/>
        <rFont val="Calibri"/>
        <family val="2"/>
        <scheme val="minor"/>
      </rPr>
      <t xml:space="preserve"> Number of tasks completed by employees in different departments over a month.</t>
    </r>
  </si>
  <si>
    <t>Employee</t>
  </si>
  <si>
    <t>Department</t>
  </si>
  <si>
    <t>Tasks Completed</t>
  </si>
  <si>
    <t>John</t>
  </si>
  <si>
    <t>Sales</t>
  </si>
  <si>
    <t>Emma</t>
  </si>
  <si>
    <t>Michael</t>
  </si>
  <si>
    <t>IT</t>
  </si>
  <si>
    <t>Sarah</t>
  </si>
  <si>
    <t>HR</t>
  </si>
  <si>
    <t>David</t>
  </si>
  <si>
    <t>Anna</t>
  </si>
  <si>
    <r>
      <t>Question:</t>
    </r>
    <r>
      <rPr>
        <sz val="11"/>
        <color theme="1"/>
        <rFont val="Calibri"/>
        <family val="2"/>
        <scheme val="minor"/>
      </rPr>
      <t xml:space="preserve"> Which department has the highest average task completion rate?</t>
    </r>
  </si>
  <si>
    <r>
      <t>Suggested Visualization:</t>
    </r>
    <r>
      <rPr>
        <sz val="11"/>
        <color theme="1"/>
        <rFont val="Calibri"/>
        <family val="2"/>
        <scheme val="minor"/>
      </rPr>
      <t xml:space="preserve"> Use a bar chart to compare the total or average number of tasks completed by each department.</t>
    </r>
  </si>
  <si>
    <t>Annual Growth Rate Comparison Dataset</t>
  </si>
  <si>
    <r>
      <t>Dataset:</t>
    </r>
    <r>
      <rPr>
        <sz val="11"/>
        <color theme="1"/>
        <rFont val="Calibri"/>
        <family val="2"/>
        <scheme val="minor"/>
      </rPr>
      <t xml:space="preserve"> Annual revenue data for multiple companies from 2019 to 2023.</t>
    </r>
  </si>
  <si>
    <t>Company X (in $M)</t>
  </si>
  <si>
    <t>Company Y (in $M)</t>
  </si>
  <si>
    <t>Company Z (in $M)</t>
  </si>
  <si>
    <t>Company W (in $M)</t>
  </si>
  <si>
    <t xml:space="preserve">Notes: </t>
  </si>
  <si>
    <r>
      <t>Question:</t>
    </r>
    <r>
      <rPr>
        <sz val="11"/>
        <color theme="1"/>
        <rFont val="Calibri"/>
        <family val="2"/>
        <scheme val="minor"/>
      </rPr>
      <t xml:space="preserve"> What is the annual growth rate of Company X compared to its competitors?</t>
    </r>
  </si>
  <si>
    <t>Use Line Chart or Column Chart:</t>
  </si>
  <si>
    <t>Sales Funnel Conversion Rates Dataset</t>
  </si>
  <si>
    <r>
      <t>Dataset:</t>
    </r>
    <r>
      <rPr>
        <sz val="11"/>
        <color theme="1"/>
        <rFont val="Calibri"/>
        <family val="2"/>
        <scheme val="minor"/>
      </rPr>
      <t xml:space="preserve"> Data showing the number of leads at different stages of the sales funnel for a given period (e.g., one year).</t>
    </r>
  </si>
  <si>
    <t>Stage of Sales Funnel</t>
  </si>
  <si>
    <t>Number of Leads</t>
  </si>
  <si>
    <t>Initial Contact</t>
  </si>
  <si>
    <t>Qualified Leads</t>
  </si>
  <si>
    <t>Proposal Sent</t>
  </si>
  <si>
    <t>Negotiation</t>
  </si>
  <si>
    <t>Closed Sale</t>
  </si>
  <si>
    <t>Question: What is the conversion rate from initial contact to closed sale?</t>
  </si>
  <si>
    <t>Suggested Visualization in Excel</t>
  </si>
  <si>
    <t>To visualize the sales funnel conversion rates:</t>
  </si>
  <si>
    <t>Customer Retention Analysis Dataset</t>
  </si>
  <si>
    <r>
      <t>Dataset:</t>
    </r>
    <r>
      <rPr>
        <sz val="11"/>
        <color theme="1"/>
        <rFont val="Calibri"/>
        <family val="2"/>
        <scheme val="minor"/>
      </rPr>
      <t xml:space="preserve"> Monthly data showing the number of new and returning customers for a company over the past year.</t>
    </r>
  </si>
  <si>
    <t>New Customers</t>
  </si>
  <si>
    <t>Returning Customers</t>
  </si>
  <si>
    <t>Total Customers</t>
  </si>
  <si>
    <t>January</t>
  </si>
  <si>
    <t>February</t>
  </si>
  <si>
    <t>March</t>
  </si>
  <si>
    <t>April</t>
  </si>
  <si>
    <t>June</t>
  </si>
  <si>
    <t>August</t>
  </si>
  <si>
    <t>September</t>
  </si>
  <si>
    <t>October</t>
  </si>
  <si>
    <t>November</t>
  </si>
  <si>
    <t>December</t>
  </si>
  <si>
    <t>Question: What is the customer retention rate over the past year?</t>
  </si>
  <si>
    <t>To calculate the overall annual retention rate, we can use the average retention rate across the months:</t>
  </si>
  <si>
    <t>To visualize the customer retention rates over the past year:</t>
  </si>
  <si>
    <r>
      <t>1. Line Chart for Monthly Retention Rates</t>
    </r>
    <r>
      <rPr>
        <sz val="11"/>
        <color theme="1"/>
        <rFont val="Calibri"/>
        <family val="2"/>
        <scheme val="minor"/>
      </rPr>
      <t>:</t>
    </r>
  </si>
  <si>
    <r>
      <t>2. Bar Chart for New vs. Returning Customers</t>
    </r>
    <r>
      <rPr>
        <sz val="11"/>
        <color theme="1"/>
        <rFont val="Calibri"/>
        <family val="2"/>
        <scheme val="minor"/>
      </rPr>
      <t>:</t>
    </r>
  </si>
  <si>
    <t>3.Funnel Chart: Use the Returning Customers and Total Customers data.</t>
  </si>
  <si>
    <t>Sum of Product A</t>
  </si>
  <si>
    <t>Sum of Product B</t>
  </si>
  <si>
    <t>Sum of Product C</t>
  </si>
  <si>
    <t>Row Labels</t>
  </si>
  <si>
    <t>Grand Total</t>
  </si>
  <si>
    <t>2021</t>
  </si>
  <si>
    <t>2022</t>
  </si>
  <si>
    <t>2023</t>
  </si>
  <si>
    <t>Sum of 1 Star</t>
  </si>
  <si>
    <t>Sum of 2 Stars</t>
  </si>
  <si>
    <t>Sum of 3 Stars</t>
  </si>
  <si>
    <t>Sum of 4 Stars</t>
  </si>
  <si>
    <t>Sum of 5 Stars</t>
  </si>
  <si>
    <t>Used items</t>
  </si>
  <si>
    <t>Used items2</t>
  </si>
  <si>
    <t>Average of Tasks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</si>
</sst>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3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2" fontId="0" fillId="0" borderId="0" xfId="0" applyNumberFormat="1"/>
    <xf numFmtId="10" fontId="0" fillId="0" borderId="1" xfId="0" applyNumberFormat="1" applyBorder="1"/>
  </cellXfs>
  <cellStyles count="1">
    <cellStyle name="Normal" xfId="0" builtinId="0"/>
  </cellStyles>
  <dxfs count="31">
    <dxf>
      <numFmt numFmtId="165" formatCode="0.000000000"/>
    </dxf>
    <dxf>
      <numFmt numFmtId="166" formatCode="0.0000000000"/>
    </dxf>
    <dxf>
      <numFmt numFmtId="165" formatCode="0.000000000"/>
    </dxf>
    <dxf>
      <numFmt numFmtId="167" formatCode="0.00000000"/>
    </dxf>
    <dxf>
      <numFmt numFmtId="168" formatCode="0.0000000"/>
    </dxf>
    <dxf>
      <numFmt numFmtId="169" formatCode="0.000000"/>
    </dxf>
    <dxf>
      <numFmt numFmtId="170" formatCode="0.00000"/>
    </dxf>
    <dxf>
      <numFmt numFmtId="171" formatCode="0.0000"/>
    </dxf>
    <dxf>
      <numFmt numFmtId="172" formatCode="0.000"/>
    </dxf>
    <dxf>
      <numFmt numFmtId="2" formatCode="0.00"/>
    </dxf>
    <dxf>
      <numFmt numFmtId="2" formatCode="0.00"/>
    </dxf>
    <dxf>
      <numFmt numFmtId="172" formatCode="0.000"/>
    </dxf>
    <dxf>
      <numFmt numFmtId="171" formatCode="0.0000"/>
    </dxf>
    <dxf>
      <numFmt numFmtId="170" formatCode="0.00000"/>
    </dxf>
    <dxf>
      <numFmt numFmtId="169" formatCode="0.000000"/>
    </dxf>
    <dxf>
      <numFmt numFmtId="168" formatCode="0.0000000"/>
    </dxf>
    <dxf>
      <numFmt numFmtId="167" formatCode="0.00000000"/>
    </dxf>
    <dxf>
      <numFmt numFmtId="165" formatCode="0.000000000"/>
    </dxf>
    <dxf>
      <numFmt numFmtId="166" formatCode="0.0000000000"/>
    </dxf>
    <dxf>
      <numFmt numFmtId="165" formatCode="0.0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Graph exercises_data set.xlsx]Sales Performance Over Time!PivotTable1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Over Time'!$I$16</c:f>
              <c:strCache>
                <c:ptCount val="1"/>
                <c:pt idx="0">
                  <c:v>Sum of Product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Performance Over Time'!$H$17:$H$20</c:f>
              <c:strCach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strCache>
            </c:strRef>
          </c:cat>
          <c:val>
            <c:numRef>
              <c:f>'Sales Performance Over Time'!$I$17:$I$20</c:f>
              <c:numCache>
                <c:formatCode>General</c:formatCode>
                <c:ptCount val="3"/>
                <c:pt idx="0">
                  <c:v>259967</c:v>
                </c:pt>
                <c:pt idx="1">
                  <c:v>214456</c:v>
                </c:pt>
                <c:pt idx="2">
                  <c:v>5393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3-4B01-8AC3-76B9B0D7F812}"/>
            </c:ext>
          </c:extLst>
        </c:ser>
        <c:ser>
          <c:idx val="1"/>
          <c:order val="1"/>
          <c:tx>
            <c:strRef>
              <c:f>'Sales Performance Over Time'!$J$16</c:f>
              <c:strCache>
                <c:ptCount val="1"/>
                <c:pt idx="0">
                  <c:v>Sum of Product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Performance Over Time'!$H$17:$H$20</c:f>
              <c:strCach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strCache>
            </c:strRef>
          </c:cat>
          <c:val>
            <c:numRef>
              <c:f>'Sales Performance Over Time'!$J$17:$J$20</c:f>
              <c:numCache>
                <c:formatCode>General</c:formatCode>
                <c:ptCount val="3"/>
                <c:pt idx="0">
                  <c:v>250135</c:v>
                </c:pt>
                <c:pt idx="1">
                  <c:v>208126</c:v>
                </c:pt>
                <c:pt idx="2">
                  <c:v>3883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B3-4B01-8AC3-76B9B0D7F812}"/>
            </c:ext>
          </c:extLst>
        </c:ser>
        <c:ser>
          <c:idx val="2"/>
          <c:order val="2"/>
          <c:tx>
            <c:strRef>
              <c:f>'Sales Performance Over Time'!$K$16</c:f>
              <c:strCache>
                <c:ptCount val="1"/>
                <c:pt idx="0">
                  <c:v>Sum of Product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Performance Over Time'!$H$17:$H$20</c:f>
              <c:strCach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strCache>
            </c:strRef>
          </c:cat>
          <c:val>
            <c:numRef>
              <c:f>'Sales Performance Over Time'!$K$17:$K$20</c:f>
              <c:numCache>
                <c:formatCode>General</c:formatCode>
                <c:ptCount val="3"/>
                <c:pt idx="0">
                  <c:v>235252</c:v>
                </c:pt>
                <c:pt idx="1">
                  <c:v>207741</c:v>
                </c:pt>
                <c:pt idx="2">
                  <c:v>5905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B3-4B01-8AC3-76B9B0D7F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490464"/>
        <c:axId val="1456494208"/>
      </c:barChart>
      <c:catAx>
        <c:axId val="145649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94208"/>
        <c:crosses val="autoZero"/>
        <c:auto val="1"/>
        <c:lblAlgn val="ctr"/>
        <c:lblOffset val="100"/>
        <c:noMultiLvlLbl val="0"/>
      </c:catAx>
      <c:valAx>
        <c:axId val="14564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9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'Market Share Analysis'!$B$6</c:f>
              <c:strCache>
                <c:ptCount val="1"/>
                <c:pt idx="0">
                  <c:v>Company 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Share Analysis'!$A$7:$A$11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'Market Share Analysis'!$B$7:$B$11</c:f>
              <c:numCache>
                <c:formatCode>0%</c:formatCode>
                <c:ptCount val="5"/>
                <c:pt idx="0">
                  <c:v>0.3</c:v>
                </c:pt>
                <c:pt idx="1">
                  <c:v>0.32</c:v>
                </c:pt>
                <c:pt idx="2">
                  <c:v>0.33</c:v>
                </c:pt>
                <c:pt idx="3">
                  <c:v>0.34</c:v>
                </c:pt>
                <c:pt idx="4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6-4157-9FE8-FA295CF1764C}"/>
            </c:ext>
          </c:extLst>
        </c:ser>
        <c:ser>
          <c:idx val="1"/>
          <c:order val="1"/>
          <c:tx>
            <c:strRef>
              <c:f>'Market Share Analysis'!$C$6</c:f>
              <c:strCache>
                <c:ptCount val="1"/>
                <c:pt idx="0">
                  <c:v>Company 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Share Analysis'!$A$7:$A$11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'Market Share Analysis'!$C$7:$C$11</c:f>
              <c:numCache>
                <c:formatCode>0%</c:formatCode>
                <c:ptCount val="5"/>
                <c:pt idx="0">
                  <c:v>0.25</c:v>
                </c:pt>
                <c:pt idx="1">
                  <c:v>0.28000000000000003</c:v>
                </c:pt>
                <c:pt idx="2">
                  <c:v>0.28999999999999998</c:v>
                </c:pt>
                <c:pt idx="3">
                  <c:v>0.27</c:v>
                </c:pt>
                <c:pt idx="4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6-4157-9FE8-FA295CF1764C}"/>
            </c:ext>
          </c:extLst>
        </c:ser>
        <c:ser>
          <c:idx val="2"/>
          <c:order val="2"/>
          <c:tx>
            <c:strRef>
              <c:f>'Market Share Analysis'!$D$6</c:f>
              <c:strCache>
                <c:ptCount val="1"/>
                <c:pt idx="0">
                  <c:v>Company 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Share Analysis'!$A$7:$A$11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'Market Share Analysis'!$D$7:$D$11</c:f>
              <c:numCache>
                <c:formatCode>0%</c:formatCode>
                <c:ptCount val="5"/>
                <c:pt idx="0">
                  <c:v>0.2</c:v>
                </c:pt>
                <c:pt idx="1">
                  <c:v>0.22</c:v>
                </c:pt>
                <c:pt idx="2">
                  <c:v>0.21</c:v>
                </c:pt>
                <c:pt idx="3">
                  <c:v>0.22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6-4157-9FE8-FA295CF1764C}"/>
            </c:ext>
          </c:extLst>
        </c:ser>
        <c:ser>
          <c:idx val="3"/>
          <c:order val="3"/>
          <c:tx>
            <c:strRef>
              <c:f>'Market Share Analysis'!$E$6</c:f>
              <c:strCache>
                <c:ptCount val="1"/>
                <c:pt idx="0">
                  <c:v>Other Companies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Share Analysis'!$A$7:$A$11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'Market Share Analysis'!$E$7:$E$11</c:f>
              <c:numCache>
                <c:formatCode>0%</c:formatCode>
                <c:ptCount val="5"/>
                <c:pt idx="0">
                  <c:v>0.25</c:v>
                </c:pt>
                <c:pt idx="1">
                  <c:v>0.18</c:v>
                </c:pt>
                <c:pt idx="2">
                  <c:v>0.17</c:v>
                </c:pt>
                <c:pt idx="3">
                  <c:v>0.17</c:v>
                </c:pt>
                <c:pt idx="4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96-4157-9FE8-FA295CF176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60876832"/>
        <c:axId val="1460868928"/>
        <c:axId val="0"/>
      </c:bar3DChart>
      <c:catAx>
        <c:axId val="146087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868928"/>
        <c:crosses val="autoZero"/>
        <c:auto val="1"/>
        <c:lblAlgn val="ctr"/>
        <c:lblOffset val="100"/>
        <c:noMultiLvlLbl val="0"/>
      </c:catAx>
      <c:valAx>
        <c:axId val="146086892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87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Graph exercises_data set.xlsx]Customer Satisfaction Survey Re!PivotTable8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5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Satisfaction Survey Re'!$N$6</c:f>
              <c:strCache>
                <c:ptCount val="1"/>
                <c:pt idx="0">
                  <c:v>Sum of 1 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Satisfaction Survey Re'!$M$7:$M$14</c:f>
              <c:strCache>
                <c:ptCount val="7"/>
                <c:pt idx="0">
                  <c:v>Customer Support</c:v>
                </c:pt>
                <c:pt idx="1">
                  <c:v>Delivery Time</c:v>
                </c:pt>
                <c:pt idx="2">
                  <c:v>Pricing</c:v>
                </c:pt>
                <c:pt idx="3">
                  <c:v>Product Quality</c:v>
                </c:pt>
                <c:pt idx="4">
                  <c:v>Used items</c:v>
                </c:pt>
                <c:pt idx="5">
                  <c:v>User Experience</c:v>
                </c:pt>
                <c:pt idx="6">
                  <c:v>Used items2</c:v>
                </c:pt>
              </c:strCache>
            </c:strRef>
          </c:cat>
          <c:val>
            <c:numRef>
              <c:f>'Customer Satisfaction Survey Re'!$N$7:$N$14</c:f>
              <c:numCache>
                <c:formatCode>General</c:formatCode>
                <c:ptCount val="7"/>
                <c:pt idx="0">
                  <c:v>50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5">
                  <c:v>5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6-4A14-AF8F-9DE5D9E3F214}"/>
            </c:ext>
          </c:extLst>
        </c:ser>
        <c:ser>
          <c:idx val="1"/>
          <c:order val="1"/>
          <c:tx>
            <c:strRef>
              <c:f>'Customer Satisfaction Survey Re'!$O$6</c:f>
              <c:strCache>
                <c:ptCount val="1"/>
                <c:pt idx="0">
                  <c:v>Sum of 2 Stars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Satisfaction Survey Re'!$M$7:$M$14</c:f>
              <c:strCache>
                <c:ptCount val="7"/>
                <c:pt idx="0">
                  <c:v>Customer Support</c:v>
                </c:pt>
                <c:pt idx="1">
                  <c:v>Delivery Time</c:v>
                </c:pt>
                <c:pt idx="2">
                  <c:v>Pricing</c:v>
                </c:pt>
                <c:pt idx="3">
                  <c:v>Product Quality</c:v>
                </c:pt>
                <c:pt idx="4">
                  <c:v>Used items</c:v>
                </c:pt>
                <c:pt idx="5">
                  <c:v>User Experience</c:v>
                </c:pt>
                <c:pt idx="6">
                  <c:v>Used items2</c:v>
                </c:pt>
              </c:strCache>
            </c:strRef>
          </c:cat>
          <c:val>
            <c:numRef>
              <c:f>'Customer Satisfaction Survey Re'!$O$7:$O$14</c:f>
              <c:numCache>
                <c:formatCode>General</c:formatCode>
                <c:ptCount val="7"/>
                <c:pt idx="0">
                  <c:v>30</c:v>
                </c:pt>
                <c:pt idx="1">
                  <c:v>20</c:v>
                </c:pt>
                <c:pt idx="2">
                  <c:v>35</c:v>
                </c:pt>
                <c:pt idx="3">
                  <c:v>25</c:v>
                </c:pt>
                <c:pt idx="5">
                  <c:v>10</c:v>
                </c:pt>
                <c:pt idx="6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6-4A14-AF8F-9DE5D9E3F214}"/>
            </c:ext>
          </c:extLst>
        </c:ser>
        <c:ser>
          <c:idx val="2"/>
          <c:order val="2"/>
          <c:tx>
            <c:strRef>
              <c:f>'Customer Satisfaction Survey Re'!$P$6</c:f>
              <c:strCache>
                <c:ptCount val="1"/>
                <c:pt idx="0">
                  <c:v>Sum of 3 Stars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Satisfaction Survey Re'!$M$7:$M$14</c:f>
              <c:strCache>
                <c:ptCount val="7"/>
                <c:pt idx="0">
                  <c:v>Customer Support</c:v>
                </c:pt>
                <c:pt idx="1">
                  <c:v>Delivery Time</c:v>
                </c:pt>
                <c:pt idx="2">
                  <c:v>Pricing</c:v>
                </c:pt>
                <c:pt idx="3">
                  <c:v>Product Quality</c:v>
                </c:pt>
                <c:pt idx="4">
                  <c:v>Used items</c:v>
                </c:pt>
                <c:pt idx="5">
                  <c:v>User Experience</c:v>
                </c:pt>
                <c:pt idx="6">
                  <c:v>Used items2</c:v>
                </c:pt>
              </c:strCache>
            </c:strRef>
          </c:cat>
          <c:val>
            <c:numRef>
              <c:f>'Customer Satisfaction Survey Re'!$P$7:$P$14</c:f>
              <c:numCache>
                <c:formatCode>General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5">
                  <c:v>25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E6-4A14-AF8F-9DE5D9E3F214}"/>
            </c:ext>
          </c:extLst>
        </c:ser>
        <c:ser>
          <c:idx val="3"/>
          <c:order val="3"/>
          <c:tx>
            <c:strRef>
              <c:f>'Customer Satisfaction Survey Re'!$Q$6</c:f>
              <c:strCache>
                <c:ptCount val="1"/>
                <c:pt idx="0">
                  <c:v>Sum of 4 Stars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Satisfaction Survey Re'!$M$7:$M$14</c:f>
              <c:strCache>
                <c:ptCount val="7"/>
                <c:pt idx="0">
                  <c:v>Customer Support</c:v>
                </c:pt>
                <c:pt idx="1">
                  <c:v>Delivery Time</c:v>
                </c:pt>
                <c:pt idx="2">
                  <c:v>Pricing</c:v>
                </c:pt>
                <c:pt idx="3">
                  <c:v>Product Quality</c:v>
                </c:pt>
                <c:pt idx="4">
                  <c:v>Used items</c:v>
                </c:pt>
                <c:pt idx="5">
                  <c:v>User Experience</c:v>
                </c:pt>
                <c:pt idx="6">
                  <c:v>Used items2</c:v>
                </c:pt>
              </c:strCache>
            </c:strRef>
          </c:cat>
          <c:val>
            <c:numRef>
              <c:f>'Customer Satisfaction Survey Re'!$Q$7:$Q$14</c:f>
              <c:numCache>
                <c:formatCode>General</c:formatCode>
                <c:ptCount val="7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5">
                  <c:v>85</c:v>
                </c:pt>
                <c:pt idx="6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E6-4A14-AF8F-9DE5D9E3F214}"/>
            </c:ext>
          </c:extLst>
        </c:ser>
        <c:ser>
          <c:idx val="4"/>
          <c:order val="4"/>
          <c:tx>
            <c:strRef>
              <c:f>'Customer Satisfaction Survey Re'!$R$6</c:f>
              <c:strCache>
                <c:ptCount val="1"/>
                <c:pt idx="0">
                  <c:v>Sum of 5 Stars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Satisfaction Survey Re'!$M$7:$M$14</c:f>
              <c:strCache>
                <c:ptCount val="7"/>
                <c:pt idx="0">
                  <c:v>Customer Support</c:v>
                </c:pt>
                <c:pt idx="1">
                  <c:v>Delivery Time</c:v>
                </c:pt>
                <c:pt idx="2">
                  <c:v>Pricing</c:v>
                </c:pt>
                <c:pt idx="3">
                  <c:v>Product Quality</c:v>
                </c:pt>
                <c:pt idx="4">
                  <c:v>Used items</c:v>
                </c:pt>
                <c:pt idx="5">
                  <c:v>User Experience</c:v>
                </c:pt>
                <c:pt idx="6">
                  <c:v>Used items2</c:v>
                </c:pt>
              </c:strCache>
            </c:strRef>
          </c:cat>
          <c:val>
            <c:numRef>
              <c:f>'Customer Satisfaction Survey Re'!$R$7:$R$14</c:f>
              <c:numCache>
                <c:formatCode>General</c:formatCode>
                <c:ptCount val="7"/>
                <c:pt idx="0">
                  <c:v>130</c:v>
                </c:pt>
                <c:pt idx="1">
                  <c:v>160</c:v>
                </c:pt>
                <c:pt idx="2">
                  <c:v>120</c:v>
                </c:pt>
                <c:pt idx="3">
                  <c:v>200</c:v>
                </c:pt>
                <c:pt idx="5">
                  <c:v>175</c:v>
                </c:pt>
                <c:pt idx="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E6-4A14-AF8F-9DE5D9E3F2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21079584"/>
        <c:axId val="1521083328"/>
      </c:barChart>
      <c:catAx>
        <c:axId val="152107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083328"/>
        <c:crosses val="autoZero"/>
        <c:auto val="1"/>
        <c:lblAlgn val="ctr"/>
        <c:lblOffset val="100"/>
        <c:noMultiLvlLbl val="0"/>
      </c:catAx>
      <c:valAx>
        <c:axId val="1521083328"/>
        <c:scaling>
          <c:orientation val="minMax"/>
        </c:scaling>
        <c:delete val="1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2107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'Expense Tracking'!$B$5</c:f>
              <c:strCache>
                <c:ptCount val="1"/>
                <c:pt idx="0">
                  <c:v>Marketing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'Expense Tracking'!$A$6:$A$17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'Expense Tracking'!$B$6:$B$17</c:f>
              <c:numCache>
                <c:formatCode>General</c:formatCode>
                <c:ptCount val="12"/>
                <c:pt idx="0">
                  <c:v>5810</c:v>
                </c:pt>
                <c:pt idx="1">
                  <c:v>6626</c:v>
                </c:pt>
                <c:pt idx="2">
                  <c:v>6388</c:v>
                </c:pt>
                <c:pt idx="3">
                  <c:v>5377</c:v>
                </c:pt>
                <c:pt idx="4">
                  <c:v>6048</c:v>
                </c:pt>
                <c:pt idx="5">
                  <c:v>5343</c:v>
                </c:pt>
                <c:pt idx="6">
                  <c:v>6202</c:v>
                </c:pt>
                <c:pt idx="7">
                  <c:v>6065</c:v>
                </c:pt>
                <c:pt idx="8">
                  <c:v>6593</c:v>
                </c:pt>
                <c:pt idx="9">
                  <c:v>5216</c:v>
                </c:pt>
                <c:pt idx="10">
                  <c:v>6834</c:v>
                </c:pt>
                <c:pt idx="11">
                  <c:v>6496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E-4A77-9E7C-81F9966DE23B}"/>
            </c:ext>
          </c:extLst>
        </c:ser>
        <c:ser>
          <c:idx val="1"/>
          <c:order val="1"/>
          <c:tx>
            <c:strRef>
              <c:f>'Expense Tracking'!$C$5</c:f>
              <c:strCache>
                <c:ptCount val="1"/>
                <c:pt idx="0">
                  <c:v>Salaries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 Tracking'!$A$6:$A$17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'Expense Tracking'!$C$6:$C$17</c:f>
              <c:numCache>
                <c:formatCode>General</c:formatCode>
                <c:ptCount val="12"/>
                <c:pt idx="0">
                  <c:v>21094</c:v>
                </c:pt>
                <c:pt idx="1">
                  <c:v>20027</c:v>
                </c:pt>
                <c:pt idx="2">
                  <c:v>20006</c:v>
                </c:pt>
                <c:pt idx="3">
                  <c:v>20630</c:v>
                </c:pt>
                <c:pt idx="4">
                  <c:v>21992</c:v>
                </c:pt>
                <c:pt idx="5">
                  <c:v>21516</c:v>
                </c:pt>
                <c:pt idx="6">
                  <c:v>21089</c:v>
                </c:pt>
                <c:pt idx="7">
                  <c:v>20810</c:v>
                </c:pt>
                <c:pt idx="8">
                  <c:v>21580</c:v>
                </c:pt>
                <c:pt idx="9">
                  <c:v>21519</c:v>
                </c:pt>
                <c:pt idx="10">
                  <c:v>20519</c:v>
                </c:pt>
                <c:pt idx="11">
                  <c:v>20037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E-4A77-9E7C-81F9966DE23B}"/>
            </c:ext>
          </c:extLst>
        </c:ser>
        <c:ser>
          <c:idx val="2"/>
          <c:order val="2"/>
          <c:tx>
            <c:strRef>
              <c:f>'Expense Tracking'!$D$5</c:f>
              <c:strCache>
                <c:ptCount val="1"/>
                <c:pt idx="0">
                  <c:v>Utilities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 Tracking'!$A$6:$A$17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'Expense Tracking'!$D$6:$D$17</c:f>
              <c:numCache>
                <c:formatCode>General</c:formatCode>
                <c:ptCount val="12"/>
                <c:pt idx="0">
                  <c:v>3080</c:v>
                </c:pt>
                <c:pt idx="1">
                  <c:v>3070</c:v>
                </c:pt>
                <c:pt idx="2">
                  <c:v>3175</c:v>
                </c:pt>
                <c:pt idx="3">
                  <c:v>3200</c:v>
                </c:pt>
                <c:pt idx="4">
                  <c:v>3164</c:v>
                </c:pt>
                <c:pt idx="5">
                  <c:v>3004</c:v>
                </c:pt>
                <c:pt idx="6">
                  <c:v>3122</c:v>
                </c:pt>
                <c:pt idx="7">
                  <c:v>3186</c:v>
                </c:pt>
                <c:pt idx="8">
                  <c:v>3025</c:v>
                </c:pt>
                <c:pt idx="9">
                  <c:v>3195</c:v>
                </c:pt>
                <c:pt idx="10">
                  <c:v>3021</c:v>
                </c:pt>
                <c:pt idx="11">
                  <c:v>3059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4E-4A77-9E7C-81F9966DE23B}"/>
            </c:ext>
          </c:extLst>
        </c:ser>
        <c:ser>
          <c:idx val="3"/>
          <c:order val="3"/>
          <c:tx>
            <c:strRef>
              <c:f>'Expense Tracking'!$E$5</c:f>
              <c:strCache>
                <c:ptCount val="1"/>
                <c:pt idx="0">
                  <c:v>R&amp;D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 Tracking'!$A$6:$A$17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'Expense Tracking'!$E$6:$E$17</c:f>
              <c:numCache>
                <c:formatCode>General</c:formatCode>
                <c:ptCount val="12"/>
                <c:pt idx="0">
                  <c:v>8000</c:v>
                </c:pt>
                <c:pt idx="1">
                  <c:v>7500</c:v>
                </c:pt>
                <c:pt idx="2">
                  <c:v>7000</c:v>
                </c:pt>
                <c:pt idx="3">
                  <c:v>7200</c:v>
                </c:pt>
                <c:pt idx="4">
                  <c:v>8000</c:v>
                </c:pt>
                <c:pt idx="5">
                  <c:v>7500</c:v>
                </c:pt>
                <c:pt idx="6">
                  <c:v>7000</c:v>
                </c:pt>
                <c:pt idx="7">
                  <c:v>8000</c:v>
                </c:pt>
                <c:pt idx="8">
                  <c:v>7500</c:v>
                </c:pt>
                <c:pt idx="9">
                  <c:v>7000</c:v>
                </c:pt>
                <c:pt idx="10">
                  <c:v>7000</c:v>
                </c:pt>
                <c:pt idx="11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4E-4A77-9E7C-81F9966DE23B}"/>
            </c:ext>
          </c:extLst>
        </c:ser>
        <c:ser>
          <c:idx val="4"/>
          <c:order val="4"/>
          <c:tx>
            <c:strRef>
              <c:f>'Expense Tracking'!$F$5</c:f>
              <c:strCache>
                <c:ptCount val="1"/>
                <c:pt idx="0">
                  <c:v>Other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 Tracking'!$A$6:$A$17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'Expense Tracking'!$F$6:$F$17</c:f>
              <c:numCache>
                <c:formatCode>General</c:formatCode>
                <c:ptCount val="12"/>
                <c:pt idx="0">
                  <c:v>2010</c:v>
                </c:pt>
                <c:pt idx="1">
                  <c:v>2407</c:v>
                </c:pt>
                <c:pt idx="2">
                  <c:v>2263</c:v>
                </c:pt>
                <c:pt idx="3">
                  <c:v>2688</c:v>
                </c:pt>
                <c:pt idx="4">
                  <c:v>2977</c:v>
                </c:pt>
                <c:pt idx="5">
                  <c:v>2989</c:v>
                </c:pt>
                <c:pt idx="6">
                  <c:v>2164</c:v>
                </c:pt>
                <c:pt idx="7">
                  <c:v>2425</c:v>
                </c:pt>
                <c:pt idx="8">
                  <c:v>2364</c:v>
                </c:pt>
                <c:pt idx="9">
                  <c:v>2083</c:v>
                </c:pt>
                <c:pt idx="10">
                  <c:v>2429</c:v>
                </c:pt>
                <c:pt idx="11">
                  <c:v>2592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4E-4A77-9E7C-81F9966DE23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Graph exercises_data set.xlsx]Employee Productivity!PivotTable18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 Productivity'!$I$6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'Employee Productivity'!$H$7:$H$11</c:f>
              <c:strCache>
                <c:ptCount val="4"/>
                <c:pt idx="0">
                  <c:v>Sales</c:v>
                </c:pt>
                <c:pt idx="1">
                  <c:v>IT</c:v>
                </c:pt>
                <c:pt idx="2">
                  <c:v>Marketing</c:v>
                </c:pt>
                <c:pt idx="3">
                  <c:v>HR</c:v>
                </c:pt>
              </c:strCache>
            </c:strRef>
          </c:cat>
          <c:val>
            <c:numRef>
              <c:f>'Employee Productivity'!$I$7:$I$11</c:f>
              <c:numCache>
                <c:formatCode>General</c:formatCode>
                <c:ptCount val="4"/>
                <c:pt idx="0">
                  <c:v>52.5</c:v>
                </c:pt>
                <c:pt idx="1">
                  <c:v>50</c:v>
                </c:pt>
                <c:pt idx="2">
                  <c:v>42.5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3-4D4E-8C00-A3F34FE7F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2929280"/>
        <c:axId val="102937600"/>
      </c:barChart>
      <c:catAx>
        <c:axId val="102929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37600"/>
        <c:crosses val="autoZero"/>
        <c:auto val="1"/>
        <c:lblAlgn val="ctr"/>
        <c:lblOffset val="100"/>
        <c:noMultiLvlLbl val="0"/>
      </c:catAx>
      <c:valAx>
        <c:axId val="1029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'Annual Growth Rate Comparison D'!$H$8</c:f>
              <c:strCache>
                <c:ptCount val="1"/>
                <c:pt idx="0">
                  <c:v>Company X (in $M)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'Annual Growth Rate Comparison D'!$G$9:$G$12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'Annual Growth Rate Comparison D'!$H$9:$H$12</c:f>
              <c:numCache>
                <c:formatCode>0.00%</c:formatCode>
                <c:ptCount val="4"/>
                <c:pt idx="0">
                  <c:v>6.6666666666666666E-2</c:v>
                </c:pt>
                <c:pt idx="1">
                  <c:v>9.375E-2</c:v>
                </c:pt>
                <c:pt idx="2">
                  <c:v>8.5714285714285715E-2</c:v>
                </c:pt>
                <c:pt idx="3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F-4B82-844C-911470770D7D}"/>
            </c:ext>
          </c:extLst>
        </c:ser>
        <c:ser>
          <c:idx val="1"/>
          <c:order val="1"/>
          <c:tx>
            <c:strRef>
              <c:f>'Annual Growth Rate Comparison D'!$I$8</c:f>
              <c:strCache>
                <c:ptCount val="1"/>
                <c:pt idx="0">
                  <c:v>Company Y (in 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'Annual Growth Rate Comparison D'!$G$9:$G$12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'Annual Growth Rate Comparison D'!$I$9:$I$12</c:f>
              <c:numCache>
                <c:formatCode>0.00%</c:formatCode>
                <c:ptCount val="4"/>
                <c:pt idx="0">
                  <c:v>0.05</c:v>
                </c:pt>
                <c:pt idx="1">
                  <c:v>4.7619047619047616E-2</c:v>
                </c:pt>
                <c:pt idx="2">
                  <c:v>2.2727272727272728E-2</c:v>
                </c:pt>
                <c:pt idx="3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4F-4B82-844C-911470770D7D}"/>
            </c:ext>
          </c:extLst>
        </c:ser>
        <c:ser>
          <c:idx val="2"/>
          <c:order val="2"/>
          <c:tx>
            <c:strRef>
              <c:f>'Annual Growth Rate Comparison D'!$J$8</c:f>
              <c:strCache>
                <c:ptCount val="1"/>
                <c:pt idx="0">
                  <c:v>Company Z (in 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'Annual Growth Rate Comparison D'!$G$9:$G$12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'Annual Growth Rate Comparison D'!$J$9:$J$12</c:f>
              <c:numCache>
                <c:formatCode>0.00%</c:formatCode>
                <c:ptCount val="4"/>
                <c:pt idx="0">
                  <c:v>2.7777777777777776E-2</c:v>
                </c:pt>
                <c:pt idx="1">
                  <c:v>5.4054054054054057E-2</c:v>
                </c:pt>
                <c:pt idx="2">
                  <c:v>5.128205128205128E-2</c:v>
                </c:pt>
                <c:pt idx="3">
                  <c:v>7.3170731707317069E-2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4F-4B82-844C-911470770D7D}"/>
            </c:ext>
          </c:extLst>
        </c:ser>
        <c:ser>
          <c:idx val="3"/>
          <c:order val="3"/>
          <c:tx>
            <c:strRef>
              <c:f>'Annual Growth Rate Comparison D'!$K$8</c:f>
              <c:strCache>
                <c:ptCount val="1"/>
                <c:pt idx="0">
                  <c:v>Company W (in $M)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'Annual Growth Rate Comparison D'!$G$9:$G$12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'Annual Growth Rate Comparison D'!$K$9:$K$12</c:f>
              <c:numCache>
                <c:formatCode>0.00%</c:formatCode>
                <c:ptCount val="4"/>
                <c:pt idx="0">
                  <c:v>4.5454545454545456E-2</c:v>
                </c:pt>
                <c:pt idx="1">
                  <c:v>4.3478260869565216E-2</c:v>
                </c:pt>
                <c:pt idx="2">
                  <c:v>4.1666666666666664E-2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4F-4B82-844C-911470770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24814784"/>
        <c:axId val="1524811872"/>
        <c:axId val="0"/>
      </c:bar3DChart>
      <c:catAx>
        <c:axId val="152481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811872"/>
        <c:crosses val="autoZero"/>
        <c:auto val="1"/>
        <c:lblAlgn val="ctr"/>
        <c:lblOffset val="100"/>
        <c:noMultiLvlLbl val="0"/>
      </c:catAx>
      <c:valAx>
        <c:axId val="15248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81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7</xdr:row>
      <xdr:rowOff>26670</xdr:rowOff>
    </xdr:from>
    <xdr:to>
      <xdr:col>10</xdr:col>
      <xdr:colOff>1005840</xdr:colOff>
      <xdr:row>22</xdr:row>
      <xdr:rowOff>26670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167640</xdr:colOff>
      <xdr:row>3</xdr:row>
      <xdr:rowOff>11430</xdr:rowOff>
    </xdr:from>
    <xdr:to>
      <xdr:col>17</xdr:col>
      <xdr:colOff>472440</xdr:colOff>
      <xdr:row>18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3</xdr:row>
      <xdr:rowOff>156210</xdr:rowOff>
    </xdr:from>
    <xdr:to>
      <xdr:col>14</xdr:col>
      <xdr:colOff>609600</xdr:colOff>
      <xdr:row>18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274320</xdr:colOff>
      <xdr:row>4</xdr:row>
      <xdr:rowOff>175260</xdr:rowOff>
    </xdr:from>
    <xdr:to>
      <xdr:col>17</xdr:col>
      <xdr:colOff>472440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7</xdr:row>
      <xdr:rowOff>26670</xdr:rowOff>
    </xdr:from>
    <xdr:to>
      <xdr:col>10</xdr:col>
      <xdr:colOff>434340</xdr:colOff>
      <xdr:row>22</xdr:row>
      <xdr:rowOff>26670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1182754</xdr:colOff>
      <xdr:row>23</xdr:row>
      <xdr:rowOff>76261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E8C871-F826-43F4-89E9-74628E3D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68650"/>
          <a:ext cx="7474334" cy="1181161"/>
        </a:xfrm>
        <a:prstGeom prst="rect">
          <a:avLst/>
        </a:prstGeom>
      </xdr:spPr>
    </xdr:pic>
    <xdr:clientData/>
  </xdr:twoCellAnchor>
  <xdr:twoCellAnchor>
    <xdr:from>
      <xdr:col>6</xdr:col>
      <xdr:colOff>762000</xdr:colOff>
      <xdr:row>5</xdr:row>
      <xdr:rowOff>163830</xdr:rowOff>
    </xdr:from>
    <xdr:to>
      <xdr:col>10</xdr:col>
      <xdr:colOff>548640</xdr:colOff>
      <xdr:row>20</xdr:row>
      <xdr:rowOff>163830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9</xdr:col>
      <xdr:colOff>76544</xdr:colOff>
      <xdr:row>20</xdr:row>
      <xdr:rowOff>82620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17BCD-C12B-4B85-A1F4-3D4981DBA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93950"/>
          <a:ext cx="6686894" cy="137167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25400</xdr:rowOff>
    </xdr:from>
    <xdr:to>
      <xdr:col>8</xdr:col>
      <xdr:colOff>559160</xdr:colOff>
      <xdr:row>32</xdr:row>
      <xdr:rowOff>120740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B76C6A-F0F1-4313-8BD1-016DFEC18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98950"/>
          <a:ext cx="6998060" cy="1752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95250</xdr:rowOff>
    </xdr:from>
    <xdr:to>
      <xdr:col>7</xdr:col>
      <xdr:colOff>540077</xdr:colOff>
      <xdr:row>44</xdr:row>
      <xdr:rowOff>12734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AD24A-C406-41A0-872F-657A175E8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37450"/>
          <a:ext cx="6369377" cy="65408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h Tenguriya" refreshedDate="45534.365506134258" createdVersion="6" refreshedVersion="6" minRefreshableVersion="3" recordCount="103">
  <cacheSource type="worksheet">
    <worksheetSource ref="A9:D112" sheet="Sales Performance Over Time"/>
  </cacheSource>
  <cacheFields count="6">
    <cacheField name="Month/Year" numFmtId="14">
      <sharedItems containsSemiMixedTypes="0" containsNonDate="0" containsDate="1" containsString="0" minDate="2021-01-02T00:00:00" maxDate="2023-01-02T00:00:00" count="97">
        <d v="2022-05-26T00:00:00"/>
        <d v="2021-09-13T00:00:00"/>
        <d v="2021-05-22T00:00:00"/>
        <d v="2021-01-02T00:00:00"/>
        <d v="2022-12-13T00:00:00"/>
        <d v="2022-07-30T00:00:00"/>
        <d v="2021-10-13T00:00:00"/>
        <d v="2021-04-12T00:00:00"/>
        <d v="2021-11-04T00:00:00"/>
        <d v="2021-03-22T00:00:00"/>
        <d v="2021-05-26T00:00:00"/>
        <d v="2022-03-15T00:00:00"/>
        <d v="2022-07-06T00:00:00"/>
        <d v="2021-04-26T00:00:00"/>
        <d v="2021-01-11T00:00:00"/>
        <d v="2021-07-10T00:00:00"/>
        <d v="2022-07-02T00:00:00"/>
        <d v="2021-02-05T00:00:00"/>
        <d v="2021-07-31T00:00:00"/>
        <d v="2021-03-13T00:00:00"/>
        <d v="2021-11-21T00:00:00"/>
        <d v="2022-11-04T00:00:00"/>
        <d v="2021-11-16T00:00:00"/>
        <d v="2022-08-01T00:00:00"/>
        <d v="2021-12-28T00:00:00"/>
        <d v="2022-12-09T00:00:00"/>
        <d v="2022-08-14T00:00:00"/>
        <d v="2022-11-05T00:00:00"/>
        <d v="2021-02-28T00:00:00"/>
        <d v="2022-11-03T00:00:00"/>
        <d v="2022-07-08T00:00:00"/>
        <d v="2021-08-15T00:00:00"/>
        <d v="2021-09-08T00:00:00"/>
        <d v="2021-05-31T00:00:00"/>
        <d v="2022-10-11T00:00:00"/>
        <d v="2021-07-28T00:00:00"/>
        <d v="2021-02-14T00:00:00"/>
        <d v="2021-06-28T00:00:00"/>
        <d v="2022-08-03T00:00:00"/>
        <d v="2021-05-04T00:00:00"/>
        <d v="2021-06-09T00:00:00"/>
        <d v="2021-05-19T00:00:00"/>
        <d v="2022-07-15T00:00:00"/>
        <d v="2022-07-20T00:00:00"/>
        <d v="2022-02-24T00:00:00"/>
        <d v="2021-08-06T00:00:00"/>
        <d v="2022-04-26T00:00:00"/>
        <d v="2021-03-23T00:00:00"/>
        <d v="2023-01-01T00:00:00"/>
        <d v="2022-07-29T00:00:00"/>
        <d v="2022-12-03T00:00:00"/>
        <d v="2021-05-02T00:00:00"/>
        <d v="2022-10-09T00:00:00"/>
        <d v="2021-03-24T00:00:00"/>
        <d v="2022-04-11T00:00:00"/>
        <d v="2021-04-01T00:00:00"/>
        <d v="2021-08-08T00:00:00"/>
        <d v="2022-03-05T00:00:00"/>
        <d v="2022-02-07T00:00:00"/>
        <d v="2021-01-06T00:00:00"/>
        <d v="2021-08-28T00:00:00"/>
        <d v="2022-06-15T00:00:00"/>
        <d v="2022-08-18T00:00:00"/>
        <d v="2021-07-12T00:00:00"/>
        <d v="2022-05-23T00:00:00"/>
        <d v="2021-03-05T00:00:00"/>
        <d v="2021-05-06T00:00:00"/>
        <d v="2022-06-22T00:00:00"/>
        <d v="2022-06-09T00:00:00"/>
        <d v="2021-11-09T00:00:00"/>
        <d v="2021-04-22T00:00:00"/>
        <d v="2021-02-02T00:00:00"/>
        <d v="2022-10-18T00:00:00"/>
        <d v="2021-12-20T00:00:00"/>
        <d v="2022-03-22T00:00:00"/>
        <d v="2022-10-22T00:00:00"/>
        <d v="2021-04-04T00:00:00"/>
        <d v="2021-11-15T00:00:00"/>
        <d v="2021-09-29T00:00:00"/>
        <d v="2021-11-06T00:00:00"/>
        <d v="2022-02-01T00:00:00"/>
        <d v="2021-12-07T00:00:00"/>
        <d v="2022-09-07T00:00:00"/>
        <d v="2022-05-03T00:00:00"/>
        <d v="2021-07-15T00:00:00"/>
        <d v="2021-03-25T00:00:00"/>
        <d v="2022-03-30T00:00:00"/>
        <d v="2021-03-16T00:00:00"/>
        <d v="2022-08-06T00:00:00"/>
        <d v="2022-02-18T00:00:00"/>
        <d v="2022-04-30T00:00:00"/>
        <d v="2022-02-22T00:00:00"/>
        <d v="2022-01-13T00:00:00"/>
        <d v="2021-04-14T00:00:00"/>
        <d v="2022-01-16T00:00:00"/>
        <d v="2021-07-17T00:00:00"/>
        <d v="2022-11-07T00:00:00"/>
      </sharedItems>
      <fieldGroup par="5" base="0">
        <rangePr groupBy="months" startDate="2021-01-02T00:00:00" endDate="2023-01-02T00:00:00"/>
        <groupItems count="14">
          <s v="&lt;02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1-2023"/>
        </groupItems>
      </fieldGroup>
    </cacheField>
    <cacheField name="Product A" numFmtId="0">
      <sharedItems containsSemiMixedTypes="0" containsString="0" containsNumber="1" containsInteger="1" minValue="1008" maxValue="7963"/>
    </cacheField>
    <cacheField name="Product B" numFmtId="0">
      <sharedItems containsSemiMixedTypes="0" containsString="0" containsNumber="1" containsInteger="1" minValue="1023" maxValue="7971"/>
    </cacheField>
    <cacheField name="Product C" numFmtId="0">
      <sharedItems containsSemiMixedTypes="0" containsString="0" containsNumber="1" containsInteger="1" minValue="1051" maxValue="7959"/>
    </cacheField>
    <cacheField name="Quarters" numFmtId="0" databaseField="0">
      <fieldGroup base="0">
        <rangePr groupBy="quarters" startDate="2021-01-02T00:00:00" endDate="2023-01-02T00:00:00"/>
        <groupItems count="6">
          <s v="&lt;02-01-2021"/>
          <s v="Qtr1"/>
          <s v="Qtr2"/>
          <s v="Qtr3"/>
          <s v="Qtr4"/>
          <s v="&gt;02-01-2023"/>
        </groupItems>
      </fieldGroup>
    </cacheField>
    <cacheField name="Years" numFmtId="0" databaseField="0">
      <fieldGroup base="0">
        <rangePr groupBy="years" startDate="2021-01-02T00:00:00" endDate="2023-01-02T00:00:00"/>
        <groupItems count="5">
          <s v="&lt;02-01-2021"/>
          <s v="2021"/>
          <s v="2022"/>
          <s v="2023"/>
          <s v="&gt;02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kash Tenguriya" refreshedDate="45534.365506481481" createdVersion="6" refreshedVersion="6" minRefreshableVersion="3" recordCount="6">
  <cacheSource type="worksheet">
    <worksheetSource name="Table1"/>
  </cacheSource>
  <cacheFields count="6">
    <cacheField name="Service Category" numFmtId="0">
      <sharedItems count="7">
        <s v="Customer Support"/>
        <s v="Product Quality"/>
        <s v="Delivery Time"/>
        <s v="Pricing"/>
        <s v="User Experience"/>
        <s v="Used items"/>
        <s v="Formula1" f="1"/>
      </sharedItems>
    </cacheField>
    <cacheField name="1 Star" numFmtId="0">
      <sharedItems containsSemiMixedTypes="0" containsString="0" containsNumber="1" containsInteger="1" minValue="5" maxValue="50"/>
    </cacheField>
    <cacheField name="2 Stars" numFmtId="0">
      <sharedItems containsSemiMixedTypes="0" containsString="0" containsNumber="1" containsInteger="1" minValue="10" maxValue="343"/>
    </cacheField>
    <cacheField name="3 Stars" numFmtId="0">
      <sharedItems containsSemiMixedTypes="0" containsString="0" containsNumber="1" containsInteger="1" minValue="5" maxValue="50"/>
    </cacheField>
    <cacheField name="4 Stars" numFmtId="0">
      <sharedItems containsSemiMixedTypes="0" containsString="0" containsNumber="1" containsInteger="1" minValue="70" maxValue="100"/>
    </cacheField>
    <cacheField name="5 Stars" numFmtId="0">
      <sharedItems containsSemiMixedTypes="0" containsString="0" containsNumber="1" containsInteger="1" minValue="43" maxValue="200"/>
    </cacheField>
  </cacheFields>
  <calculatedItems count="1">
    <calculatedItem>
      <pivotArea cacheIndex="1" outline="0" fieldPosition="0">
        <references count="1">
          <reference field="0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kash Tenguriya" refreshedDate="45534.373372453701" createdVersion="6" refreshedVersion="6" minRefreshableVersion="3" recordCount="6">
  <cacheSource type="worksheet">
    <worksheetSource ref="A5:C11" sheet="Employee Productivity"/>
  </cacheSource>
  <cacheFields count="3">
    <cacheField name="Employee" numFmtId="0">
      <sharedItems/>
    </cacheField>
    <cacheField name="Department" numFmtId="0">
      <sharedItems count="4">
        <s v="Sales"/>
        <s v="Marketing"/>
        <s v="IT"/>
        <s v="HR"/>
      </sharedItems>
    </cacheField>
    <cacheField name="Tasks Completed" numFmtId="0">
      <sharedItems containsSemiMixedTypes="0" containsString="0" containsNumber="1" containsInteger="1" minValue="3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">
  <r>
    <x v="0"/>
    <n v="6726"/>
    <n v="7143"/>
    <n v="4057"/>
  </r>
  <r>
    <x v="1"/>
    <n v="6254"/>
    <n v="7217"/>
    <n v="6048"/>
  </r>
  <r>
    <x v="2"/>
    <n v="2477"/>
    <n v="7167"/>
    <n v="4328"/>
  </r>
  <r>
    <x v="3"/>
    <n v="1565"/>
    <n v="2387"/>
    <n v="3224"/>
  </r>
  <r>
    <x v="4"/>
    <n v="5800"/>
    <n v="7381"/>
    <n v="1805"/>
  </r>
  <r>
    <x v="5"/>
    <n v="5162"/>
    <n v="3374"/>
    <n v="3197"/>
  </r>
  <r>
    <x v="6"/>
    <n v="3054"/>
    <n v="4656"/>
    <n v="6476"/>
  </r>
  <r>
    <x v="7"/>
    <n v="3647"/>
    <n v="2005"/>
    <n v="7074"/>
  </r>
  <r>
    <x v="8"/>
    <n v="7342"/>
    <n v="2416"/>
    <n v="3536"/>
  </r>
  <r>
    <x v="9"/>
    <n v="6299"/>
    <n v="6917"/>
    <n v="2606"/>
  </r>
  <r>
    <x v="10"/>
    <n v="5421"/>
    <n v="5671"/>
    <n v="5864"/>
  </r>
  <r>
    <x v="11"/>
    <n v="5458"/>
    <n v="5206"/>
    <n v="7343"/>
  </r>
  <r>
    <x v="12"/>
    <n v="2636"/>
    <n v="3108"/>
    <n v="6187"/>
  </r>
  <r>
    <x v="13"/>
    <n v="2642"/>
    <n v="5527"/>
    <n v="5656"/>
  </r>
  <r>
    <x v="14"/>
    <n v="5701"/>
    <n v="7168"/>
    <n v="2189"/>
  </r>
  <r>
    <x v="15"/>
    <n v="7874"/>
    <n v="4911"/>
    <n v="4063"/>
  </r>
  <r>
    <x v="16"/>
    <n v="2254"/>
    <n v="2820"/>
    <n v="3697"/>
  </r>
  <r>
    <x v="17"/>
    <n v="3401"/>
    <n v="2785"/>
    <n v="2177"/>
  </r>
  <r>
    <x v="18"/>
    <n v="4356"/>
    <n v="3547"/>
    <n v="2776"/>
  </r>
  <r>
    <x v="19"/>
    <n v="7627"/>
    <n v="5194"/>
    <n v="6482"/>
  </r>
  <r>
    <x v="20"/>
    <n v="3110"/>
    <n v="6931"/>
    <n v="2210"/>
  </r>
  <r>
    <x v="21"/>
    <n v="1181"/>
    <n v="3730"/>
    <n v="2384"/>
  </r>
  <r>
    <x v="22"/>
    <n v="6889"/>
    <n v="5588"/>
    <n v="3416"/>
  </r>
  <r>
    <x v="23"/>
    <n v="3000"/>
    <n v="3899"/>
    <n v="1307"/>
  </r>
  <r>
    <x v="24"/>
    <n v="4351"/>
    <n v="2936"/>
    <n v="4604"/>
  </r>
  <r>
    <x v="25"/>
    <n v="1830"/>
    <n v="4512"/>
    <n v="3404"/>
  </r>
  <r>
    <x v="26"/>
    <n v="1940"/>
    <n v="5289"/>
    <n v="7753"/>
  </r>
  <r>
    <x v="27"/>
    <n v="3017"/>
    <n v="6624"/>
    <n v="4010"/>
  </r>
  <r>
    <x v="28"/>
    <n v="5487"/>
    <n v="3643"/>
    <n v="3251"/>
  </r>
  <r>
    <x v="29"/>
    <n v="7172"/>
    <n v="1023"/>
    <n v="6363"/>
  </r>
  <r>
    <x v="30"/>
    <n v="3758"/>
    <n v="1081"/>
    <n v="7638"/>
  </r>
  <r>
    <x v="31"/>
    <n v="6030"/>
    <n v="3643"/>
    <n v="5035"/>
  </r>
  <r>
    <x v="32"/>
    <n v="6295"/>
    <n v="4096"/>
    <n v="3617"/>
  </r>
  <r>
    <x v="33"/>
    <n v="4222"/>
    <n v="4875"/>
    <n v="2774"/>
  </r>
  <r>
    <x v="34"/>
    <n v="4988"/>
    <n v="7752"/>
    <n v="4858"/>
  </r>
  <r>
    <x v="35"/>
    <n v="7959"/>
    <n v="1261"/>
    <n v="4640"/>
  </r>
  <r>
    <x v="36"/>
    <n v="5253"/>
    <n v="6162"/>
    <n v="6627"/>
  </r>
  <r>
    <x v="37"/>
    <n v="6965"/>
    <n v="6667"/>
    <n v="2838"/>
  </r>
  <r>
    <x v="38"/>
    <n v="4733"/>
    <n v="7202"/>
    <n v="3820"/>
  </r>
  <r>
    <x v="39"/>
    <n v="3747"/>
    <n v="3618"/>
    <n v="2690"/>
  </r>
  <r>
    <x v="40"/>
    <n v="3306"/>
    <n v="6620"/>
    <n v="4895"/>
  </r>
  <r>
    <x v="41"/>
    <n v="7452"/>
    <n v="2864"/>
    <n v="5633"/>
  </r>
  <r>
    <x v="42"/>
    <n v="6650"/>
    <n v="5776"/>
    <n v="6463"/>
  </r>
  <r>
    <x v="43"/>
    <n v="2100"/>
    <n v="7037"/>
    <n v="7499"/>
  </r>
  <r>
    <x v="44"/>
    <n v="3515"/>
    <n v="2765"/>
    <n v="1691"/>
  </r>
  <r>
    <x v="45"/>
    <n v="4193"/>
    <n v="1543"/>
    <n v="1329"/>
  </r>
  <r>
    <x v="10"/>
    <n v="2955"/>
    <n v="2397"/>
    <n v="2716"/>
  </r>
  <r>
    <x v="46"/>
    <n v="7642"/>
    <n v="2276"/>
    <n v="4558"/>
  </r>
  <r>
    <x v="47"/>
    <n v="2895"/>
    <n v="3305"/>
    <n v="1628"/>
  </r>
  <r>
    <x v="48"/>
    <n v="5393"/>
    <n v="3883"/>
    <n v="5905"/>
  </r>
  <r>
    <x v="49"/>
    <n v="6818"/>
    <n v="5950"/>
    <n v="3771"/>
  </r>
  <r>
    <x v="50"/>
    <n v="5135"/>
    <n v="2532"/>
    <n v="1716"/>
  </r>
  <r>
    <x v="4"/>
    <n v="2866"/>
    <n v="6630"/>
    <n v="1166"/>
  </r>
  <r>
    <x v="51"/>
    <n v="3953"/>
    <n v="2728"/>
    <n v="3998"/>
  </r>
  <r>
    <x v="52"/>
    <n v="1990"/>
    <n v="1973"/>
    <n v="4514"/>
  </r>
  <r>
    <x v="53"/>
    <n v="4136"/>
    <n v="1148"/>
    <n v="1098"/>
  </r>
  <r>
    <x v="54"/>
    <n v="5987"/>
    <n v="5233"/>
    <n v="4597"/>
  </r>
  <r>
    <x v="55"/>
    <n v="1582"/>
    <n v="7308"/>
    <n v="4355"/>
  </r>
  <r>
    <x v="56"/>
    <n v="5612"/>
    <n v="1964"/>
    <n v="5695"/>
  </r>
  <r>
    <x v="57"/>
    <n v="2148"/>
    <n v="1972"/>
    <n v="7959"/>
  </r>
  <r>
    <x v="58"/>
    <n v="2702"/>
    <n v="5267"/>
    <n v="7161"/>
  </r>
  <r>
    <x v="59"/>
    <n v="2760"/>
    <n v="5295"/>
    <n v="7289"/>
  </r>
  <r>
    <x v="60"/>
    <n v="3094"/>
    <n v="2866"/>
    <n v="5304"/>
  </r>
  <r>
    <x v="61"/>
    <n v="7887"/>
    <n v="6461"/>
    <n v="4140"/>
  </r>
  <r>
    <x v="62"/>
    <n v="4157"/>
    <n v="1513"/>
    <n v="6581"/>
  </r>
  <r>
    <x v="63"/>
    <n v="3533"/>
    <n v="2751"/>
    <n v="5258"/>
  </r>
  <r>
    <x v="64"/>
    <n v="6031"/>
    <n v="5357"/>
    <n v="4144"/>
  </r>
  <r>
    <x v="65"/>
    <n v="3981"/>
    <n v="2005"/>
    <n v="4873"/>
  </r>
  <r>
    <x v="66"/>
    <n v="6167"/>
    <n v="5028"/>
    <n v="6056"/>
  </r>
  <r>
    <x v="67"/>
    <n v="1282"/>
    <n v="3640"/>
    <n v="7022"/>
  </r>
  <r>
    <x v="68"/>
    <n v="6033"/>
    <n v="7709"/>
    <n v="6245"/>
  </r>
  <r>
    <x v="69"/>
    <n v="5846"/>
    <n v="4689"/>
    <n v="5634"/>
  </r>
  <r>
    <x v="70"/>
    <n v="6500"/>
    <n v="3070"/>
    <n v="1375"/>
  </r>
  <r>
    <x v="71"/>
    <n v="4701"/>
    <n v="5976"/>
    <n v="7636"/>
  </r>
  <r>
    <x v="72"/>
    <n v="3970"/>
    <n v="6044"/>
    <n v="2365"/>
  </r>
  <r>
    <x v="73"/>
    <n v="7448"/>
    <n v="2292"/>
    <n v="1108"/>
  </r>
  <r>
    <x v="43"/>
    <n v="7180"/>
    <n v="3068"/>
    <n v="3480"/>
  </r>
  <r>
    <x v="74"/>
    <n v="2095"/>
    <n v="1743"/>
    <n v="3039"/>
  </r>
  <r>
    <x v="75"/>
    <n v="1687"/>
    <n v="7709"/>
    <n v="1051"/>
  </r>
  <r>
    <x v="76"/>
    <n v="5162"/>
    <n v="7724"/>
    <n v="2513"/>
  </r>
  <r>
    <x v="38"/>
    <n v="2825"/>
    <n v="2755"/>
    <n v="7008"/>
  </r>
  <r>
    <x v="77"/>
    <n v="2792"/>
    <n v="4410"/>
    <n v="1469"/>
  </r>
  <r>
    <x v="78"/>
    <n v="4319"/>
    <n v="6825"/>
    <n v="7450"/>
  </r>
  <r>
    <x v="36"/>
    <n v="2995"/>
    <n v="7391"/>
    <n v="4772"/>
  </r>
  <r>
    <x v="79"/>
    <n v="3827"/>
    <n v="6763"/>
    <n v="5962"/>
  </r>
  <r>
    <x v="80"/>
    <n v="3536"/>
    <n v="3534"/>
    <n v="2586"/>
  </r>
  <r>
    <x v="81"/>
    <n v="7289"/>
    <n v="7707"/>
    <n v="6856"/>
  </r>
  <r>
    <x v="82"/>
    <n v="7483"/>
    <n v="3547"/>
    <n v="5297"/>
  </r>
  <r>
    <x v="83"/>
    <n v="1593"/>
    <n v="5496"/>
    <n v="5874"/>
  </r>
  <r>
    <x v="84"/>
    <n v="3177"/>
    <n v="6463"/>
    <n v="7410"/>
  </r>
  <r>
    <x v="85"/>
    <n v="2830"/>
    <n v="3336"/>
    <n v="1252"/>
  </r>
  <r>
    <x v="86"/>
    <n v="5729"/>
    <n v="3342"/>
    <n v="3564"/>
  </r>
  <r>
    <x v="87"/>
    <n v="1008"/>
    <n v="5380"/>
    <n v="3047"/>
  </r>
  <r>
    <x v="88"/>
    <n v="7963"/>
    <n v="4087"/>
    <n v="1462"/>
  </r>
  <r>
    <x v="89"/>
    <n v="7260"/>
    <n v="3700"/>
    <n v="1882"/>
  </r>
  <r>
    <x v="90"/>
    <n v="4907"/>
    <n v="3693"/>
    <n v="4755"/>
  </r>
  <r>
    <x v="91"/>
    <n v="6034"/>
    <n v="7971"/>
    <n v="6822"/>
  </r>
  <r>
    <x v="92"/>
    <n v="6716"/>
    <n v="1600"/>
    <n v="2672"/>
  </r>
  <r>
    <x v="93"/>
    <n v="7271"/>
    <n v="7185"/>
    <n v="3145"/>
  </r>
  <r>
    <x v="47"/>
    <n v="4583"/>
    <n v="2166"/>
    <n v="6994"/>
  </r>
  <r>
    <x v="94"/>
    <n v="7927"/>
    <n v="6045"/>
    <n v="7334"/>
  </r>
  <r>
    <x v="95"/>
    <n v="6632"/>
    <n v="3948"/>
    <n v="4301"/>
  </r>
  <r>
    <x v="96"/>
    <n v="4953"/>
    <n v="1557"/>
    <n v="1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x v="0"/>
    <n v="50"/>
    <n v="30"/>
    <n v="20"/>
    <n v="70"/>
    <n v="130"/>
  </r>
  <r>
    <x v="1"/>
    <n v="20"/>
    <n v="25"/>
    <n v="50"/>
    <n v="100"/>
    <n v="200"/>
  </r>
  <r>
    <x v="2"/>
    <n v="10"/>
    <n v="20"/>
    <n v="30"/>
    <n v="80"/>
    <n v="160"/>
  </r>
  <r>
    <x v="3"/>
    <n v="15"/>
    <n v="35"/>
    <n v="40"/>
    <n v="90"/>
    <n v="120"/>
  </r>
  <r>
    <x v="4"/>
    <n v="5"/>
    <n v="10"/>
    <n v="25"/>
    <n v="85"/>
    <n v="175"/>
  </r>
  <r>
    <x v="5"/>
    <n v="34"/>
    <n v="343"/>
    <n v="5"/>
    <n v="85"/>
    <n v="4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">
  <r>
    <s v="John"/>
    <x v="0"/>
    <n v="45"/>
  </r>
  <r>
    <s v="Emma"/>
    <x v="1"/>
    <n v="30"/>
  </r>
  <r>
    <s v="Michael"/>
    <x v="2"/>
    <n v="50"/>
  </r>
  <r>
    <s v="Sarah"/>
    <x v="3"/>
    <n v="40"/>
  </r>
  <r>
    <s v="David"/>
    <x v="0"/>
    <n v="60"/>
  </r>
  <r>
    <s v="Anna"/>
    <x v="1"/>
    <n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16:K20" firstHeaderRow="0" firstDataRow="1" firstDataCol="1"/>
  <pivotFields count="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5"/>
  </rowFields>
  <rowItems count="4"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oduct A" fld="1" baseField="0" baseItem="0"/>
    <dataField name="Sum of Product B" fld="2" baseField="0" baseItem="0"/>
    <dataField name="Sum of Product C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7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M6:R14" firstHeaderRow="0" firstDataRow="1" firstDataCol="1"/>
  <pivotFields count="6">
    <pivotField axis="axisRow" showAll="0">
      <items count="8">
        <item x="0"/>
        <item x="2"/>
        <item x="3"/>
        <item x="1"/>
        <item n="Used items" f="1" x="6"/>
        <item x="4"/>
        <item n="Used items2"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 Star" fld="1" baseField="0" baseItem="0"/>
    <dataField name="Sum of 2 Stars" fld="2" baseField="0" baseItem="0"/>
    <dataField name="Sum of 3 Stars" fld="3" baseField="0" baseItem="0"/>
    <dataField name="Sum of 4 Stars" fld="4" baseField="0" baseItem="0"/>
    <dataField name="Sum of 5 Stars" fld="5" baseField="0" baseItem="0"/>
  </dataFields>
  <chartFormats count="5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8" cacheId="9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6:I11" firstHeaderRow="1" firstDataRow="1" firstDataCol="1"/>
  <pivotFields count="3">
    <pivotField showAll="0"/>
    <pivotField axis="axisRow" showAll="0" sortType="descending">
      <items count="5"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Average of Tasks Completed" fld="2" subtotal="average" baseField="1" baseItem="0"/>
  </dataFields>
  <formats count="10">
    <format dxfId="19">
      <pivotArea grandRow="1" outline="0" collapsedLevelsAreSubtotals="1" fieldPosition="0"/>
    </format>
    <format dxfId="18">
      <pivotArea grandRow="1" outline="0" collapsedLevelsAreSubtotals="1" fieldPosition="0"/>
    </format>
    <format dxfId="17">
      <pivotArea grandRow="1" outline="0" collapsedLevelsAreSubtotals="1" fieldPosition="0"/>
    </format>
    <format dxfId="16">
      <pivotArea grandRow="1" outline="0" collapsedLevelsAreSubtotals="1" fieldPosition="0"/>
    </format>
    <format dxfId="15">
      <pivotArea grandRow="1" outline="0" collapsedLevelsAreSubtotals="1" fieldPosition="0"/>
    </format>
    <format dxfId="14">
      <pivotArea grandRow="1" outline="0" collapsedLevelsAreSubtotals="1" fieldPosition="0"/>
    </format>
    <format dxfId="13">
      <pivotArea grandRow="1" outline="0" collapsedLevelsAreSubtotals="1" fieldPosition="0"/>
    </format>
    <format dxfId="12">
      <pivotArea grandRow="1" outline="0" collapsedLevelsAreSubtotals="1" fieldPosition="0"/>
    </format>
    <format dxfId="11">
      <pivotArea grandRow="1" outline="0" collapsedLevelsAreSubtotals="1" fieldPosition="0"/>
    </format>
    <format dxfId="10">
      <pivotArea grandRow="1"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6:F12" totalsRowShown="0" headerRowDxfId="20" dataDxfId="21" headerRowBorderDxfId="29" tableBorderDxfId="30" totalsRowBorderDxfId="28">
  <autoFilter ref="A6:F12"/>
  <tableColumns count="6">
    <tableColumn id="1" name="Service Category" dataDxfId="27"/>
    <tableColumn id="2" name="1 Star" dataDxfId="26"/>
    <tableColumn id="3" name="2 Stars" dataDxfId="25"/>
    <tableColumn id="4" name="3 Stars" dataDxfId="24"/>
    <tableColumn id="5" name="4 Stars" dataDxfId="23"/>
    <tableColumn id="6" name="5 Star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showGridLines="0" workbookViewId="0">
      <selection activeCell="F24" sqref="F24"/>
    </sheetView>
  </sheetViews>
  <sheetFormatPr defaultRowHeight="14.4" x14ac:dyDescent="0.3"/>
  <cols>
    <col min="1" max="1" width="11.109375" bestFit="1" customWidth="1"/>
    <col min="2" max="2" width="9.109375" bestFit="1" customWidth="1"/>
    <col min="3" max="4" width="9" bestFit="1" customWidth="1"/>
    <col min="8" max="8" width="12.5546875" customWidth="1"/>
    <col min="9" max="9" width="15.88671875" bestFit="1" customWidth="1"/>
    <col min="10" max="11" width="15.77734375" bestFit="1" customWidth="1"/>
  </cols>
  <sheetData>
    <row r="1" spans="1:11" x14ac:dyDescent="0.3">
      <c r="A1" s="1" t="s">
        <v>0</v>
      </c>
    </row>
    <row r="3" spans="1:11" x14ac:dyDescent="0.3">
      <c r="A3" s="1" t="s">
        <v>1</v>
      </c>
    </row>
    <row r="4" spans="1:11" x14ac:dyDescent="0.3">
      <c r="A4" s="1"/>
    </row>
    <row r="5" spans="1:11" x14ac:dyDescent="0.3">
      <c r="A5" s="1" t="s">
        <v>6</v>
      </c>
    </row>
    <row r="6" spans="1:11" x14ac:dyDescent="0.3">
      <c r="A6" s="1"/>
      <c r="I6" s="1"/>
    </row>
    <row r="7" spans="1:11" x14ac:dyDescent="0.3">
      <c r="A7" s="1" t="s">
        <v>7</v>
      </c>
      <c r="I7" s="1"/>
    </row>
    <row r="8" spans="1:11" x14ac:dyDescent="0.3">
      <c r="A8" s="1"/>
    </row>
    <row r="9" spans="1:11" x14ac:dyDescent="0.3">
      <c r="A9" s="5" t="s">
        <v>2</v>
      </c>
      <c r="B9" s="5" t="s">
        <v>3</v>
      </c>
      <c r="C9" s="5" t="s">
        <v>4</v>
      </c>
      <c r="D9" s="5" t="s">
        <v>5</v>
      </c>
    </row>
    <row r="10" spans="1:11" x14ac:dyDescent="0.3">
      <c r="A10" s="8">
        <v>44707</v>
      </c>
      <c r="B10" s="9">
        <v>6726</v>
      </c>
      <c r="C10" s="9">
        <v>7143</v>
      </c>
      <c r="D10" s="9">
        <v>4057</v>
      </c>
    </row>
    <row r="11" spans="1:11" x14ac:dyDescent="0.3">
      <c r="A11" s="8">
        <v>44452</v>
      </c>
      <c r="B11" s="9">
        <v>6254</v>
      </c>
      <c r="C11" s="9">
        <v>7217</v>
      </c>
      <c r="D11" s="9">
        <v>6048</v>
      </c>
    </row>
    <row r="12" spans="1:11" x14ac:dyDescent="0.3">
      <c r="A12" s="8">
        <v>44338</v>
      </c>
      <c r="B12" s="9">
        <v>2477</v>
      </c>
      <c r="C12" s="9">
        <v>7167</v>
      </c>
      <c r="D12" s="9">
        <v>4328</v>
      </c>
    </row>
    <row r="13" spans="1:11" x14ac:dyDescent="0.3">
      <c r="A13" s="8">
        <v>44198</v>
      </c>
      <c r="B13" s="9">
        <v>1565</v>
      </c>
      <c r="C13" s="9">
        <v>2387</v>
      </c>
      <c r="D13" s="9">
        <v>3224</v>
      </c>
    </row>
    <row r="14" spans="1:11" x14ac:dyDescent="0.3">
      <c r="A14" s="8">
        <v>44908</v>
      </c>
      <c r="B14" s="9">
        <v>5800</v>
      </c>
      <c r="C14" s="9">
        <v>7381</v>
      </c>
      <c r="D14" s="9">
        <v>1805</v>
      </c>
    </row>
    <row r="15" spans="1:11" x14ac:dyDescent="0.3">
      <c r="A15" s="8">
        <v>44772</v>
      </c>
      <c r="B15" s="9">
        <v>5162</v>
      </c>
      <c r="C15" s="9">
        <v>3374</v>
      </c>
      <c r="D15" s="9">
        <v>3197</v>
      </c>
    </row>
    <row r="16" spans="1:11" x14ac:dyDescent="0.3">
      <c r="A16" s="8">
        <v>44482</v>
      </c>
      <c r="B16" s="9">
        <v>3054</v>
      </c>
      <c r="C16" s="9">
        <v>4656</v>
      </c>
      <c r="D16" s="9">
        <v>6476</v>
      </c>
      <c r="H16" s="14" t="s">
        <v>115</v>
      </c>
      <c r="I16" t="s">
        <v>112</v>
      </c>
      <c r="J16" t="s">
        <v>113</v>
      </c>
      <c r="K16" t="s">
        <v>114</v>
      </c>
    </row>
    <row r="17" spans="1:11" x14ac:dyDescent="0.3">
      <c r="A17" s="8">
        <v>44298</v>
      </c>
      <c r="B17" s="9">
        <v>3647</v>
      </c>
      <c r="C17" s="9">
        <v>2005</v>
      </c>
      <c r="D17" s="9">
        <v>7074</v>
      </c>
      <c r="H17" s="15" t="s">
        <v>117</v>
      </c>
      <c r="I17" s="13">
        <v>259967</v>
      </c>
      <c r="J17" s="13">
        <v>250135</v>
      </c>
      <c r="K17" s="13">
        <v>235252</v>
      </c>
    </row>
    <row r="18" spans="1:11" x14ac:dyDescent="0.3">
      <c r="A18" s="8">
        <v>44504</v>
      </c>
      <c r="B18" s="9">
        <v>7342</v>
      </c>
      <c r="C18" s="9">
        <v>2416</v>
      </c>
      <c r="D18" s="9">
        <v>3536</v>
      </c>
      <c r="H18" s="15" t="s">
        <v>118</v>
      </c>
      <c r="I18" s="13">
        <v>214456</v>
      </c>
      <c r="J18" s="13">
        <v>208126</v>
      </c>
      <c r="K18" s="13">
        <v>207741</v>
      </c>
    </row>
    <row r="19" spans="1:11" x14ac:dyDescent="0.3">
      <c r="A19" s="8">
        <v>44277</v>
      </c>
      <c r="B19" s="9">
        <v>6299</v>
      </c>
      <c r="C19" s="9">
        <v>6917</v>
      </c>
      <c r="D19" s="9">
        <v>2606</v>
      </c>
      <c r="H19" s="15" t="s">
        <v>119</v>
      </c>
      <c r="I19" s="13">
        <v>5393</v>
      </c>
      <c r="J19" s="13">
        <v>3883</v>
      </c>
      <c r="K19" s="13">
        <v>5905</v>
      </c>
    </row>
    <row r="20" spans="1:11" x14ac:dyDescent="0.3">
      <c r="A20" s="8">
        <v>44342</v>
      </c>
      <c r="B20" s="9">
        <v>5421</v>
      </c>
      <c r="C20" s="9">
        <v>5671</v>
      </c>
      <c r="D20" s="9">
        <v>5864</v>
      </c>
      <c r="H20" s="15" t="s">
        <v>116</v>
      </c>
      <c r="I20" s="13">
        <v>479816</v>
      </c>
      <c r="J20" s="13">
        <v>462144</v>
      </c>
      <c r="K20" s="13">
        <v>448898</v>
      </c>
    </row>
    <row r="21" spans="1:11" x14ac:dyDescent="0.3">
      <c r="A21" s="8">
        <v>44635</v>
      </c>
      <c r="B21" s="9">
        <v>5458</v>
      </c>
      <c r="C21" s="9">
        <v>5206</v>
      </c>
      <c r="D21" s="9">
        <v>7343</v>
      </c>
    </row>
    <row r="22" spans="1:11" x14ac:dyDescent="0.3">
      <c r="A22" s="8">
        <v>44748</v>
      </c>
      <c r="B22" s="9">
        <v>2636</v>
      </c>
      <c r="C22" s="9">
        <v>3108</v>
      </c>
      <c r="D22" s="9">
        <v>6187</v>
      </c>
    </row>
    <row r="23" spans="1:11" x14ac:dyDescent="0.3">
      <c r="A23" s="8">
        <v>44312</v>
      </c>
      <c r="B23" s="9">
        <v>2642</v>
      </c>
      <c r="C23" s="9">
        <v>5527</v>
      </c>
      <c r="D23" s="9">
        <v>5656</v>
      </c>
    </row>
    <row r="24" spans="1:11" x14ac:dyDescent="0.3">
      <c r="A24" s="8">
        <v>44207</v>
      </c>
      <c r="B24" s="9">
        <v>5701</v>
      </c>
      <c r="C24" s="9">
        <v>7168</v>
      </c>
      <c r="D24" s="9">
        <v>2189</v>
      </c>
    </row>
    <row r="25" spans="1:11" x14ac:dyDescent="0.3">
      <c r="A25" s="8">
        <v>44387</v>
      </c>
      <c r="B25" s="9">
        <v>7874</v>
      </c>
      <c r="C25" s="9">
        <v>4911</v>
      </c>
      <c r="D25" s="9">
        <v>4063</v>
      </c>
    </row>
    <row r="26" spans="1:11" x14ac:dyDescent="0.3">
      <c r="A26" s="8">
        <v>44744</v>
      </c>
      <c r="B26" s="9">
        <v>2254</v>
      </c>
      <c r="C26" s="9">
        <v>2820</v>
      </c>
      <c r="D26" s="9">
        <v>3697</v>
      </c>
    </row>
    <row r="27" spans="1:11" x14ac:dyDescent="0.3">
      <c r="A27" s="8">
        <v>44232</v>
      </c>
      <c r="B27" s="9">
        <v>3401</v>
      </c>
      <c r="C27" s="9">
        <v>2785</v>
      </c>
      <c r="D27" s="9">
        <v>2177</v>
      </c>
    </row>
    <row r="28" spans="1:11" x14ac:dyDescent="0.3">
      <c r="A28" s="8">
        <v>44408</v>
      </c>
      <c r="B28" s="9">
        <v>4356</v>
      </c>
      <c r="C28" s="9">
        <v>3547</v>
      </c>
      <c r="D28" s="9">
        <v>2776</v>
      </c>
    </row>
    <row r="29" spans="1:11" x14ac:dyDescent="0.3">
      <c r="A29" s="8">
        <v>44268</v>
      </c>
      <c r="B29" s="9">
        <v>7627</v>
      </c>
      <c r="C29" s="9">
        <v>5194</v>
      </c>
      <c r="D29" s="9">
        <v>6482</v>
      </c>
    </row>
    <row r="30" spans="1:11" x14ac:dyDescent="0.3">
      <c r="A30" s="8">
        <v>44521</v>
      </c>
      <c r="B30" s="9">
        <v>3110</v>
      </c>
      <c r="C30" s="9">
        <v>6931</v>
      </c>
      <c r="D30" s="9">
        <v>2210</v>
      </c>
    </row>
    <row r="31" spans="1:11" x14ac:dyDescent="0.3">
      <c r="A31" s="8">
        <v>44869</v>
      </c>
      <c r="B31" s="9">
        <v>1181</v>
      </c>
      <c r="C31" s="9">
        <v>3730</v>
      </c>
      <c r="D31" s="9">
        <v>2384</v>
      </c>
    </row>
    <row r="32" spans="1:11" x14ac:dyDescent="0.3">
      <c r="A32" s="8">
        <v>44516</v>
      </c>
      <c r="B32" s="9">
        <v>6889</v>
      </c>
      <c r="C32" s="9">
        <v>5588</v>
      </c>
      <c r="D32" s="9">
        <v>3416</v>
      </c>
    </row>
    <row r="33" spans="1:4" x14ac:dyDescent="0.3">
      <c r="A33" s="8">
        <v>44774</v>
      </c>
      <c r="B33" s="9">
        <v>3000</v>
      </c>
      <c r="C33" s="9">
        <v>3899</v>
      </c>
      <c r="D33" s="9">
        <v>1307</v>
      </c>
    </row>
    <row r="34" spans="1:4" x14ac:dyDescent="0.3">
      <c r="A34" s="8">
        <v>44558</v>
      </c>
      <c r="B34" s="9">
        <v>4351</v>
      </c>
      <c r="C34" s="9">
        <v>2936</v>
      </c>
      <c r="D34" s="9">
        <v>4604</v>
      </c>
    </row>
    <row r="35" spans="1:4" x14ac:dyDescent="0.3">
      <c r="A35" s="8">
        <v>44904</v>
      </c>
      <c r="B35" s="9">
        <v>1830</v>
      </c>
      <c r="C35" s="9">
        <v>4512</v>
      </c>
      <c r="D35" s="9">
        <v>3404</v>
      </c>
    </row>
    <row r="36" spans="1:4" x14ac:dyDescent="0.3">
      <c r="A36" s="8">
        <v>44787</v>
      </c>
      <c r="B36" s="9">
        <v>1940</v>
      </c>
      <c r="C36" s="9">
        <v>5289</v>
      </c>
      <c r="D36" s="9">
        <v>7753</v>
      </c>
    </row>
    <row r="37" spans="1:4" x14ac:dyDescent="0.3">
      <c r="A37" s="8">
        <v>44870</v>
      </c>
      <c r="B37" s="9">
        <v>3017</v>
      </c>
      <c r="C37" s="9">
        <v>6624</v>
      </c>
      <c r="D37" s="9">
        <v>4010</v>
      </c>
    </row>
    <row r="38" spans="1:4" x14ac:dyDescent="0.3">
      <c r="A38" s="8">
        <v>44255</v>
      </c>
      <c r="B38" s="9">
        <v>5487</v>
      </c>
      <c r="C38" s="9">
        <v>3643</v>
      </c>
      <c r="D38" s="9">
        <v>3251</v>
      </c>
    </row>
    <row r="39" spans="1:4" x14ac:dyDescent="0.3">
      <c r="A39" s="8">
        <v>44868</v>
      </c>
      <c r="B39" s="9">
        <v>7172</v>
      </c>
      <c r="C39" s="9">
        <v>1023</v>
      </c>
      <c r="D39" s="9">
        <v>6363</v>
      </c>
    </row>
    <row r="40" spans="1:4" x14ac:dyDescent="0.3">
      <c r="A40" s="8">
        <v>44750</v>
      </c>
      <c r="B40" s="9">
        <v>3758</v>
      </c>
      <c r="C40" s="9">
        <v>1081</v>
      </c>
      <c r="D40" s="9">
        <v>7638</v>
      </c>
    </row>
    <row r="41" spans="1:4" x14ac:dyDescent="0.3">
      <c r="A41" s="8">
        <v>44423</v>
      </c>
      <c r="B41" s="9">
        <v>6030</v>
      </c>
      <c r="C41" s="9">
        <v>3643</v>
      </c>
      <c r="D41" s="9">
        <v>5035</v>
      </c>
    </row>
    <row r="42" spans="1:4" x14ac:dyDescent="0.3">
      <c r="A42" s="8">
        <v>44447</v>
      </c>
      <c r="B42" s="9">
        <v>6295</v>
      </c>
      <c r="C42" s="9">
        <v>4096</v>
      </c>
      <c r="D42" s="9">
        <v>3617</v>
      </c>
    </row>
    <row r="43" spans="1:4" x14ac:dyDescent="0.3">
      <c r="A43" s="8">
        <v>44347</v>
      </c>
      <c r="B43" s="9">
        <v>4222</v>
      </c>
      <c r="C43" s="9">
        <v>4875</v>
      </c>
      <c r="D43" s="9">
        <v>2774</v>
      </c>
    </row>
    <row r="44" spans="1:4" x14ac:dyDescent="0.3">
      <c r="A44" s="8">
        <v>44845</v>
      </c>
      <c r="B44" s="9">
        <v>4988</v>
      </c>
      <c r="C44" s="9">
        <v>7752</v>
      </c>
      <c r="D44" s="9">
        <v>4858</v>
      </c>
    </row>
    <row r="45" spans="1:4" x14ac:dyDescent="0.3">
      <c r="A45" s="8">
        <v>44405</v>
      </c>
      <c r="B45" s="9">
        <v>7959</v>
      </c>
      <c r="C45" s="9">
        <v>1261</v>
      </c>
      <c r="D45" s="9">
        <v>4640</v>
      </c>
    </row>
    <row r="46" spans="1:4" x14ac:dyDescent="0.3">
      <c r="A46" s="8">
        <v>44241</v>
      </c>
      <c r="B46" s="9">
        <v>5253</v>
      </c>
      <c r="C46" s="9">
        <v>6162</v>
      </c>
      <c r="D46" s="9">
        <v>6627</v>
      </c>
    </row>
    <row r="47" spans="1:4" x14ac:dyDescent="0.3">
      <c r="A47" s="8">
        <v>44375</v>
      </c>
      <c r="B47" s="9">
        <v>6965</v>
      </c>
      <c r="C47" s="9">
        <v>6667</v>
      </c>
      <c r="D47" s="9">
        <v>2838</v>
      </c>
    </row>
    <row r="48" spans="1:4" x14ac:dyDescent="0.3">
      <c r="A48" s="8">
        <v>44776</v>
      </c>
      <c r="B48" s="9">
        <v>4733</v>
      </c>
      <c r="C48" s="9">
        <v>7202</v>
      </c>
      <c r="D48" s="9">
        <v>3820</v>
      </c>
    </row>
    <row r="49" spans="1:4" x14ac:dyDescent="0.3">
      <c r="A49" s="8">
        <v>44320</v>
      </c>
      <c r="B49" s="9">
        <v>3747</v>
      </c>
      <c r="C49" s="9">
        <v>3618</v>
      </c>
      <c r="D49" s="9">
        <v>2690</v>
      </c>
    </row>
    <row r="50" spans="1:4" x14ac:dyDescent="0.3">
      <c r="A50" s="8">
        <v>44356</v>
      </c>
      <c r="B50" s="9">
        <v>3306</v>
      </c>
      <c r="C50" s="9">
        <v>6620</v>
      </c>
      <c r="D50" s="9">
        <v>4895</v>
      </c>
    </row>
    <row r="51" spans="1:4" x14ac:dyDescent="0.3">
      <c r="A51" s="8">
        <v>44335</v>
      </c>
      <c r="B51" s="9">
        <v>7452</v>
      </c>
      <c r="C51" s="9">
        <v>2864</v>
      </c>
      <c r="D51" s="9">
        <v>5633</v>
      </c>
    </row>
    <row r="52" spans="1:4" x14ac:dyDescent="0.3">
      <c r="A52" s="8">
        <v>44757</v>
      </c>
      <c r="B52" s="9">
        <v>6650</v>
      </c>
      <c r="C52" s="9">
        <v>5776</v>
      </c>
      <c r="D52" s="9">
        <v>6463</v>
      </c>
    </row>
    <row r="53" spans="1:4" x14ac:dyDescent="0.3">
      <c r="A53" s="8">
        <v>44762</v>
      </c>
      <c r="B53" s="9">
        <v>2100</v>
      </c>
      <c r="C53" s="9">
        <v>7037</v>
      </c>
      <c r="D53" s="9">
        <v>7499</v>
      </c>
    </row>
    <row r="54" spans="1:4" x14ac:dyDescent="0.3">
      <c r="A54" s="8">
        <v>44616</v>
      </c>
      <c r="B54" s="9">
        <v>3515</v>
      </c>
      <c r="C54" s="9">
        <v>2765</v>
      </c>
      <c r="D54" s="9">
        <v>1691</v>
      </c>
    </row>
    <row r="55" spans="1:4" x14ac:dyDescent="0.3">
      <c r="A55" s="8">
        <v>44414</v>
      </c>
      <c r="B55" s="9">
        <v>4193</v>
      </c>
      <c r="C55" s="9">
        <v>1543</v>
      </c>
      <c r="D55" s="9">
        <v>1329</v>
      </c>
    </row>
    <row r="56" spans="1:4" x14ac:dyDescent="0.3">
      <c r="A56" s="8">
        <v>44342</v>
      </c>
      <c r="B56" s="9">
        <v>2955</v>
      </c>
      <c r="C56" s="9">
        <v>2397</v>
      </c>
      <c r="D56" s="9">
        <v>2716</v>
      </c>
    </row>
    <row r="57" spans="1:4" x14ac:dyDescent="0.3">
      <c r="A57" s="8">
        <v>44677</v>
      </c>
      <c r="B57" s="9">
        <v>7642</v>
      </c>
      <c r="C57" s="9">
        <v>2276</v>
      </c>
      <c r="D57" s="9">
        <v>4558</v>
      </c>
    </row>
    <row r="58" spans="1:4" x14ac:dyDescent="0.3">
      <c r="A58" s="8">
        <v>44278</v>
      </c>
      <c r="B58" s="9">
        <v>2895</v>
      </c>
      <c r="C58" s="9">
        <v>3305</v>
      </c>
      <c r="D58" s="9">
        <v>1628</v>
      </c>
    </row>
    <row r="59" spans="1:4" x14ac:dyDescent="0.3">
      <c r="A59" s="8">
        <v>44927</v>
      </c>
      <c r="B59" s="9">
        <v>5393</v>
      </c>
      <c r="C59" s="9">
        <v>3883</v>
      </c>
      <c r="D59" s="9">
        <v>5905</v>
      </c>
    </row>
    <row r="60" spans="1:4" x14ac:dyDescent="0.3">
      <c r="A60" s="8">
        <v>44771</v>
      </c>
      <c r="B60" s="9">
        <v>6818</v>
      </c>
      <c r="C60" s="9">
        <v>5950</v>
      </c>
      <c r="D60" s="9">
        <v>3771</v>
      </c>
    </row>
    <row r="61" spans="1:4" x14ac:dyDescent="0.3">
      <c r="A61" s="8">
        <v>44898</v>
      </c>
      <c r="B61" s="9">
        <v>5135</v>
      </c>
      <c r="C61" s="9">
        <v>2532</v>
      </c>
      <c r="D61" s="9">
        <v>1716</v>
      </c>
    </row>
    <row r="62" spans="1:4" x14ac:dyDescent="0.3">
      <c r="A62" s="8">
        <v>44908</v>
      </c>
      <c r="B62" s="9">
        <v>2866</v>
      </c>
      <c r="C62" s="9">
        <v>6630</v>
      </c>
      <c r="D62" s="9">
        <v>1166</v>
      </c>
    </row>
    <row r="63" spans="1:4" x14ac:dyDescent="0.3">
      <c r="A63" s="8">
        <v>44318</v>
      </c>
      <c r="B63" s="9">
        <v>3953</v>
      </c>
      <c r="C63" s="9">
        <v>2728</v>
      </c>
      <c r="D63" s="9">
        <v>3998</v>
      </c>
    </row>
    <row r="64" spans="1:4" x14ac:dyDescent="0.3">
      <c r="A64" s="8">
        <v>44843</v>
      </c>
      <c r="B64" s="9">
        <v>1990</v>
      </c>
      <c r="C64" s="9">
        <v>1973</v>
      </c>
      <c r="D64" s="9">
        <v>4514</v>
      </c>
    </row>
    <row r="65" spans="1:4" x14ac:dyDescent="0.3">
      <c r="A65" s="8">
        <v>44279</v>
      </c>
      <c r="B65" s="9">
        <v>4136</v>
      </c>
      <c r="C65" s="9">
        <v>1148</v>
      </c>
      <c r="D65" s="9">
        <v>1098</v>
      </c>
    </row>
    <row r="66" spans="1:4" x14ac:dyDescent="0.3">
      <c r="A66" s="8">
        <v>44662</v>
      </c>
      <c r="B66" s="9">
        <v>5987</v>
      </c>
      <c r="C66" s="9">
        <v>5233</v>
      </c>
      <c r="D66" s="9">
        <v>4597</v>
      </c>
    </row>
    <row r="67" spans="1:4" x14ac:dyDescent="0.3">
      <c r="A67" s="8">
        <v>44287</v>
      </c>
      <c r="B67" s="9">
        <v>1582</v>
      </c>
      <c r="C67" s="9">
        <v>7308</v>
      </c>
      <c r="D67" s="9">
        <v>4355</v>
      </c>
    </row>
    <row r="68" spans="1:4" x14ac:dyDescent="0.3">
      <c r="A68" s="8">
        <v>44416</v>
      </c>
      <c r="B68" s="9">
        <v>5612</v>
      </c>
      <c r="C68" s="9">
        <v>1964</v>
      </c>
      <c r="D68" s="9">
        <v>5695</v>
      </c>
    </row>
    <row r="69" spans="1:4" x14ac:dyDescent="0.3">
      <c r="A69" s="8">
        <v>44625</v>
      </c>
      <c r="B69" s="9">
        <v>2148</v>
      </c>
      <c r="C69" s="9">
        <v>1972</v>
      </c>
      <c r="D69" s="9">
        <v>7959</v>
      </c>
    </row>
    <row r="70" spans="1:4" x14ac:dyDescent="0.3">
      <c r="A70" s="8">
        <v>44599</v>
      </c>
      <c r="B70" s="9">
        <v>2702</v>
      </c>
      <c r="C70" s="9">
        <v>5267</v>
      </c>
      <c r="D70" s="9">
        <v>7161</v>
      </c>
    </row>
    <row r="71" spans="1:4" x14ac:dyDescent="0.3">
      <c r="A71" s="8">
        <v>44202</v>
      </c>
      <c r="B71" s="9">
        <v>2760</v>
      </c>
      <c r="C71" s="9">
        <v>5295</v>
      </c>
      <c r="D71" s="9">
        <v>7289</v>
      </c>
    </row>
    <row r="72" spans="1:4" x14ac:dyDescent="0.3">
      <c r="A72" s="8">
        <v>44436</v>
      </c>
      <c r="B72" s="9">
        <v>3094</v>
      </c>
      <c r="C72" s="9">
        <v>2866</v>
      </c>
      <c r="D72" s="9">
        <v>5304</v>
      </c>
    </row>
    <row r="73" spans="1:4" x14ac:dyDescent="0.3">
      <c r="A73" s="8">
        <v>44727</v>
      </c>
      <c r="B73" s="9">
        <v>7887</v>
      </c>
      <c r="C73" s="9">
        <v>6461</v>
      </c>
      <c r="D73" s="9">
        <v>4140</v>
      </c>
    </row>
    <row r="74" spans="1:4" x14ac:dyDescent="0.3">
      <c r="A74" s="8">
        <v>44791</v>
      </c>
      <c r="B74" s="9">
        <v>4157</v>
      </c>
      <c r="C74" s="9">
        <v>1513</v>
      </c>
      <c r="D74" s="9">
        <v>6581</v>
      </c>
    </row>
    <row r="75" spans="1:4" x14ac:dyDescent="0.3">
      <c r="A75" s="8">
        <v>44389</v>
      </c>
      <c r="B75" s="9">
        <v>3533</v>
      </c>
      <c r="C75" s="9">
        <v>2751</v>
      </c>
      <c r="D75" s="9">
        <v>5258</v>
      </c>
    </row>
    <row r="76" spans="1:4" x14ac:dyDescent="0.3">
      <c r="A76" s="8">
        <v>44704</v>
      </c>
      <c r="B76" s="9">
        <v>6031</v>
      </c>
      <c r="C76" s="9">
        <v>5357</v>
      </c>
      <c r="D76" s="9">
        <v>4144</v>
      </c>
    </row>
    <row r="77" spans="1:4" x14ac:dyDescent="0.3">
      <c r="A77" s="8">
        <v>44260</v>
      </c>
      <c r="B77" s="9">
        <v>3981</v>
      </c>
      <c r="C77" s="9">
        <v>2005</v>
      </c>
      <c r="D77" s="9">
        <v>4873</v>
      </c>
    </row>
    <row r="78" spans="1:4" x14ac:dyDescent="0.3">
      <c r="A78" s="8">
        <v>44322</v>
      </c>
      <c r="B78" s="9">
        <v>6167</v>
      </c>
      <c r="C78" s="9">
        <v>5028</v>
      </c>
      <c r="D78" s="9">
        <v>6056</v>
      </c>
    </row>
    <row r="79" spans="1:4" x14ac:dyDescent="0.3">
      <c r="A79" s="8">
        <v>44734</v>
      </c>
      <c r="B79" s="9">
        <v>1282</v>
      </c>
      <c r="C79" s="9">
        <v>3640</v>
      </c>
      <c r="D79" s="9">
        <v>7022</v>
      </c>
    </row>
    <row r="80" spans="1:4" x14ac:dyDescent="0.3">
      <c r="A80" s="8">
        <v>44721</v>
      </c>
      <c r="B80" s="9">
        <v>6033</v>
      </c>
      <c r="C80" s="9">
        <v>7709</v>
      </c>
      <c r="D80" s="9">
        <v>6245</v>
      </c>
    </row>
    <row r="81" spans="1:4" x14ac:dyDescent="0.3">
      <c r="A81" s="8">
        <v>44509</v>
      </c>
      <c r="B81" s="9">
        <v>5846</v>
      </c>
      <c r="C81" s="9">
        <v>4689</v>
      </c>
      <c r="D81" s="9">
        <v>5634</v>
      </c>
    </row>
    <row r="82" spans="1:4" x14ac:dyDescent="0.3">
      <c r="A82" s="8">
        <v>44308</v>
      </c>
      <c r="B82" s="9">
        <v>6500</v>
      </c>
      <c r="C82" s="9">
        <v>3070</v>
      </c>
      <c r="D82" s="9">
        <v>1375</v>
      </c>
    </row>
    <row r="83" spans="1:4" x14ac:dyDescent="0.3">
      <c r="A83" s="8">
        <v>44229</v>
      </c>
      <c r="B83" s="9">
        <v>4701</v>
      </c>
      <c r="C83" s="9">
        <v>5976</v>
      </c>
      <c r="D83" s="9">
        <v>7636</v>
      </c>
    </row>
    <row r="84" spans="1:4" x14ac:dyDescent="0.3">
      <c r="A84" s="8">
        <v>44852</v>
      </c>
      <c r="B84" s="9">
        <v>3970</v>
      </c>
      <c r="C84" s="9">
        <v>6044</v>
      </c>
      <c r="D84" s="9">
        <v>2365</v>
      </c>
    </row>
    <row r="85" spans="1:4" x14ac:dyDescent="0.3">
      <c r="A85" s="8">
        <v>44550</v>
      </c>
      <c r="B85" s="9">
        <v>7448</v>
      </c>
      <c r="C85" s="9">
        <v>2292</v>
      </c>
      <c r="D85" s="9">
        <v>1108</v>
      </c>
    </row>
    <row r="86" spans="1:4" x14ac:dyDescent="0.3">
      <c r="A86" s="8">
        <v>44762</v>
      </c>
      <c r="B86" s="9">
        <v>7180</v>
      </c>
      <c r="C86" s="9">
        <v>3068</v>
      </c>
      <c r="D86" s="9">
        <v>3480</v>
      </c>
    </row>
    <row r="87" spans="1:4" x14ac:dyDescent="0.3">
      <c r="A87" s="8">
        <v>44642</v>
      </c>
      <c r="B87" s="9">
        <v>2095</v>
      </c>
      <c r="C87" s="9">
        <v>1743</v>
      </c>
      <c r="D87" s="9">
        <v>3039</v>
      </c>
    </row>
    <row r="88" spans="1:4" x14ac:dyDescent="0.3">
      <c r="A88" s="8">
        <v>44856</v>
      </c>
      <c r="B88" s="9">
        <v>1687</v>
      </c>
      <c r="C88" s="9">
        <v>7709</v>
      </c>
      <c r="D88" s="9">
        <v>1051</v>
      </c>
    </row>
    <row r="89" spans="1:4" x14ac:dyDescent="0.3">
      <c r="A89" s="8">
        <v>44290</v>
      </c>
      <c r="B89" s="9">
        <v>5162</v>
      </c>
      <c r="C89" s="9">
        <v>7724</v>
      </c>
      <c r="D89" s="9">
        <v>2513</v>
      </c>
    </row>
    <row r="90" spans="1:4" x14ac:dyDescent="0.3">
      <c r="A90" s="8">
        <v>44776</v>
      </c>
      <c r="B90" s="9">
        <v>2825</v>
      </c>
      <c r="C90" s="9">
        <v>2755</v>
      </c>
      <c r="D90" s="9">
        <v>7008</v>
      </c>
    </row>
    <row r="91" spans="1:4" x14ac:dyDescent="0.3">
      <c r="A91" s="8">
        <v>44515</v>
      </c>
      <c r="B91" s="9">
        <v>2792</v>
      </c>
      <c r="C91" s="9">
        <v>4410</v>
      </c>
      <c r="D91" s="9">
        <v>1469</v>
      </c>
    </row>
    <row r="92" spans="1:4" x14ac:dyDescent="0.3">
      <c r="A92" s="8">
        <v>44468</v>
      </c>
      <c r="B92" s="9">
        <v>4319</v>
      </c>
      <c r="C92" s="9">
        <v>6825</v>
      </c>
      <c r="D92" s="9">
        <v>7450</v>
      </c>
    </row>
    <row r="93" spans="1:4" x14ac:dyDescent="0.3">
      <c r="A93" s="8">
        <v>44241</v>
      </c>
      <c r="B93" s="9">
        <v>2995</v>
      </c>
      <c r="C93" s="9">
        <v>7391</v>
      </c>
      <c r="D93" s="9">
        <v>4772</v>
      </c>
    </row>
    <row r="94" spans="1:4" x14ac:dyDescent="0.3">
      <c r="A94" s="8">
        <v>44506</v>
      </c>
      <c r="B94" s="9">
        <v>3827</v>
      </c>
      <c r="C94" s="9">
        <v>6763</v>
      </c>
      <c r="D94" s="9">
        <v>5962</v>
      </c>
    </row>
    <row r="95" spans="1:4" x14ac:dyDescent="0.3">
      <c r="A95" s="8">
        <v>44593</v>
      </c>
      <c r="B95" s="9">
        <v>3536</v>
      </c>
      <c r="C95" s="9">
        <v>3534</v>
      </c>
      <c r="D95" s="9">
        <v>2586</v>
      </c>
    </row>
    <row r="96" spans="1:4" x14ac:dyDescent="0.3">
      <c r="A96" s="8">
        <v>44537</v>
      </c>
      <c r="B96" s="9">
        <v>7289</v>
      </c>
      <c r="C96" s="9">
        <v>7707</v>
      </c>
      <c r="D96" s="9">
        <v>6856</v>
      </c>
    </row>
    <row r="97" spans="1:4" x14ac:dyDescent="0.3">
      <c r="A97" s="8">
        <v>44811</v>
      </c>
      <c r="B97" s="9">
        <v>7483</v>
      </c>
      <c r="C97" s="9">
        <v>3547</v>
      </c>
      <c r="D97" s="9">
        <v>5297</v>
      </c>
    </row>
    <row r="98" spans="1:4" x14ac:dyDescent="0.3">
      <c r="A98" s="8">
        <v>44684</v>
      </c>
      <c r="B98" s="9">
        <v>1593</v>
      </c>
      <c r="C98" s="9">
        <v>5496</v>
      </c>
      <c r="D98" s="9">
        <v>5874</v>
      </c>
    </row>
    <row r="99" spans="1:4" x14ac:dyDescent="0.3">
      <c r="A99" s="8">
        <v>44392</v>
      </c>
      <c r="B99" s="9">
        <v>3177</v>
      </c>
      <c r="C99" s="9">
        <v>6463</v>
      </c>
      <c r="D99" s="9">
        <v>7410</v>
      </c>
    </row>
    <row r="100" spans="1:4" x14ac:dyDescent="0.3">
      <c r="A100" s="8">
        <v>44280</v>
      </c>
      <c r="B100" s="9">
        <v>2830</v>
      </c>
      <c r="C100" s="9">
        <v>3336</v>
      </c>
      <c r="D100" s="9">
        <v>1252</v>
      </c>
    </row>
    <row r="101" spans="1:4" x14ac:dyDescent="0.3">
      <c r="A101" s="8">
        <v>44650</v>
      </c>
      <c r="B101" s="9">
        <v>5729</v>
      </c>
      <c r="C101" s="9">
        <v>3342</v>
      </c>
      <c r="D101" s="9">
        <v>3564</v>
      </c>
    </row>
    <row r="102" spans="1:4" x14ac:dyDescent="0.3">
      <c r="A102" s="8">
        <v>44271</v>
      </c>
      <c r="B102" s="9">
        <v>1008</v>
      </c>
      <c r="C102" s="9">
        <v>5380</v>
      </c>
      <c r="D102" s="9">
        <v>3047</v>
      </c>
    </row>
    <row r="103" spans="1:4" x14ac:dyDescent="0.3">
      <c r="A103" s="8">
        <v>44779</v>
      </c>
      <c r="B103" s="9">
        <v>7963</v>
      </c>
      <c r="C103" s="9">
        <v>4087</v>
      </c>
      <c r="D103" s="9">
        <v>1462</v>
      </c>
    </row>
    <row r="104" spans="1:4" x14ac:dyDescent="0.3">
      <c r="A104" s="8">
        <v>44610</v>
      </c>
      <c r="B104" s="9">
        <v>7260</v>
      </c>
      <c r="C104" s="9">
        <v>3700</v>
      </c>
      <c r="D104" s="9">
        <v>1882</v>
      </c>
    </row>
    <row r="105" spans="1:4" x14ac:dyDescent="0.3">
      <c r="A105" s="8">
        <v>44681</v>
      </c>
      <c r="B105" s="9">
        <v>4907</v>
      </c>
      <c r="C105" s="9">
        <v>3693</v>
      </c>
      <c r="D105" s="9">
        <v>4755</v>
      </c>
    </row>
    <row r="106" spans="1:4" x14ac:dyDescent="0.3">
      <c r="A106" s="8">
        <v>44614</v>
      </c>
      <c r="B106" s="9">
        <v>6034</v>
      </c>
      <c r="C106" s="9">
        <v>7971</v>
      </c>
      <c r="D106" s="9">
        <v>6822</v>
      </c>
    </row>
    <row r="107" spans="1:4" x14ac:dyDescent="0.3">
      <c r="A107" s="8">
        <v>44574</v>
      </c>
      <c r="B107" s="9">
        <v>6716</v>
      </c>
      <c r="C107" s="9">
        <v>1600</v>
      </c>
      <c r="D107" s="9">
        <v>2672</v>
      </c>
    </row>
    <row r="108" spans="1:4" x14ac:dyDescent="0.3">
      <c r="A108" s="8">
        <v>44300</v>
      </c>
      <c r="B108" s="9">
        <v>7271</v>
      </c>
      <c r="C108" s="9">
        <v>7185</v>
      </c>
      <c r="D108" s="9">
        <v>3145</v>
      </c>
    </row>
    <row r="109" spans="1:4" x14ac:dyDescent="0.3">
      <c r="A109" s="8">
        <v>44278</v>
      </c>
      <c r="B109" s="9">
        <v>4583</v>
      </c>
      <c r="C109" s="9">
        <v>2166</v>
      </c>
      <c r="D109" s="9">
        <v>6994</v>
      </c>
    </row>
    <row r="110" spans="1:4" x14ac:dyDescent="0.3">
      <c r="A110" s="8">
        <v>44577</v>
      </c>
      <c r="B110" s="9">
        <v>7927</v>
      </c>
      <c r="C110" s="9">
        <v>6045</v>
      </c>
      <c r="D110" s="9">
        <v>7334</v>
      </c>
    </row>
    <row r="111" spans="1:4" x14ac:dyDescent="0.3">
      <c r="A111" s="8">
        <v>44394</v>
      </c>
      <c r="B111" s="9">
        <v>6632</v>
      </c>
      <c r="C111" s="9">
        <v>3948</v>
      </c>
      <c r="D111" s="9">
        <v>4301</v>
      </c>
    </row>
    <row r="112" spans="1:4" x14ac:dyDescent="0.3">
      <c r="A112" s="8">
        <v>44872</v>
      </c>
      <c r="B112" s="9">
        <v>4953</v>
      </c>
      <c r="C112" s="9">
        <v>1557</v>
      </c>
      <c r="D112" s="9">
        <v>1500</v>
      </c>
    </row>
  </sheetData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activeCell="A6" sqref="A6:B11"/>
    </sheetView>
  </sheetViews>
  <sheetFormatPr defaultRowHeight="14.4" x14ac:dyDescent="0.3"/>
  <cols>
    <col min="1" max="1" width="4.77734375" bestFit="1" customWidth="1"/>
    <col min="2" max="4" width="10.21875" bestFit="1" customWidth="1"/>
    <col min="5" max="5" width="15.5546875" bestFit="1" customWidth="1"/>
  </cols>
  <sheetData>
    <row r="1" spans="1:5" ht="18" x14ac:dyDescent="0.3">
      <c r="A1" s="4" t="s">
        <v>8</v>
      </c>
    </row>
    <row r="3" spans="1:5" x14ac:dyDescent="0.3">
      <c r="A3" s="1" t="s">
        <v>9</v>
      </c>
    </row>
    <row r="6" spans="1:5" x14ac:dyDescent="0.3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</row>
    <row r="7" spans="1:5" x14ac:dyDescent="0.3">
      <c r="A7" s="6">
        <v>2019</v>
      </c>
      <c r="B7" s="7">
        <v>0.3</v>
      </c>
      <c r="C7" s="7">
        <v>0.25</v>
      </c>
      <c r="D7" s="7">
        <v>0.2</v>
      </c>
      <c r="E7" s="7">
        <v>0.25</v>
      </c>
    </row>
    <row r="8" spans="1:5" x14ac:dyDescent="0.3">
      <c r="A8" s="6">
        <v>2020</v>
      </c>
      <c r="B8" s="7">
        <v>0.32</v>
      </c>
      <c r="C8" s="7">
        <v>0.28000000000000003</v>
      </c>
      <c r="D8" s="7">
        <v>0.22</v>
      </c>
      <c r="E8" s="7">
        <v>0.18</v>
      </c>
    </row>
    <row r="9" spans="1:5" x14ac:dyDescent="0.3">
      <c r="A9" s="6">
        <v>2021</v>
      </c>
      <c r="B9" s="7">
        <v>0.33</v>
      </c>
      <c r="C9" s="7">
        <v>0.28999999999999998</v>
      </c>
      <c r="D9" s="7">
        <v>0.21</v>
      </c>
      <c r="E9" s="7">
        <v>0.17</v>
      </c>
    </row>
    <row r="10" spans="1:5" x14ac:dyDescent="0.3">
      <c r="A10" s="6">
        <v>2022</v>
      </c>
      <c r="B10" s="7">
        <v>0.34</v>
      </c>
      <c r="C10" s="7">
        <v>0.27</v>
      </c>
      <c r="D10" s="7">
        <v>0.22</v>
      </c>
      <c r="E10" s="7">
        <v>0.17</v>
      </c>
    </row>
    <row r="11" spans="1:5" x14ac:dyDescent="0.3">
      <c r="A11" s="6">
        <v>2023</v>
      </c>
      <c r="B11" s="7">
        <v>0.35</v>
      </c>
      <c r="C11" s="7">
        <v>0.26</v>
      </c>
      <c r="D11" s="7">
        <v>0.22</v>
      </c>
      <c r="E11" s="7">
        <v>0.17</v>
      </c>
    </row>
    <row r="14" spans="1:5" x14ac:dyDescent="0.3">
      <c r="A14" s="1" t="s">
        <v>15</v>
      </c>
    </row>
    <row r="16" spans="1:5" x14ac:dyDescent="0.3">
      <c r="A16" s="1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selection activeCell="M12" sqref="M12"/>
    </sheetView>
  </sheetViews>
  <sheetFormatPr defaultRowHeight="14.4" x14ac:dyDescent="0.3"/>
  <cols>
    <col min="1" max="1" width="16.88671875" customWidth="1"/>
    <col min="2" max="2" width="7.6640625" customWidth="1"/>
    <col min="3" max="6" width="8.44140625" customWidth="1"/>
    <col min="13" max="13" width="15.77734375" customWidth="1"/>
    <col min="14" max="14" width="12.21875" customWidth="1"/>
    <col min="15" max="18" width="13.109375" bestFit="1" customWidth="1"/>
  </cols>
  <sheetData>
    <row r="1" spans="1:18" ht="18" x14ac:dyDescent="0.3">
      <c r="A1" s="4" t="s">
        <v>17</v>
      </c>
    </row>
    <row r="3" spans="1:18" x14ac:dyDescent="0.3">
      <c r="A3" s="1" t="s">
        <v>18</v>
      </c>
    </row>
    <row r="6" spans="1:18" x14ac:dyDescent="0.3">
      <c r="A6" s="19" t="s">
        <v>19</v>
      </c>
      <c r="B6" s="20" t="s">
        <v>20</v>
      </c>
      <c r="C6" s="20" t="s">
        <v>21</v>
      </c>
      <c r="D6" s="20" t="s">
        <v>22</v>
      </c>
      <c r="E6" s="20" t="s">
        <v>23</v>
      </c>
      <c r="F6" s="21" t="s">
        <v>24</v>
      </c>
      <c r="M6" s="14" t="s">
        <v>115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</row>
    <row r="7" spans="1:18" x14ac:dyDescent="0.3">
      <c r="A7" s="17" t="s">
        <v>25</v>
      </c>
      <c r="B7" s="6">
        <v>50</v>
      </c>
      <c r="C7" s="6">
        <v>30</v>
      </c>
      <c r="D7" s="6">
        <v>20</v>
      </c>
      <c r="E7" s="6">
        <v>70</v>
      </c>
      <c r="F7" s="18">
        <v>130</v>
      </c>
      <c r="M7" s="15" t="s">
        <v>25</v>
      </c>
      <c r="N7" s="13">
        <v>50</v>
      </c>
      <c r="O7" s="13">
        <v>30</v>
      </c>
      <c r="P7" s="13">
        <v>20</v>
      </c>
      <c r="Q7" s="13">
        <v>70</v>
      </c>
      <c r="R7" s="13">
        <v>130</v>
      </c>
    </row>
    <row r="8" spans="1:18" x14ac:dyDescent="0.3">
      <c r="A8" s="17" t="s">
        <v>26</v>
      </c>
      <c r="B8" s="6">
        <v>20</v>
      </c>
      <c r="C8" s="6">
        <v>25</v>
      </c>
      <c r="D8" s="6">
        <v>50</v>
      </c>
      <c r="E8" s="6">
        <v>100</v>
      </c>
      <c r="F8" s="18">
        <v>200</v>
      </c>
      <c r="M8" s="15" t="s">
        <v>27</v>
      </c>
      <c r="N8" s="13">
        <v>10</v>
      </c>
      <c r="O8" s="13">
        <v>20</v>
      </c>
      <c r="P8" s="13">
        <v>30</v>
      </c>
      <c r="Q8" s="13">
        <v>80</v>
      </c>
      <c r="R8" s="13">
        <v>160</v>
      </c>
    </row>
    <row r="9" spans="1:18" x14ac:dyDescent="0.3">
      <c r="A9" s="17" t="s">
        <v>27</v>
      </c>
      <c r="B9" s="6">
        <v>10</v>
      </c>
      <c r="C9" s="6">
        <v>20</v>
      </c>
      <c r="D9" s="6">
        <v>30</v>
      </c>
      <c r="E9" s="6">
        <v>80</v>
      </c>
      <c r="F9" s="18">
        <v>160</v>
      </c>
      <c r="M9" s="15" t="s">
        <v>28</v>
      </c>
      <c r="N9" s="13">
        <v>15</v>
      </c>
      <c r="O9" s="13">
        <v>35</v>
      </c>
      <c r="P9" s="13">
        <v>40</v>
      </c>
      <c r="Q9" s="13">
        <v>90</v>
      </c>
      <c r="R9" s="13">
        <v>120</v>
      </c>
    </row>
    <row r="10" spans="1:18" x14ac:dyDescent="0.3">
      <c r="A10" s="17" t="s">
        <v>28</v>
      </c>
      <c r="B10" s="6">
        <v>15</v>
      </c>
      <c r="C10" s="6">
        <v>35</v>
      </c>
      <c r="D10" s="6">
        <v>40</v>
      </c>
      <c r="E10" s="6">
        <v>90</v>
      </c>
      <c r="F10" s="18">
        <v>120</v>
      </c>
      <c r="M10" s="15" t="s">
        <v>26</v>
      </c>
      <c r="N10" s="13">
        <v>20</v>
      </c>
      <c r="O10" s="13">
        <v>25</v>
      </c>
      <c r="P10" s="13">
        <v>50</v>
      </c>
      <c r="Q10" s="13">
        <v>100</v>
      </c>
      <c r="R10" s="13">
        <v>200</v>
      </c>
    </row>
    <row r="11" spans="1:18" x14ac:dyDescent="0.3">
      <c r="A11" s="17" t="s">
        <v>29</v>
      </c>
      <c r="B11" s="6">
        <v>5</v>
      </c>
      <c r="C11" s="6">
        <v>10</v>
      </c>
      <c r="D11" s="6">
        <v>25</v>
      </c>
      <c r="E11" s="6">
        <v>85</v>
      </c>
      <c r="F11" s="18">
        <v>175</v>
      </c>
      <c r="M11" s="15" t="s">
        <v>125</v>
      </c>
      <c r="N11" s="13"/>
      <c r="O11" s="13"/>
      <c r="P11" s="13"/>
      <c r="Q11" s="13"/>
      <c r="R11" s="13"/>
    </row>
    <row r="12" spans="1:18" x14ac:dyDescent="0.3">
      <c r="A12" s="22" t="s">
        <v>125</v>
      </c>
      <c r="B12" s="23">
        <v>34</v>
      </c>
      <c r="C12" s="23">
        <v>343</v>
      </c>
      <c r="D12" s="23">
        <v>5</v>
      </c>
      <c r="E12" s="23">
        <v>85</v>
      </c>
      <c r="F12" s="24">
        <v>43</v>
      </c>
      <c r="M12" s="15" t="s">
        <v>29</v>
      </c>
      <c r="N12" s="13">
        <v>5</v>
      </c>
      <c r="O12" s="13">
        <v>10</v>
      </c>
      <c r="P12" s="13">
        <v>25</v>
      </c>
      <c r="Q12" s="13">
        <v>85</v>
      </c>
      <c r="R12" s="13">
        <v>175</v>
      </c>
    </row>
    <row r="13" spans="1:18" x14ac:dyDescent="0.3">
      <c r="M13" s="15" t="s">
        <v>126</v>
      </c>
      <c r="N13" s="13">
        <v>34</v>
      </c>
      <c r="O13" s="13">
        <v>343</v>
      </c>
      <c r="P13" s="13">
        <v>5</v>
      </c>
      <c r="Q13" s="13">
        <v>85</v>
      </c>
      <c r="R13" s="13">
        <v>43</v>
      </c>
    </row>
    <row r="14" spans="1:18" x14ac:dyDescent="0.3">
      <c r="M14" s="15" t="s">
        <v>116</v>
      </c>
      <c r="N14" s="13">
        <v>134</v>
      </c>
      <c r="O14" s="13">
        <v>463</v>
      </c>
      <c r="P14" s="13">
        <v>170</v>
      </c>
      <c r="Q14" s="13">
        <v>510</v>
      </c>
      <c r="R14" s="13">
        <v>828</v>
      </c>
    </row>
    <row r="16" spans="1:18" x14ac:dyDescent="0.3">
      <c r="A16" s="1" t="s">
        <v>30</v>
      </c>
    </row>
    <row r="18" spans="1:1" x14ac:dyDescent="0.3">
      <c r="A18" s="1" t="s">
        <v>31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A5" sqref="A5:F17"/>
    </sheetView>
  </sheetViews>
  <sheetFormatPr defaultRowHeight="14.4" x14ac:dyDescent="0.3"/>
  <cols>
    <col min="1" max="1" width="6.5546875" bestFit="1" customWidth="1"/>
    <col min="2" max="2" width="9.44140625" bestFit="1" customWidth="1"/>
    <col min="3" max="4" width="7.21875" bestFit="1" customWidth="1"/>
    <col min="5" max="5" width="4.77734375" bestFit="1" customWidth="1"/>
    <col min="6" max="6" width="5.77734375" bestFit="1" customWidth="1"/>
  </cols>
  <sheetData>
    <row r="1" spans="1:6" ht="18" x14ac:dyDescent="0.3">
      <c r="A1" s="4" t="s">
        <v>32</v>
      </c>
    </row>
    <row r="3" spans="1:6" x14ac:dyDescent="0.3">
      <c r="A3" s="1" t="s">
        <v>33</v>
      </c>
    </row>
    <row r="5" spans="1:6" x14ac:dyDescent="0.3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</row>
    <row r="6" spans="1:6" x14ac:dyDescent="0.3">
      <c r="A6" s="3" t="s">
        <v>40</v>
      </c>
      <c r="B6" s="3">
        <v>5810</v>
      </c>
      <c r="C6" s="3">
        <v>21094</v>
      </c>
      <c r="D6" s="3">
        <v>3080</v>
      </c>
      <c r="E6" s="3">
        <v>8000</v>
      </c>
      <c r="F6" s="3">
        <v>2010</v>
      </c>
    </row>
    <row r="7" spans="1:6" x14ac:dyDescent="0.3">
      <c r="A7" s="3" t="s">
        <v>41</v>
      </c>
      <c r="B7" s="3">
        <v>6626</v>
      </c>
      <c r="C7" s="3">
        <v>20027</v>
      </c>
      <c r="D7" s="3">
        <v>3070</v>
      </c>
      <c r="E7" s="3">
        <v>7500</v>
      </c>
      <c r="F7" s="3">
        <v>2407</v>
      </c>
    </row>
    <row r="8" spans="1:6" x14ac:dyDescent="0.3">
      <c r="A8" s="3" t="s">
        <v>42</v>
      </c>
      <c r="B8" s="3">
        <v>6388</v>
      </c>
      <c r="C8" s="3">
        <v>20006</v>
      </c>
      <c r="D8" s="3">
        <v>3175</v>
      </c>
      <c r="E8" s="3">
        <v>7000</v>
      </c>
      <c r="F8" s="3">
        <v>2263</v>
      </c>
    </row>
    <row r="9" spans="1:6" x14ac:dyDescent="0.3">
      <c r="A9" s="3" t="s">
        <v>43</v>
      </c>
      <c r="B9" s="3">
        <v>5377</v>
      </c>
      <c r="C9" s="3">
        <v>20630</v>
      </c>
      <c r="D9" s="3">
        <v>3200</v>
      </c>
      <c r="E9" s="3">
        <v>7200</v>
      </c>
      <c r="F9" s="3">
        <v>2688</v>
      </c>
    </row>
    <row r="10" spans="1:6" x14ac:dyDescent="0.3">
      <c r="A10" s="3" t="s">
        <v>45</v>
      </c>
      <c r="B10" s="3">
        <v>6048</v>
      </c>
      <c r="C10" s="3">
        <v>21992</v>
      </c>
      <c r="D10" s="3">
        <v>3164</v>
      </c>
      <c r="E10" s="3">
        <v>8000</v>
      </c>
      <c r="F10" s="3">
        <v>2977</v>
      </c>
    </row>
    <row r="11" spans="1:6" x14ac:dyDescent="0.3">
      <c r="A11" s="3" t="s">
        <v>46</v>
      </c>
      <c r="B11" s="3">
        <v>5343</v>
      </c>
      <c r="C11" s="3">
        <v>21516</v>
      </c>
      <c r="D11" s="3">
        <v>3004</v>
      </c>
      <c r="E11" s="3">
        <v>7500</v>
      </c>
      <c r="F11" s="3">
        <v>2989</v>
      </c>
    </row>
    <row r="12" spans="1:6" x14ac:dyDescent="0.3">
      <c r="A12" s="3" t="s">
        <v>47</v>
      </c>
      <c r="B12" s="3">
        <v>6202</v>
      </c>
      <c r="C12" s="3">
        <v>21089</v>
      </c>
      <c r="D12" s="3">
        <v>3122</v>
      </c>
      <c r="E12" s="3">
        <v>7000</v>
      </c>
      <c r="F12" s="3">
        <v>2164</v>
      </c>
    </row>
    <row r="13" spans="1:6" x14ac:dyDescent="0.3">
      <c r="A13" s="3" t="s">
        <v>48</v>
      </c>
      <c r="B13" s="3">
        <v>6065</v>
      </c>
      <c r="C13" s="3">
        <v>20810</v>
      </c>
      <c r="D13" s="3">
        <v>3186</v>
      </c>
      <c r="E13" s="3">
        <v>8000</v>
      </c>
      <c r="F13" s="3">
        <v>2425</v>
      </c>
    </row>
    <row r="14" spans="1:6" x14ac:dyDescent="0.3">
      <c r="A14" s="3" t="s">
        <v>49</v>
      </c>
      <c r="B14" s="3">
        <v>6593</v>
      </c>
      <c r="C14" s="3">
        <v>21580</v>
      </c>
      <c r="D14" s="3">
        <v>3025</v>
      </c>
      <c r="E14" s="3">
        <v>7500</v>
      </c>
      <c r="F14" s="3">
        <v>2364</v>
      </c>
    </row>
    <row r="15" spans="1:6" x14ac:dyDescent="0.3">
      <c r="A15" s="3" t="s">
        <v>50</v>
      </c>
      <c r="B15" s="3">
        <v>5216</v>
      </c>
      <c r="C15" s="3">
        <v>21519</v>
      </c>
      <c r="D15" s="3">
        <v>3195</v>
      </c>
      <c r="E15" s="3">
        <v>7000</v>
      </c>
      <c r="F15" s="3">
        <v>2083</v>
      </c>
    </row>
    <row r="16" spans="1:6" x14ac:dyDescent="0.3">
      <c r="A16" s="3" t="s">
        <v>51</v>
      </c>
      <c r="B16" s="3">
        <v>6834</v>
      </c>
      <c r="C16" s="3">
        <v>20519</v>
      </c>
      <c r="D16" s="3">
        <v>3021</v>
      </c>
      <c r="E16" s="3">
        <v>7000</v>
      </c>
      <c r="F16" s="3">
        <v>2429</v>
      </c>
    </row>
    <row r="17" spans="1:6" x14ac:dyDescent="0.3">
      <c r="A17" s="3" t="s">
        <v>44</v>
      </c>
      <c r="B17" s="3">
        <v>6496</v>
      </c>
      <c r="C17" s="3">
        <v>20037</v>
      </c>
      <c r="D17" s="3">
        <v>3059</v>
      </c>
      <c r="E17" s="3">
        <v>7500</v>
      </c>
      <c r="F17" s="3">
        <v>2592</v>
      </c>
    </row>
    <row r="20" spans="1:6" x14ac:dyDescent="0.3">
      <c r="A20" s="1" t="s">
        <v>52</v>
      </c>
    </row>
    <row r="22" spans="1:6" x14ac:dyDescent="0.3">
      <c r="A22" s="1" t="s">
        <v>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>
      <selection activeCell="L7" sqref="L7"/>
    </sheetView>
  </sheetViews>
  <sheetFormatPr defaultRowHeight="14.4" x14ac:dyDescent="0.3"/>
  <cols>
    <col min="1" max="1" width="9" bestFit="1" customWidth="1"/>
    <col min="2" max="2" width="11.109375" bestFit="1" customWidth="1"/>
    <col min="3" max="3" width="15.21875" bestFit="1" customWidth="1"/>
    <col min="8" max="8" width="12.5546875" bestFit="1" customWidth="1"/>
    <col min="9" max="9" width="25.109375" bestFit="1" customWidth="1"/>
    <col min="11" max="11" width="13.21875" bestFit="1" customWidth="1"/>
    <col min="12" max="12" width="22" bestFit="1" customWidth="1"/>
  </cols>
  <sheetData>
    <row r="1" spans="1:12" x14ac:dyDescent="0.3">
      <c r="A1" s="1" t="s">
        <v>54</v>
      </c>
    </row>
    <row r="3" spans="1:12" x14ac:dyDescent="0.3">
      <c r="A3" s="1" t="s">
        <v>55</v>
      </c>
    </row>
    <row r="5" spans="1:12" x14ac:dyDescent="0.3">
      <c r="A5" s="2" t="s">
        <v>56</v>
      </c>
      <c r="B5" s="2" t="s">
        <v>57</v>
      </c>
      <c r="C5" s="2" t="s">
        <v>58</v>
      </c>
    </row>
    <row r="6" spans="1:12" x14ac:dyDescent="0.3">
      <c r="A6" s="3" t="s">
        <v>59</v>
      </c>
      <c r="B6" s="3" t="s">
        <v>60</v>
      </c>
      <c r="C6" s="3">
        <v>45</v>
      </c>
      <c r="H6" s="14" t="s">
        <v>115</v>
      </c>
      <c r="I6" t="s">
        <v>127</v>
      </c>
      <c r="K6" s="15"/>
      <c r="L6" s="13"/>
    </row>
    <row r="7" spans="1:12" x14ac:dyDescent="0.3">
      <c r="A7" s="3" t="s">
        <v>61</v>
      </c>
      <c r="B7" s="3" t="s">
        <v>35</v>
      </c>
      <c r="C7" s="3">
        <v>30</v>
      </c>
      <c r="H7" s="15" t="s">
        <v>60</v>
      </c>
      <c r="I7" s="13">
        <v>52.5</v>
      </c>
      <c r="K7" s="16"/>
      <c r="L7" s="13"/>
    </row>
    <row r="8" spans="1:12" x14ac:dyDescent="0.3">
      <c r="A8" s="3" t="s">
        <v>62</v>
      </c>
      <c r="B8" s="3" t="s">
        <v>63</v>
      </c>
      <c r="C8" s="3">
        <v>50</v>
      </c>
      <c r="H8" s="15" t="s">
        <v>63</v>
      </c>
      <c r="I8" s="13">
        <v>50</v>
      </c>
      <c r="K8" s="15"/>
      <c r="L8" s="13"/>
    </row>
    <row r="9" spans="1:12" x14ac:dyDescent="0.3">
      <c r="A9" s="3" t="s">
        <v>64</v>
      </c>
      <c r="B9" s="3" t="s">
        <v>65</v>
      </c>
      <c r="C9" s="3">
        <v>40</v>
      </c>
      <c r="H9" s="15" t="s">
        <v>35</v>
      </c>
      <c r="I9" s="13">
        <v>42.5</v>
      </c>
      <c r="K9" s="16"/>
      <c r="L9" s="13"/>
    </row>
    <row r="10" spans="1:12" x14ac:dyDescent="0.3">
      <c r="A10" s="3" t="s">
        <v>66</v>
      </c>
      <c r="B10" s="3" t="s">
        <v>60</v>
      </c>
      <c r="C10" s="3">
        <v>60</v>
      </c>
      <c r="H10" s="15" t="s">
        <v>65</v>
      </c>
      <c r="I10" s="13">
        <v>40</v>
      </c>
      <c r="K10" s="15"/>
      <c r="L10" s="13"/>
    </row>
    <row r="11" spans="1:12" x14ac:dyDescent="0.3">
      <c r="A11" s="3" t="s">
        <v>67</v>
      </c>
      <c r="B11" s="3" t="s">
        <v>35</v>
      </c>
      <c r="C11" s="3">
        <v>55</v>
      </c>
      <c r="H11" s="15" t="s">
        <v>116</v>
      </c>
      <c r="I11" s="25">
        <v>46.666666666666664</v>
      </c>
      <c r="K11" s="16"/>
      <c r="L11" s="13"/>
    </row>
    <row r="12" spans="1:12" x14ac:dyDescent="0.3">
      <c r="K12" s="15"/>
      <c r="L12" s="13"/>
    </row>
    <row r="13" spans="1:12" x14ac:dyDescent="0.3">
      <c r="K13" s="16"/>
      <c r="L13" s="13"/>
    </row>
    <row r="14" spans="1:12" x14ac:dyDescent="0.3">
      <c r="K14" s="15"/>
      <c r="L14" s="13"/>
    </row>
    <row r="15" spans="1:12" x14ac:dyDescent="0.3">
      <c r="A15" s="1" t="s">
        <v>68</v>
      </c>
      <c r="K15" s="16"/>
      <c r="L15" s="13"/>
    </row>
    <row r="16" spans="1:12" x14ac:dyDescent="0.3">
      <c r="K16" s="15"/>
      <c r="L16" s="13"/>
    </row>
    <row r="17" spans="1:12" x14ac:dyDescent="0.3">
      <c r="A17" s="1" t="s">
        <v>69</v>
      </c>
      <c r="K17" s="16"/>
      <c r="L17" s="13"/>
    </row>
    <row r="18" spans="1:12" x14ac:dyDescent="0.3">
      <c r="K18" s="15"/>
      <c r="L18" s="13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workbookViewId="0">
      <selection activeCell="F27" sqref="F27"/>
    </sheetView>
  </sheetViews>
  <sheetFormatPr defaultRowHeight="14.4" x14ac:dyDescent="0.3"/>
  <cols>
    <col min="1" max="1" width="4.77734375" bestFit="1" customWidth="1"/>
    <col min="2" max="4" width="16.77734375" bestFit="1" customWidth="1"/>
    <col min="5" max="5" width="17.6640625" bestFit="1" customWidth="1"/>
    <col min="6" max="7" width="17.6640625" customWidth="1"/>
    <col min="8" max="8" width="17.44140625" bestFit="1" customWidth="1"/>
    <col min="9" max="10" width="17.33203125" bestFit="1" customWidth="1"/>
    <col min="11" max="11" width="18.109375" bestFit="1" customWidth="1"/>
  </cols>
  <sheetData>
    <row r="1" spans="1:11" ht="18" x14ac:dyDescent="0.3">
      <c r="A1" s="4" t="s">
        <v>70</v>
      </c>
    </row>
    <row r="3" spans="1:11" x14ac:dyDescent="0.3">
      <c r="A3" s="1" t="s">
        <v>71</v>
      </c>
    </row>
    <row r="8" spans="1:11" x14ac:dyDescent="0.3">
      <c r="A8" s="2" t="s">
        <v>10</v>
      </c>
      <c r="B8" s="2" t="s">
        <v>72</v>
      </c>
      <c r="C8" s="2" t="s">
        <v>73</v>
      </c>
      <c r="D8" s="2" t="s">
        <v>74</v>
      </c>
      <c r="E8" s="2" t="s">
        <v>75</v>
      </c>
      <c r="F8" s="2"/>
      <c r="G8" s="5" t="s">
        <v>10</v>
      </c>
      <c r="H8" s="5" t="s">
        <v>72</v>
      </c>
      <c r="I8" s="5" t="s">
        <v>73</v>
      </c>
      <c r="J8" s="5" t="s">
        <v>74</v>
      </c>
      <c r="K8" s="5" t="s">
        <v>75</v>
      </c>
    </row>
    <row r="9" spans="1:11" x14ac:dyDescent="0.3">
      <c r="A9" s="3">
        <v>2019</v>
      </c>
      <c r="B9" s="3">
        <v>150</v>
      </c>
      <c r="C9" s="3">
        <v>200</v>
      </c>
      <c r="D9" s="3">
        <v>180</v>
      </c>
      <c r="E9" s="3">
        <v>220</v>
      </c>
      <c r="F9" s="3"/>
      <c r="G9" s="6">
        <v>2020</v>
      </c>
      <c r="H9" s="26">
        <f>((B10-B9)/B9)*100%</f>
        <v>6.6666666666666666E-2</v>
      </c>
      <c r="I9" s="26">
        <f>((C10-C9)/C9)*100%</f>
        <v>0.05</v>
      </c>
      <c r="J9" s="26">
        <f>((D10-D9)/D9)*100%</f>
        <v>2.7777777777777776E-2</v>
      </c>
      <c r="K9" s="26">
        <f>((E10-E9)/E9)*100%</f>
        <v>4.5454545454545456E-2</v>
      </c>
    </row>
    <row r="10" spans="1:11" x14ac:dyDescent="0.3">
      <c r="A10" s="3">
        <v>2020</v>
      </c>
      <c r="B10" s="3">
        <v>160</v>
      </c>
      <c r="C10" s="3">
        <v>210</v>
      </c>
      <c r="D10" s="3">
        <v>185</v>
      </c>
      <c r="E10" s="3">
        <v>230</v>
      </c>
      <c r="F10" s="3"/>
      <c r="G10" s="6">
        <v>2021</v>
      </c>
      <c r="H10" s="26">
        <f t="shared" ref="H10:H12" si="0">((B11-B10)/B10)*100%</f>
        <v>9.375E-2</v>
      </c>
      <c r="I10" s="26">
        <f t="shared" ref="I10:I12" si="1">((C11-C10)/C10)*100%</f>
        <v>4.7619047619047616E-2</v>
      </c>
      <c r="J10" s="26">
        <f t="shared" ref="J10:J12" si="2">((D11-D10)/D10)*100%</f>
        <v>5.4054054054054057E-2</v>
      </c>
      <c r="K10" s="26">
        <f t="shared" ref="K10:K12" si="3">((E11-E10)/E10)*100%</f>
        <v>4.3478260869565216E-2</v>
      </c>
    </row>
    <row r="11" spans="1:11" x14ac:dyDescent="0.3">
      <c r="A11" s="3">
        <v>2021</v>
      </c>
      <c r="B11" s="3">
        <v>175</v>
      </c>
      <c r="C11" s="3">
        <v>220</v>
      </c>
      <c r="D11" s="3">
        <v>195</v>
      </c>
      <c r="E11" s="3">
        <v>240</v>
      </c>
      <c r="F11" s="3"/>
      <c r="G11" s="6">
        <v>2022</v>
      </c>
      <c r="H11" s="26">
        <f t="shared" si="0"/>
        <v>8.5714285714285715E-2</v>
      </c>
      <c r="I11" s="26">
        <f t="shared" si="1"/>
        <v>2.2727272727272728E-2</v>
      </c>
      <c r="J11" s="26">
        <f t="shared" si="2"/>
        <v>5.128205128205128E-2</v>
      </c>
      <c r="K11" s="26">
        <f t="shared" si="3"/>
        <v>4.1666666666666664E-2</v>
      </c>
    </row>
    <row r="12" spans="1:11" x14ac:dyDescent="0.3">
      <c r="A12" s="3">
        <v>2022</v>
      </c>
      <c r="B12" s="3">
        <v>190</v>
      </c>
      <c r="C12" s="3">
        <v>225</v>
      </c>
      <c r="D12" s="3">
        <v>205</v>
      </c>
      <c r="E12" s="3">
        <v>250</v>
      </c>
      <c r="F12" s="3"/>
      <c r="G12" s="6">
        <v>2023</v>
      </c>
      <c r="H12" s="26">
        <f t="shared" si="0"/>
        <v>0.10526315789473684</v>
      </c>
      <c r="I12" s="26">
        <f t="shared" si="1"/>
        <v>6.6666666666666666E-2</v>
      </c>
      <c r="J12" s="26">
        <f t="shared" si="2"/>
        <v>7.3170731707317069E-2</v>
      </c>
      <c r="K12" s="26">
        <f t="shared" si="3"/>
        <v>0.08</v>
      </c>
    </row>
    <row r="13" spans="1:11" x14ac:dyDescent="0.3">
      <c r="A13" s="3">
        <v>2023</v>
      </c>
      <c r="B13" s="3">
        <v>210</v>
      </c>
      <c r="C13" s="3">
        <v>240</v>
      </c>
      <c r="D13" s="3">
        <v>220</v>
      </c>
      <c r="E13" s="3">
        <v>270</v>
      </c>
      <c r="F13" s="3"/>
    </row>
    <row r="17" spans="1:1" x14ac:dyDescent="0.3">
      <c r="A17" t="s">
        <v>76</v>
      </c>
    </row>
    <row r="30" spans="1:1" x14ac:dyDescent="0.3">
      <c r="A30" s="1" t="s">
        <v>77</v>
      </c>
    </row>
    <row r="31" spans="1:1" x14ac:dyDescent="0.3">
      <c r="A31" s="1" t="s">
        <v>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showGridLines="0" workbookViewId="0">
      <selection activeCell="J14" sqref="J14"/>
    </sheetView>
  </sheetViews>
  <sheetFormatPr defaultRowHeight="14.4" x14ac:dyDescent="0.3"/>
  <cols>
    <col min="1" max="1" width="18.44140625" bestFit="1" customWidth="1"/>
    <col min="2" max="2" width="15.109375" bestFit="1" customWidth="1"/>
  </cols>
  <sheetData>
    <row r="1" spans="1:2" x14ac:dyDescent="0.3">
      <c r="A1" t="s">
        <v>79</v>
      </c>
    </row>
    <row r="3" spans="1:2" x14ac:dyDescent="0.3">
      <c r="A3" s="1" t="s">
        <v>80</v>
      </c>
    </row>
    <row r="6" spans="1:2" x14ac:dyDescent="0.3">
      <c r="A6" s="2" t="s">
        <v>81</v>
      </c>
      <c r="B6" s="2" t="s">
        <v>82</v>
      </c>
    </row>
    <row r="7" spans="1:2" x14ac:dyDescent="0.3">
      <c r="A7" s="3" t="s">
        <v>83</v>
      </c>
      <c r="B7" s="10">
        <v>10000</v>
      </c>
    </row>
    <row r="8" spans="1:2" x14ac:dyDescent="0.3">
      <c r="A8" s="3" t="s">
        <v>84</v>
      </c>
      <c r="B8" s="10">
        <v>6500</v>
      </c>
    </row>
    <row r="9" spans="1:2" x14ac:dyDescent="0.3">
      <c r="A9" s="3" t="s">
        <v>85</v>
      </c>
      <c r="B9" s="10">
        <v>4000</v>
      </c>
    </row>
    <row r="10" spans="1:2" x14ac:dyDescent="0.3">
      <c r="A10" s="3" t="s">
        <v>86</v>
      </c>
      <c r="B10" s="10">
        <v>2500</v>
      </c>
    </row>
    <row r="11" spans="1:2" x14ac:dyDescent="0.3">
      <c r="A11" s="3" t="s">
        <v>87</v>
      </c>
      <c r="B11" s="10">
        <v>1500</v>
      </c>
    </row>
    <row r="27" spans="1:1" ht="18" x14ac:dyDescent="0.3">
      <c r="A27" s="4" t="s">
        <v>88</v>
      </c>
    </row>
    <row r="29" spans="1:1" ht="18" x14ac:dyDescent="0.3">
      <c r="A29" s="4" t="s">
        <v>89</v>
      </c>
    </row>
    <row r="31" spans="1:1" x14ac:dyDescent="0.3">
      <c r="A31" s="1" t="s">
        <v>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showGridLines="0" workbookViewId="0"/>
  </sheetViews>
  <sheetFormatPr defaultRowHeight="14.4" x14ac:dyDescent="0.3"/>
  <cols>
    <col min="1" max="1" width="9.88671875" bestFit="1" customWidth="1"/>
    <col min="2" max="2" width="14.109375" bestFit="1" customWidth="1"/>
    <col min="3" max="3" width="18.6640625" bestFit="1" customWidth="1"/>
    <col min="4" max="4" width="14.6640625" bestFit="1" customWidth="1"/>
  </cols>
  <sheetData>
    <row r="1" spans="1:4" ht="18" x14ac:dyDescent="0.3">
      <c r="A1" s="4" t="s">
        <v>91</v>
      </c>
    </row>
    <row r="3" spans="1:4" x14ac:dyDescent="0.3">
      <c r="A3" s="1" t="s">
        <v>92</v>
      </c>
    </row>
    <row r="7" spans="1:4" x14ac:dyDescent="0.3">
      <c r="A7" s="2" t="s">
        <v>34</v>
      </c>
      <c r="B7" s="2" t="s">
        <v>93</v>
      </c>
      <c r="C7" s="2" t="s">
        <v>94</v>
      </c>
      <c r="D7" s="2" t="s">
        <v>95</v>
      </c>
    </row>
    <row r="8" spans="1:4" x14ac:dyDescent="0.3">
      <c r="A8" s="3" t="s">
        <v>96</v>
      </c>
      <c r="B8" s="3">
        <v>300</v>
      </c>
      <c r="C8" s="3">
        <v>500</v>
      </c>
      <c r="D8" s="3">
        <v>800</v>
      </c>
    </row>
    <row r="9" spans="1:4" x14ac:dyDescent="0.3">
      <c r="A9" s="3" t="s">
        <v>97</v>
      </c>
      <c r="B9" s="3">
        <v>250</v>
      </c>
      <c r="C9" s="3">
        <v>480</v>
      </c>
      <c r="D9" s="3">
        <v>730</v>
      </c>
    </row>
    <row r="10" spans="1:4" x14ac:dyDescent="0.3">
      <c r="A10" s="3" t="s">
        <v>98</v>
      </c>
      <c r="B10" s="3">
        <v>320</v>
      </c>
      <c r="C10" s="3">
        <v>510</v>
      </c>
      <c r="D10" s="3">
        <v>830</v>
      </c>
    </row>
    <row r="11" spans="1:4" x14ac:dyDescent="0.3">
      <c r="A11" s="3" t="s">
        <v>99</v>
      </c>
      <c r="B11" s="3">
        <v>290</v>
      </c>
      <c r="C11" s="3">
        <v>530</v>
      </c>
      <c r="D11" s="3">
        <v>820</v>
      </c>
    </row>
    <row r="12" spans="1:4" x14ac:dyDescent="0.3">
      <c r="A12" s="3" t="s">
        <v>45</v>
      </c>
      <c r="B12" s="3">
        <v>310</v>
      </c>
      <c r="C12" s="3">
        <v>520</v>
      </c>
      <c r="D12" s="3">
        <v>830</v>
      </c>
    </row>
    <row r="13" spans="1:4" x14ac:dyDescent="0.3">
      <c r="A13" s="3" t="s">
        <v>100</v>
      </c>
      <c r="B13" s="3">
        <v>280</v>
      </c>
      <c r="C13" s="3">
        <v>500</v>
      </c>
      <c r="D13" s="3">
        <v>780</v>
      </c>
    </row>
    <row r="14" spans="1:4" x14ac:dyDescent="0.3">
      <c r="A14" s="3" t="s">
        <v>47</v>
      </c>
      <c r="B14" s="3">
        <v>350</v>
      </c>
      <c r="C14" s="3">
        <v>550</v>
      </c>
      <c r="D14" s="3">
        <v>900</v>
      </c>
    </row>
    <row r="15" spans="1:4" x14ac:dyDescent="0.3">
      <c r="A15" s="3" t="s">
        <v>101</v>
      </c>
      <c r="B15" s="3">
        <v>340</v>
      </c>
      <c r="C15" s="3">
        <v>560</v>
      </c>
      <c r="D15" s="3">
        <v>900</v>
      </c>
    </row>
    <row r="16" spans="1:4" x14ac:dyDescent="0.3">
      <c r="A16" s="3" t="s">
        <v>102</v>
      </c>
      <c r="B16" s="3">
        <v>330</v>
      </c>
      <c r="C16" s="3">
        <v>540</v>
      </c>
      <c r="D16" s="3">
        <v>870</v>
      </c>
    </row>
    <row r="17" spans="1:4" x14ac:dyDescent="0.3">
      <c r="A17" s="3" t="s">
        <v>103</v>
      </c>
      <c r="B17" s="3">
        <v>310</v>
      </c>
      <c r="C17" s="3">
        <v>550</v>
      </c>
      <c r="D17" s="3">
        <v>860</v>
      </c>
    </row>
    <row r="18" spans="1:4" x14ac:dyDescent="0.3">
      <c r="A18" s="3" t="s">
        <v>104</v>
      </c>
      <c r="B18" s="3">
        <v>300</v>
      </c>
      <c r="C18" s="3">
        <v>530</v>
      </c>
      <c r="D18" s="3">
        <v>830</v>
      </c>
    </row>
    <row r="19" spans="1:4" x14ac:dyDescent="0.3">
      <c r="A19" s="3" t="s">
        <v>105</v>
      </c>
      <c r="B19" s="3">
        <v>320</v>
      </c>
      <c r="C19" s="3">
        <v>580</v>
      </c>
      <c r="D19" s="3">
        <v>900</v>
      </c>
    </row>
    <row r="37" spans="1:1" ht="18" x14ac:dyDescent="0.3">
      <c r="A37" s="4" t="s">
        <v>106</v>
      </c>
    </row>
    <row r="39" spans="1:1" x14ac:dyDescent="0.3">
      <c r="A39" t="s">
        <v>107</v>
      </c>
    </row>
    <row r="48" spans="1:1" ht="18" x14ac:dyDescent="0.3">
      <c r="A48" s="4" t="s">
        <v>89</v>
      </c>
    </row>
    <row r="50" spans="1:1" x14ac:dyDescent="0.3">
      <c r="A50" t="s">
        <v>108</v>
      </c>
    </row>
    <row r="51" spans="1:1" x14ac:dyDescent="0.3">
      <c r="A51" s="11"/>
    </row>
    <row r="52" spans="1:1" x14ac:dyDescent="0.3">
      <c r="A52" s="12" t="s">
        <v>109</v>
      </c>
    </row>
    <row r="53" spans="1:1" x14ac:dyDescent="0.3">
      <c r="A53" s="1" t="s">
        <v>110</v>
      </c>
    </row>
    <row r="54" spans="1:1" x14ac:dyDescent="0.3">
      <c r="A54" s="1" t="s">
        <v>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Performance Over Time</vt:lpstr>
      <vt:lpstr>Market Share Analysis</vt:lpstr>
      <vt:lpstr>Customer Satisfaction Survey Re</vt:lpstr>
      <vt:lpstr>Expense Tracking</vt:lpstr>
      <vt:lpstr>Employee Productivity</vt:lpstr>
      <vt:lpstr>Annual Growth Rate Comparison D</vt:lpstr>
      <vt:lpstr>Sales Funnel Conversion Rates D</vt:lpstr>
      <vt:lpstr>Customer Retention Analysis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Tenguriya</cp:lastModifiedBy>
  <dcterms:created xsi:type="dcterms:W3CDTF">2024-08-29T02:34:50Z</dcterms:created>
  <dcterms:modified xsi:type="dcterms:W3CDTF">2024-08-30T03:53:17Z</dcterms:modified>
</cp:coreProperties>
</file>