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13_ncr:1_{5CA70B8E-18CB-444B-ABAD-D5D758EBE90E}" xr6:coauthVersionLast="47" xr6:coauthVersionMax="47" xr10:uidLastSave="{00000000-0000-0000-0000-000000000000}"/>
  <bookViews>
    <workbookView xWindow="-108" yWindow="-108" windowWidth="23256" windowHeight="12456" activeTab="5" xr2:uid="{FD0DA0B9-7B95-4BE7-A2EC-C1021BB2CCA5}"/>
  </bookViews>
  <sheets>
    <sheet name="Sheet1" sheetId="1" r:id="rId1"/>
    <sheet name="Sheet9" sheetId="9" r:id="rId2"/>
    <sheet name="Sheet7" sheetId="7" r:id="rId3"/>
    <sheet name="Sheet8" sheetId="8" r:id="rId4"/>
    <sheet name="Sheet2" sheetId="2" r:id="rId5"/>
    <sheet name="Sheet5" sheetId="5" r:id="rId6"/>
  </sheets>
  <definedNames>
    <definedName name="_xlnm._FilterDatabase" localSheetId="0" hidden="1">Sheet1!$A$1:$G$53</definedName>
    <definedName name="Slicer_Design">#N/A</definedName>
    <definedName name="Slicer_Roller_Coaster">#N/A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 l="1"/>
  <c r="F53" i="1"/>
  <c r="F52" i="1"/>
</calcChain>
</file>

<file path=xl/sharedStrings.xml><?xml version="1.0" encoding="utf-8"?>
<sst xmlns="http://schemas.openxmlformats.org/spreadsheetml/2006/main" count="553" uniqueCount="89">
  <si>
    <t>Roller Coaster</t>
  </si>
  <si>
    <t>Amusement Park</t>
  </si>
  <si>
    <t>Type</t>
  </si>
  <si>
    <t>Design</t>
  </si>
  <si>
    <t>Status</t>
  </si>
  <si>
    <t>Opened</t>
  </si>
  <si>
    <t>Speed ( mph )</t>
  </si>
  <si>
    <t>Air</t>
  </si>
  <si>
    <t>Alton Towers</t>
  </si>
  <si>
    <t>Steel</t>
  </si>
  <si>
    <t>Flying</t>
  </si>
  <si>
    <t>Operating</t>
  </si>
  <si>
    <t>Boomerang</t>
  </si>
  <si>
    <t>Pleasure Island Family Theme Park</t>
  </si>
  <si>
    <t>Sit Down</t>
  </si>
  <si>
    <t>Cobra</t>
  </si>
  <si>
    <t>Paultons Park</t>
  </si>
  <si>
    <t>Colossus</t>
  </si>
  <si>
    <t>Thorpe Park</t>
  </si>
  <si>
    <t>Corkscrew</t>
  </si>
  <si>
    <t>Flamingo Land Theme Park &amp; Zoo</t>
  </si>
  <si>
    <t>Crazy Mouse</t>
  </si>
  <si>
    <t>South Pier</t>
  </si>
  <si>
    <t>Brighton Pier</t>
  </si>
  <si>
    <t>Enigma</t>
  </si>
  <si>
    <t>Pleasurewood Hills</t>
  </si>
  <si>
    <t>Express</t>
  </si>
  <si>
    <t>M&amp;Ds Scotland's Theme Park</t>
  </si>
  <si>
    <t>Fantasy Mouse</t>
  </si>
  <si>
    <t>Fantasy Island</t>
  </si>
  <si>
    <t>G Force</t>
  </si>
  <si>
    <t>Drayton Manor Park</t>
  </si>
  <si>
    <t>Grand National</t>
  </si>
  <si>
    <t>Pleasure Beach, Blackpool</t>
  </si>
  <si>
    <t>Wood</t>
  </si>
  <si>
    <t>Infusion</t>
  </si>
  <si>
    <t>Inverted</t>
  </si>
  <si>
    <t>Irn-Bru Revolution</t>
  </si>
  <si>
    <t>Jubilee Odyssey</t>
  </si>
  <si>
    <t>Jungle Coaster</t>
  </si>
  <si>
    <t>Legoland Windsor</t>
  </si>
  <si>
    <t>Knightmare</t>
  </si>
  <si>
    <t>Camelot Theme Park</t>
  </si>
  <si>
    <t>Kumali</t>
  </si>
  <si>
    <t>Magic Mouse</t>
  </si>
  <si>
    <t>Brean Leisure Park</t>
  </si>
  <si>
    <t>Megafobia</t>
  </si>
  <si>
    <t>Oakwood Theme Park</t>
  </si>
  <si>
    <t>Millennium Roller Coaster</t>
  </si>
  <si>
    <t>Nemesis</t>
  </si>
  <si>
    <t>Nemesis Inferno</t>
  </si>
  <si>
    <t>New Roller Coaster</t>
  </si>
  <si>
    <t>New MetroLand</t>
  </si>
  <si>
    <t>Oblivion</t>
  </si>
  <si>
    <t>Pepsi Max Big One</t>
  </si>
  <si>
    <t>Rage</t>
  </si>
  <si>
    <t>Adventure Island</t>
  </si>
  <si>
    <t>Rat</t>
  </si>
  <si>
    <t>Loudoun Castle</t>
  </si>
  <si>
    <t>Rattlesnake</t>
  </si>
  <si>
    <t>Chessington World of Adventures</t>
  </si>
  <si>
    <t>Rhino Coaster</t>
  </si>
  <si>
    <t>West Midlands Safari Park</t>
  </si>
  <si>
    <t>Rita - Queen of Speed</t>
  </si>
  <si>
    <t>Great Yarmouth Pleasure Beach</t>
  </si>
  <si>
    <t>Wicksteed Park</t>
  </si>
  <si>
    <t>Shockwave</t>
  </si>
  <si>
    <t>Stand Up</t>
  </si>
  <si>
    <t>Speed: No Limits</t>
  </si>
  <si>
    <t>Stealth</t>
  </si>
  <si>
    <t>Tornado</t>
  </si>
  <si>
    <t>Tsunami</t>
  </si>
  <si>
    <t>Twist and Shout</t>
  </si>
  <si>
    <t>Twister</t>
  </si>
  <si>
    <t>Lightwater Valley</t>
  </si>
  <si>
    <t>Ultimate</t>
  </si>
  <si>
    <t>Vampire</t>
  </si>
  <si>
    <t>Suspended</t>
  </si>
  <si>
    <t>Velocity</t>
  </si>
  <si>
    <t>Wall's Twister Ride</t>
  </si>
  <si>
    <t>Whirlwind</t>
  </si>
  <si>
    <t>Wild Mouse</t>
  </si>
  <si>
    <t>Wipeout</t>
  </si>
  <si>
    <t>X:\ No Way Out</t>
  </si>
  <si>
    <t>Row Labels</t>
  </si>
  <si>
    <t>Grand Total</t>
  </si>
  <si>
    <t xml:space="preserve">Total average speed </t>
  </si>
  <si>
    <t>Average of Speed ( mph )</t>
  </si>
  <si>
    <t>steel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</si>
</sst>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7">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applyAlignment="1">
      <alignment horizontal="left"/>
    </xf>
    <xf numFmtId="0" fontId="1" fillId="3" borderId="1" xfId="0" applyNumberFormat="1" applyFont="1" applyFill="1" applyBorder="1"/>
  </cellXfs>
  <cellStyles count="1">
    <cellStyle name="Normal" xfId="0" builtinId="0"/>
  </cellStyles>
  <dxfs count="0"/>
  <tableStyles count="1" defaultTableStyle="TableStyleMedium2" defaultPivotStyle="PivotStyleLight16">
    <tableStyle name="Slicer Style 1" pivot="0" table="0" count="0" xr9:uid="{23C6A57E-BB81-4F88-8858-7ADEE771795B}"/>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[holiday.xlsx]Sheet2!PivotTable4</c:name>
    <c:fmtId val="17"/>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14767233043238E-2"/>
          <c:y val="0.15391083082619139"/>
          <c:w val="0.80046208039784505"/>
          <c:h val="0.63261923340471904"/>
        </c:manualLayout>
      </c:layout>
      <c:lineChart>
        <c:grouping val="stacked"/>
        <c:varyColors val="0"/>
        <c:ser>
          <c:idx val="0"/>
          <c:order val="0"/>
          <c:tx>
            <c:strRef>
              <c:f>Sheet2!$E$2</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Sheet2!$D$3:$D$27</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Sheet2!$E$3:$E$27</c:f>
              <c:numCache>
                <c:formatCode>General</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extLst>
            <c:ext xmlns:c16="http://schemas.microsoft.com/office/drawing/2014/chart" uri="{C3380CC4-5D6E-409C-BE32-E72D297353CC}">
              <c16:uniqueId val="{00000000-0FE0-4897-9987-8B600900954B}"/>
            </c:ext>
          </c:extLst>
        </c:ser>
        <c:dLbls>
          <c:dLblPos val="ctr"/>
          <c:showLegendKey val="0"/>
          <c:showVal val="1"/>
          <c:showCatName val="0"/>
          <c:showSerName val="0"/>
          <c:showPercent val="0"/>
          <c:showBubbleSize val="0"/>
        </c:dLbls>
        <c:marker val="1"/>
        <c:smooth val="0"/>
        <c:axId val="1891670256"/>
        <c:axId val="1891670672"/>
      </c:lineChart>
      <c:catAx>
        <c:axId val="189167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91670672"/>
        <c:crosses val="autoZero"/>
        <c:auto val="1"/>
        <c:lblAlgn val="ctr"/>
        <c:lblOffset val="100"/>
        <c:noMultiLvlLbl val="0"/>
      </c:catAx>
      <c:valAx>
        <c:axId val="18916706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7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[holiday.xlsx]Sheet2!PivotTable6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Sheet2!$H$2</c:f>
              <c:strCache>
                <c:ptCount val="1"/>
                <c:pt idx="0">
                  <c:v>Total</c:v>
                </c:pt>
              </c:strCache>
            </c:strRef>
          </c:tx>
          <c:dPt>
            <c:idx val="0"/>
            <c:bubble3D val="0"/>
            <c:spPr>
              <a:solidFill>
                <a:schemeClr val="accent6">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455-4C92-AAB2-EAAD4494DB9E}"/>
              </c:ext>
            </c:extLst>
          </c:dPt>
          <c:dPt>
            <c:idx val="1"/>
            <c:bubble3D val="0"/>
            <c:spPr>
              <a:solidFill>
                <a:schemeClr val="accent6">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455-4C92-AAB2-EAAD4494DB9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455-4C92-AAB2-EAAD4494DB9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455-4C92-AAB2-EAAD4494DB9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Sheet2!$G$3:$G$5</c:f>
              <c:strCache>
                <c:ptCount val="2"/>
                <c:pt idx="0">
                  <c:v>Steel</c:v>
                </c:pt>
                <c:pt idx="1">
                  <c:v>Wood</c:v>
                </c:pt>
              </c:strCache>
            </c:strRef>
          </c:cat>
          <c:val>
            <c:numRef>
              <c:f>Sheet2!$H$3:$H$5</c:f>
              <c:numCache>
                <c:formatCode>General</c:formatCode>
                <c:ptCount val="2"/>
                <c:pt idx="0">
                  <c:v>42.721739130434777</c:v>
                </c:pt>
                <c:pt idx="1">
                  <c:v>42</c:v>
                </c:pt>
              </c:numCache>
            </c:numRef>
          </c:val>
          <c:extLst>
            <c:ext xmlns:c16="http://schemas.microsoft.com/office/drawing/2014/chart" uri="{C3380CC4-5D6E-409C-BE32-E72D297353CC}">
              <c16:uniqueId val="{00000004-1455-4C92-AAB2-EAAD4494DB9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415067</xdr:colOff>
      <xdr:row>22</xdr:row>
      <xdr:rowOff>2840</xdr:rowOff>
    </xdr:from>
    <xdr:to>
      <xdr:col>13</xdr:col>
      <xdr:colOff>121920</xdr:colOff>
      <xdr:row>33</xdr:row>
      <xdr:rowOff>20319</xdr:rowOff>
    </xdr:to>
    <mc:AlternateContent xmlns:mc="http://schemas.openxmlformats.org/markup-compatibility/2006">
      <mc:Choice xmlns:a14="http://schemas.microsoft.com/office/drawing/2010/main" Requires="a14">
        <xdr:graphicFrame macro="">
          <xdr:nvGraphicFramePr>
            <xdr:cNvPr id="2" name="Design">
              <a:extLst>
                <a:ext uri="{FF2B5EF4-FFF2-40B4-BE49-F238E27FC236}">
                  <a16:creationId xmlns:a16="http://schemas.microsoft.com/office/drawing/2014/main" id="{6E84FF5E-1965-4FB4-B915-6CA89C6F4DD6}"/>
                </a:ext>
              </a:extLst>
            </xdr:cNvPr>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dr:sp macro="" textlink="">
          <xdr:nvSpPr>
            <xdr:cNvPr id="0" name=""/>
            <xdr:cNvSpPr>
              <a:spLocks noTextEdit="1"/>
            </xdr:cNvSpPr>
          </xdr:nvSpPr>
          <xdr:spPr>
            <a:xfrm>
              <a:off x="4347531" y="3894483"/>
              <a:ext cx="3993103" cy="196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6</xdr:col>
      <xdr:colOff>0</xdr:colOff>
      <xdr:row>25</xdr:row>
      <xdr:rowOff>98612</xdr:rowOff>
    </xdr:to>
    <mc:AlternateContent xmlns:mc="http://schemas.openxmlformats.org/markup-compatibility/2006">
      <mc:Choice xmlns:a14="http://schemas.microsoft.com/office/drawing/2010/main" Requires="a14">
        <xdr:graphicFrame macro="">
          <xdr:nvGraphicFramePr>
            <xdr:cNvPr id="3" name="Roller Coaster">
              <a:extLst>
                <a:ext uri="{FF2B5EF4-FFF2-40B4-BE49-F238E27FC236}">
                  <a16:creationId xmlns:a16="http://schemas.microsoft.com/office/drawing/2014/main" id="{B5CDE8C2-47E7-4558-B08D-D98E0A9DDEEE}"/>
                </a:ext>
              </a:extLst>
            </xdr:cNvPr>
            <xdr:cNvGraphicFramePr/>
          </xdr:nvGraphicFramePr>
          <xdr:xfrm>
            <a:off x="0" y="0"/>
            <a:ext cx="0" cy="0"/>
          </xdr:xfrm>
          <a:graphic>
            <a:graphicData uri="http://schemas.microsoft.com/office/drawing/2010/slicer">
              <sle:slicer xmlns:sle="http://schemas.microsoft.com/office/drawing/2010/slicer" name="Roller Coaster"/>
            </a:graphicData>
          </a:graphic>
        </xdr:graphicFrame>
      </mc:Choice>
      <mc:Fallback>
        <xdr:sp macro="" textlink="">
          <xdr:nvSpPr>
            <xdr:cNvPr id="0" name=""/>
            <xdr:cNvSpPr>
              <a:spLocks noTextEdit="1"/>
            </xdr:cNvSpPr>
          </xdr:nvSpPr>
          <xdr:spPr>
            <a:xfrm>
              <a:off x="0" y="0"/>
              <a:ext cx="3932464" cy="4520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122518</xdr:colOff>
      <xdr:row>1</xdr:row>
      <xdr:rowOff>17331</xdr:rowOff>
    </xdr:from>
    <xdr:to>
      <xdr:col>16</xdr:col>
      <xdr:colOff>20320</xdr:colOff>
      <xdr:row>20</xdr:row>
      <xdr:rowOff>50800</xdr:rowOff>
    </xdr:to>
    <xdr:graphicFrame macro="">
      <xdr:nvGraphicFramePr>
        <xdr:cNvPr id="6" name="Chart 5">
          <a:extLst>
            <a:ext uri="{FF2B5EF4-FFF2-40B4-BE49-F238E27FC236}">
              <a16:creationId xmlns:a16="http://schemas.microsoft.com/office/drawing/2014/main" id="{11FAAB13-6C89-4A13-8F83-BD0FDA6EA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190500</xdr:colOff>
      <xdr:row>1</xdr:row>
      <xdr:rowOff>40822</xdr:rowOff>
    </xdr:from>
    <xdr:to>
      <xdr:col>23</xdr:col>
      <xdr:colOff>476250</xdr:colOff>
      <xdr:row>20</xdr:row>
      <xdr:rowOff>54429</xdr:rowOff>
    </xdr:to>
    <xdr:graphicFrame macro="">
      <xdr:nvGraphicFramePr>
        <xdr:cNvPr id="7" name="Chart 6">
          <a:extLst>
            <a:ext uri="{FF2B5EF4-FFF2-40B4-BE49-F238E27FC236}">
              <a16:creationId xmlns:a16="http://schemas.microsoft.com/office/drawing/2014/main" id="{B91A5CB6-0D71-4EFC-A4B1-DCCFBC2C3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833.586272800923" createdVersion="8" refreshedVersion="8" minRefreshableVersion="3" recordCount="50" xr:uid="{C0A6FEEF-C752-4422-9E73-14A6073C47D5}">
  <cacheSource type="worksheet">
    <worksheetSource ref="A1:G51" sheet="Sheet1"/>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pivotCacheId="1087510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Operating"/>
    <x v="0"/>
    <x v="0"/>
  </r>
  <r>
    <x v="1"/>
    <x v="1"/>
    <x v="0"/>
    <x v="1"/>
    <s v="Operating"/>
    <x v="1"/>
    <x v="1"/>
  </r>
  <r>
    <x v="2"/>
    <x v="2"/>
    <x v="0"/>
    <x v="1"/>
    <s v="Operating"/>
    <x v="2"/>
    <x v="2"/>
  </r>
  <r>
    <x v="3"/>
    <x v="3"/>
    <x v="0"/>
    <x v="1"/>
    <s v="Operating"/>
    <x v="0"/>
    <x v="3"/>
  </r>
  <r>
    <x v="4"/>
    <x v="0"/>
    <x v="0"/>
    <x v="1"/>
    <s v="Operating"/>
    <x v="3"/>
    <x v="4"/>
  </r>
  <r>
    <x v="4"/>
    <x v="4"/>
    <x v="0"/>
    <x v="1"/>
    <s v="Operating"/>
    <x v="4"/>
    <x v="4"/>
  </r>
  <r>
    <x v="5"/>
    <x v="5"/>
    <x v="0"/>
    <x v="1"/>
    <s v="Operating"/>
    <x v="5"/>
    <x v="5"/>
  </r>
  <r>
    <x v="5"/>
    <x v="6"/>
    <x v="0"/>
    <x v="1"/>
    <s v="Operating"/>
    <x v="6"/>
    <x v="5"/>
  </r>
  <r>
    <x v="6"/>
    <x v="7"/>
    <x v="0"/>
    <x v="1"/>
    <s v="Operating"/>
    <x v="7"/>
    <x v="6"/>
  </r>
  <r>
    <x v="7"/>
    <x v="8"/>
    <x v="0"/>
    <x v="1"/>
    <s v="Operating"/>
    <x v="2"/>
    <x v="7"/>
  </r>
  <r>
    <x v="8"/>
    <x v="9"/>
    <x v="0"/>
    <x v="1"/>
    <s v="Operating"/>
    <x v="6"/>
    <x v="5"/>
  </r>
  <r>
    <x v="9"/>
    <x v="10"/>
    <x v="0"/>
    <x v="1"/>
    <s v="Operating"/>
    <x v="8"/>
    <x v="8"/>
  </r>
  <r>
    <x v="10"/>
    <x v="11"/>
    <x v="1"/>
    <x v="1"/>
    <s v="Operating"/>
    <x v="9"/>
    <x v="4"/>
  </r>
  <r>
    <x v="11"/>
    <x v="11"/>
    <x v="0"/>
    <x v="2"/>
    <s v="Operating"/>
    <x v="10"/>
    <x v="9"/>
  </r>
  <r>
    <x v="12"/>
    <x v="11"/>
    <x v="0"/>
    <x v="1"/>
    <s v="Operating"/>
    <x v="11"/>
    <x v="3"/>
  </r>
  <r>
    <x v="13"/>
    <x v="9"/>
    <x v="0"/>
    <x v="2"/>
    <s v="Operating"/>
    <x v="0"/>
    <x v="10"/>
  </r>
  <r>
    <x v="14"/>
    <x v="12"/>
    <x v="0"/>
    <x v="1"/>
    <s v="Operating"/>
    <x v="12"/>
    <x v="11"/>
  </r>
  <r>
    <x v="15"/>
    <x v="13"/>
    <x v="0"/>
    <x v="1"/>
    <s v="Operating"/>
    <x v="10"/>
    <x v="8"/>
  </r>
  <r>
    <x v="16"/>
    <x v="4"/>
    <x v="0"/>
    <x v="2"/>
    <s v="Operating"/>
    <x v="2"/>
    <x v="12"/>
  </r>
  <r>
    <x v="17"/>
    <x v="14"/>
    <x v="0"/>
    <x v="1"/>
    <s v="Operating"/>
    <x v="10"/>
    <x v="5"/>
  </r>
  <r>
    <x v="18"/>
    <x v="15"/>
    <x v="1"/>
    <x v="1"/>
    <s v="Operating"/>
    <x v="13"/>
    <x v="13"/>
  </r>
  <r>
    <x v="19"/>
    <x v="9"/>
    <x v="0"/>
    <x v="1"/>
    <s v="Operating"/>
    <x v="14"/>
    <x v="14"/>
  </r>
  <r>
    <x v="20"/>
    <x v="0"/>
    <x v="0"/>
    <x v="2"/>
    <s v="Operating"/>
    <x v="15"/>
    <x v="15"/>
  </r>
  <r>
    <x v="21"/>
    <x v="3"/>
    <x v="0"/>
    <x v="2"/>
    <s v="Operating"/>
    <x v="16"/>
    <x v="16"/>
  </r>
  <r>
    <x v="22"/>
    <x v="16"/>
    <x v="0"/>
    <x v="1"/>
    <s v="Operating"/>
    <x v="17"/>
    <x v="17"/>
  </r>
  <r>
    <x v="23"/>
    <x v="0"/>
    <x v="0"/>
    <x v="1"/>
    <s v="Operating"/>
    <x v="5"/>
    <x v="18"/>
  </r>
  <r>
    <x v="24"/>
    <x v="11"/>
    <x v="0"/>
    <x v="1"/>
    <s v="Operating"/>
    <x v="15"/>
    <x v="19"/>
  </r>
  <r>
    <x v="25"/>
    <x v="17"/>
    <x v="0"/>
    <x v="1"/>
    <s v="Operating"/>
    <x v="10"/>
    <x v="8"/>
  </r>
  <r>
    <x v="26"/>
    <x v="18"/>
    <x v="0"/>
    <x v="1"/>
    <s v="Operating"/>
    <x v="8"/>
    <x v="7"/>
  </r>
  <r>
    <x v="27"/>
    <x v="19"/>
    <x v="0"/>
    <x v="1"/>
    <s v="Operating"/>
    <x v="5"/>
    <x v="7"/>
  </r>
  <r>
    <x v="28"/>
    <x v="20"/>
    <x v="0"/>
    <x v="1"/>
    <s v="Operating"/>
    <x v="18"/>
    <x v="20"/>
  </r>
  <r>
    <x v="29"/>
    <x v="0"/>
    <x v="0"/>
    <x v="1"/>
    <s v="Operating"/>
    <x v="8"/>
    <x v="21"/>
  </r>
  <r>
    <x v="30"/>
    <x v="21"/>
    <x v="1"/>
    <x v="1"/>
    <s v="Operating"/>
    <x v="19"/>
    <x v="3"/>
  </r>
  <r>
    <x v="30"/>
    <x v="11"/>
    <x v="1"/>
    <x v="1"/>
    <s v="Operating"/>
    <x v="20"/>
    <x v="11"/>
  </r>
  <r>
    <x v="30"/>
    <x v="22"/>
    <x v="0"/>
    <x v="1"/>
    <s v="Operating"/>
    <x v="6"/>
    <x v="7"/>
  </r>
  <r>
    <x v="31"/>
    <x v="10"/>
    <x v="0"/>
    <x v="3"/>
    <s v="Operating"/>
    <x v="15"/>
    <x v="22"/>
  </r>
  <r>
    <x v="32"/>
    <x v="15"/>
    <x v="0"/>
    <x v="1"/>
    <s v="Operating"/>
    <x v="2"/>
    <x v="23"/>
  </r>
  <r>
    <x v="33"/>
    <x v="3"/>
    <x v="0"/>
    <x v="1"/>
    <s v="Operating"/>
    <x v="2"/>
    <x v="24"/>
  </r>
  <r>
    <x v="34"/>
    <x v="8"/>
    <x v="0"/>
    <x v="1"/>
    <s v="Operating"/>
    <x v="5"/>
    <x v="25"/>
  </r>
  <r>
    <x v="35"/>
    <x v="8"/>
    <x v="0"/>
    <x v="2"/>
    <s v="Operating"/>
    <x v="12"/>
    <x v="26"/>
  </r>
  <r>
    <x v="36"/>
    <x v="18"/>
    <x v="0"/>
    <x v="1"/>
    <s v="Operating"/>
    <x v="16"/>
    <x v="27"/>
  </r>
  <r>
    <x v="37"/>
    <x v="23"/>
    <x v="0"/>
    <x v="1"/>
    <s v="Operating"/>
    <x v="21"/>
    <x v="5"/>
  </r>
  <r>
    <x v="38"/>
    <x v="23"/>
    <x v="0"/>
    <x v="1"/>
    <s v="Operating"/>
    <x v="22"/>
    <x v="15"/>
  </r>
  <r>
    <x v="39"/>
    <x v="19"/>
    <x v="0"/>
    <x v="4"/>
    <s v="Operating"/>
    <x v="0"/>
    <x v="3"/>
  </r>
  <r>
    <x v="40"/>
    <x v="4"/>
    <x v="0"/>
    <x v="1"/>
    <s v="Operating"/>
    <x v="8"/>
    <x v="28"/>
  </r>
  <r>
    <x v="41"/>
    <x v="20"/>
    <x v="0"/>
    <x v="1"/>
    <s v="Operating"/>
    <x v="5"/>
    <x v="5"/>
  </r>
  <r>
    <x v="42"/>
    <x v="13"/>
    <x v="0"/>
    <x v="1"/>
    <s v="Operating"/>
    <x v="16"/>
    <x v="29"/>
  </r>
  <r>
    <x v="43"/>
    <x v="4"/>
    <x v="0"/>
    <x v="1"/>
    <s v="Operating"/>
    <x v="23"/>
    <x v="7"/>
  </r>
  <r>
    <x v="44"/>
    <x v="7"/>
    <x v="0"/>
    <x v="1"/>
    <s v="Operating"/>
    <x v="10"/>
    <x v="1"/>
  </r>
  <r>
    <x v="45"/>
    <x v="3"/>
    <x v="0"/>
    <x v="1"/>
    <s v="Operating"/>
    <x v="13"/>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89408-E198-429B-ACEA-8B78BD6A2D3A}"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7:H13" firstHeaderRow="1" firstDataRow="1" firstDataCol="1"/>
  <pivotFields count="7">
    <pivotField showAll="0"/>
    <pivotField showAll="0"/>
    <pivotField showAll="0"/>
    <pivotField axis="axisRow" showAll="0">
      <items count="6">
        <item x="0"/>
        <item x="2"/>
        <item x="1"/>
        <item x="3"/>
        <item x="4"/>
        <item t="default"/>
      </items>
    </pivotField>
    <pivotField showAll="0"/>
    <pivotField showAll="0"/>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3"/>
  </rowFields>
  <rowItems count="6">
    <i>
      <x/>
    </i>
    <i>
      <x v="1"/>
    </i>
    <i>
      <x v="2"/>
    </i>
    <i>
      <x v="3"/>
    </i>
    <i>
      <x v="4"/>
    </i>
    <i t="grand">
      <x/>
    </i>
  </rowItems>
  <colItems count="1">
    <i/>
  </colItems>
  <dataFields count="1">
    <dataField name="Average of Speed ( mph )" fld="6" subtotal="average" baseField="0" baseItem="18364554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A9949-7356-4738-8104-A973184DBC42}"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5" firstHeaderRow="1" firstDataRow="1" firstDataCol="1"/>
  <pivotFields count="7">
    <pivotField showAll="0"/>
    <pivotField showAll="0"/>
    <pivotField axis="axisRow" showAll="0">
      <items count="3">
        <item x="0"/>
        <item x="1"/>
        <item t="default"/>
      </items>
    </pivotField>
    <pivotField showAll="0"/>
    <pivotField showAll="0"/>
    <pivotField showAll="0">
      <items count="25">
        <item h="1" x="19"/>
        <item h="1" x="20"/>
        <item h="1" x="9"/>
        <item h="1" x="11"/>
        <item h="1" x="3"/>
        <item h="1" x="4"/>
        <item h="1" x="17"/>
        <item h="1" x="22"/>
        <item h="1" x="18"/>
        <item h="1" x="1"/>
        <item h="1" x="15"/>
        <item h="1" x="7"/>
        <item h="1" x="13"/>
        <item h="1" x="23"/>
        <item h="1" x="5"/>
        <item h="1" x="14"/>
        <item h="1" x="6"/>
        <item h="1" x="21"/>
        <item x="0"/>
        <item h="1" x="16"/>
        <item h="1" x="12"/>
        <item h="1" x="8"/>
        <item h="1" x="2"/>
        <item h="1" x="10"/>
        <item t="default"/>
      </items>
    </pivotField>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2"/>
  </rowFields>
  <rowItems count="3">
    <i>
      <x/>
    </i>
    <i>
      <x v="1"/>
    </i>
    <i t="grand">
      <x/>
    </i>
  </rowItems>
  <colItems count="1">
    <i/>
  </colItems>
  <dataFields count="1">
    <dataField name="Average of Speed ( mph )" fld="6" subtotal="average" baseField="0" baseItem="1836455464"/>
  </dataField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57DDF1-C65A-4C2C-BEA6-F12CFC15D184}"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6:B17" firstHeaderRow="1" firstDataRow="1" firstDataCol="0" rowPageCount="1" colPageCount="1"/>
  <pivotFields count="7">
    <pivotField showAll="0"/>
    <pivotField axis="axisPage" showAll="0">
      <items count="25">
        <item x="17"/>
        <item x="0"/>
        <item x="14"/>
        <item x="6"/>
        <item x="13"/>
        <item x="19"/>
        <item x="10"/>
        <item x="9"/>
        <item x="4"/>
        <item x="21"/>
        <item x="12"/>
        <item x="23"/>
        <item x="18"/>
        <item x="8"/>
        <item x="16"/>
        <item x="15"/>
        <item x="2"/>
        <item x="11"/>
        <item x="1"/>
        <item x="7"/>
        <item x="5"/>
        <item x="3"/>
        <item x="20"/>
        <item x="22"/>
        <item t="default"/>
      </items>
    </pivotField>
    <pivotField showAll="0"/>
    <pivotField showAll="0"/>
    <pivotField showAll="0"/>
    <pivotField showAll="0"/>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Items count="1">
    <i/>
  </rowItems>
  <colItems count="1">
    <i/>
  </colItems>
  <pageFields count="1">
    <pageField fld="1" item="0" hier="-1"/>
  </pageFields>
  <dataFields count="1">
    <dataField name="Average of Speed ( mph )" fld="6" subtotal="average" baseField="0" baseItem="18364554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588F9D-EDE0-496F-80AE-BD5DC96D9FC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2:E27"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items count="3">
        <item x="0"/>
        <item x="1"/>
        <item t="default"/>
      </items>
    </pivotField>
    <pivotField showAll="0">
      <items count="6">
        <item x="0"/>
        <item x="2"/>
        <item x="1"/>
        <item x="3"/>
        <item x="4"/>
        <item t="default"/>
      </items>
    </pivotField>
    <pivotField showAll="0"/>
    <pivotField axis="axisRow"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Speed ( mph )" fld="6" subtotal="average" baseField="0" baseItem="1836455464"/>
  </dataFields>
  <chartFormats count="4">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E1C788-3FA2-4747-95FC-2CE6BABEC82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B5" firstHeaderRow="1" firstDataRow="1" firstDataCol="0" rowPageCount="1" colPageCount="1"/>
  <pivotFields count="7">
    <pivotField showAll="0"/>
    <pivotField showAll="0"/>
    <pivotField showAll="0">
      <items count="3">
        <item x="0"/>
        <item x="1"/>
        <item t="default"/>
      </items>
    </pivotField>
    <pivotField axis="axisPage" showAll="0">
      <items count="6">
        <item x="0"/>
        <item x="2"/>
        <item x="1"/>
        <item x="3"/>
        <item x="4"/>
        <item t="default"/>
      </items>
    </pivotField>
    <pivotField showAll="0"/>
    <pivotField showAll="0"/>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Items count="1">
    <i/>
  </rowItems>
  <colItems count="1">
    <i/>
  </colItems>
  <pageFields count="1">
    <pageField fld="3" item="2" hier="-1"/>
  </pageFields>
  <dataFields count="1">
    <dataField name="Average of Speed ( mph )" fld="6"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CDB5A7-3A62-4D31-B80E-C182FBED7D8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A3" firstHeaderRow="1" firstDataRow="1" firstDataCol="0"/>
  <pivotFields count="7">
    <pivotField showAll="0"/>
    <pivotField showAll="0"/>
    <pivotField showAll="0"/>
    <pivotField showAll="0"/>
    <pivotField showAll="0"/>
    <pivotField showAll="0"/>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Items count="1">
    <i/>
  </rowItems>
  <colItems count="1">
    <i/>
  </colItems>
  <dataFields count="1">
    <dataField name="Average of Speed ( mph )" fld="6" subtotal="average" baseField="0" baseItem="18364554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 xr10:uid="{B0227FB0-61A9-45DB-B8CA-EE18CE068486}" sourceName="Design">
  <pivotTables>
    <pivotTable tabId="2" name="PivotTable7"/>
  </pivotTables>
  <data>
    <tabular pivotCacheId="1087510547">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er_Coaster" xr10:uid="{CFF09603-70DF-414C-8760-1CD5B0DFF87B}" sourceName="Roller Coaster">
  <pivotTables>
    <pivotTable tabId="2" name="PivotTable4"/>
  </pivotTables>
  <data>
    <tabular pivotCacheId="1087510547">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 xr10:uid="{A0F3020A-5CA0-436B-BDEC-E408F6F072F3}" cache="Slicer_Design" caption="Design" style="SlicerStyleLight6" rowHeight="234950"/>
  <slicer name="Roller Coaster" xr10:uid="{B61D7CED-7A44-4BB0-9EBE-84919F42B14C}" cache="Slicer_Roller_Coaster" caption="Roller Coaster" columnCount="3"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B9778D-81A8-4CED-8E1B-64A45B630AE5}" name="Table3" displayName="Table3" ref="A1:G2" totalsRowShown="0">
  <autoFilter ref="A1:G2" xr:uid="{6FB9778D-81A8-4CED-8E1B-64A45B630AE5}"/>
  <tableColumns count="7">
    <tableColumn id="1" xr3:uid="{C81BB67B-8815-4395-BA2F-08EB95C40F35}" name="Roller Coaster"/>
    <tableColumn id="2" xr3:uid="{DB71BEFE-D61D-4249-99C7-9DF5C03322D1}" name="Amusement Park"/>
    <tableColumn id="3" xr3:uid="{02A7DC55-E8CB-4203-BC9F-7E5F05F962B9}" name="Type"/>
    <tableColumn id="4" xr3:uid="{70770EE1-8676-484E-BAC9-59EE024868DD}" name="Design"/>
    <tableColumn id="5" xr3:uid="{E0787D3C-D3C5-454B-BDDB-E154E0DBF73D}" name="Status"/>
    <tableColumn id="6" xr3:uid="{66D66C27-5687-4B9A-86EF-261736B605F6}" name="Opened"/>
    <tableColumn id="7" xr3:uid="{04A3CF1E-83A7-4E6C-AE50-44083240A4B0}" name="Speed ( mph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55D40C-E679-41E5-B747-872380D70064}" name="Table4" displayName="Table4" ref="A1:G51" totalsRowShown="0">
  <autoFilter ref="A1:G51" xr:uid="{6355D40C-E679-41E5-B747-872380D70064}"/>
  <tableColumns count="7">
    <tableColumn id="1" xr3:uid="{612806DE-E189-463C-8EC7-A3B0945D96EA}" name="Roller Coaster"/>
    <tableColumn id="2" xr3:uid="{88B86666-8065-445B-B6BC-25A90C4CD821}" name="Amusement Park"/>
    <tableColumn id="3" xr3:uid="{6C538105-9DEF-4529-A58C-FD3BADA1DFDF}" name="Type"/>
    <tableColumn id="4" xr3:uid="{D4D6A49B-1206-42BA-B43F-1CEC3CE22972}" name="Design"/>
    <tableColumn id="5" xr3:uid="{895A8A98-5417-49CA-832A-52051025B596}" name="Status"/>
    <tableColumn id="6" xr3:uid="{9D697F2A-E355-4BC2-AEA9-02211F0A3205}" name="Opened"/>
    <tableColumn id="7" xr3:uid="{B6C79873-891D-43F7-B707-80010FB9BDB0}" name="Speed ( mph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20133-6D23-49DD-98A1-0442231F0E91}">
  <dimension ref="A1:J53"/>
  <sheetViews>
    <sheetView zoomScale="122" zoomScaleNormal="122" workbookViewId="0">
      <selection activeCell="C5" sqref="C5"/>
    </sheetView>
  </sheetViews>
  <sheetFormatPr defaultRowHeight="14.4" x14ac:dyDescent="0.3"/>
  <cols>
    <col min="1" max="1" width="22.6640625" customWidth="1"/>
    <col min="2" max="2" width="31.77734375" customWidth="1"/>
    <col min="3" max="3" width="8.21875" customWidth="1"/>
    <col min="4" max="4" width="11" customWidth="1"/>
    <col min="5" max="5" width="12.33203125" customWidth="1"/>
    <col min="6" max="6" width="8.21875" customWidth="1"/>
    <col min="7" max="7" width="13.88671875" customWidth="1"/>
    <col min="8" max="8" width="17.109375" customWidth="1"/>
  </cols>
  <sheetData>
    <row r="1" spans="1:10" x14ac:dyDescent="0.3">
      <c r="A1" s="1" t="s">
        <v>0</v>
      </c>
      <c r="B1" s="1" t="s">
        <v>1</v>
      </c>
      <c r="C1" s="1" t="s">
        <v>2</v>
      </c>
      <c r="D1" s="1" t="s">
        <v>3</v>
      </c>
      <c r="E1" s="1" t="s">
        <v>4</v>
      </c>
      <c r="F1" s="1" t="s">
        <v>5</v>
      </c>
      <c r="G1" s="1" t="s">
        <v>6</v>
      </c>
      <c r="H1" s="1" t="s">
        <v>86</v>
      </c>
    </row>
    <row r="2" spans="1:10" x14ac:dyDescent="0.3">
      <c r="A2" t="s">
        <v>0</v>
      </c>
      <c r="B2" t="s">
        <v>64</v>
      </c>
      <c r="C2" t="s">
        <v>34</v>
      </c>
      <c r="D2" t="s">
        <v>14</v>
      </c>
      <c r="E2" t="s">
        <v>11</v>
      </c>
      <c r="F2">
        <v>1932</v>
      </c>
      <c r="G2">
        <v>45</v>
      </c>
      <c r="H2">
        <f>AVERAGEIF(C2:C51,J2,G2:G51)</f>
        <v>42.721739130434784</v>
      </c>
      <c r="J2" t="s">
        <v>88</v>
      </c>
    </row>
    <row r="3" spans="1:10" x14ac:dyDescent="0.3">
      <c r="A3" t="s">
        <v>0</v>
      </c>
      <c r="B3" t="s">
        <v>33</v>
      </c>
      <c r="C3" t="s">
        <v>34</v>
      </c>
      <c r="D3" t="s">
        <v>14</v>
      </c>
      <c r="E3" t="s">
        <v>11</v>
      </c>
      <c r="F3">
        <v>1933</v>
      </c>
      <c r="G3">
        <v>35</v>
      </c>
    </row>
    <row r="4" spans="1:10" x14ac:dyDescent="0.3">
      <c r="A4" t="s">
        <v>32</v>
      </c>
      <c r="B4" t="s">
        <v>33</v>
      </c>
      <c r="C4" t="s">
        <v>34</v>
      </c>
      <c r="D4" t="s">
        <v>14</v>
      </c>
      <c r="E4" t="s">
        <v>11</v>
      </c>
      <c r="F4">
        <v>1935</v>
      </c>
      <c r="G4">
        <v>40</v>
      </c>
    </row>
    <row r="5" spans="1:10" x14ac:dyDescent="0.3">
      <c r="A5" t="s">
        <v>37</v>
      </c>
      <c r="B5" t="s">
        <v>33</v>
      </c>
      <c r="C5" t="s">
        <v>9</v>
      </c>
      <c r="D5" t="s">
        <v>14</v>
      </c>
      <c r="E5" t="s">
        <v>11</v>
      </c>
      <c r="F5">
        <v>1979</v>
      </c>
      <c r="G5">
        <v>45</v>
      </c>
    </row>
    <row r="6" spans="1:10" x14ac:dyDescent="0.3">
      <c r="A6" t="s">
        <v>19</v>
      </c>
      <c r="B6" t="s">
        <v>8</v>
      </c>
      <c r="C6" t="s">
        <v>9</v>
      </c>
      <c r="D6" t="s">
        <v>14</v>
      </c>
      <c r="E6" t="s">
        <v>11</v>
      </c>
      <c r="F6">
        <v>1980</v>
      </c>
      <c r="G6">
        <v>40</v>
      </c>
    </row>
    <row r="7" spans="1:10" x14ac:dyDescent="0.3">
      <c r="A7" t="s">
        <v>19</v>
      </c>
      <c r="B7" t="s">
        <v>20</v>
      </c>
      <c r="C7" t="s">
        <v>9</v>
      </c>
      <c r="D7" t="s">
        <v>14</v>
      </c>
      <c r="E7" t="s">
        <v>11</v>
      </c>
      <c r="F7">
        <v>1983</v>
      </c>
      <c r="G7">
        <v>40</v>
      </c>
    </row>
    <row r="8" spans="1:10" x14ac:dyDescent="0.3">
      <c r="A8" t="s">
        <v>51</v>
      </c>
      <c r="B8" t="s">
        <v>52</v>
      </c>
      <c r="C8" t="s">
        <v>9</v>
      </c>
      <c r="D8" t="s">
        <v>14</v>
      </c>
      <c r="E8" t="s">
        <v>11</v>
      </c>
      <c r="F8">
        <v>1988</v>
      </c>
      <c r="G8">
        <v>26.8</v>
      </c>
    </row>
    <row r="9" spans="1:10" x14ac:dyDescent="0.3">
      <c r="A9" t="s">
        <v>75</v>
      </c>
      <c r="B9" t="s">
        <v>74</v>
      </c>
      <c r="C9" t="s">
        <v>9</v>
      </c>
      <c r="D9" t="s">
        <v>14</v>
      </c>
      <c r="E9" t="s">
        <v>11</v>
      </c>
      <c r="F9">
        <v>1991</v>
      </c>
      <c r="G9">
        <v>50</v>
      </c>
    </row>
    <row r="10" spans="1:10" x14ac:dyDescent="0.3">
      <c r="A10" t="s">
        <v>61</v>
      </c>
      <c r="B10" t="s">
        <v>62</v>
      </c>
      <c r="C10" t="s">
        <v>9</v>
      </c>
      <c r="D10" t="s">
        <v>14</v>
      </c>
      <c r="E10" t="s">
        <v>11</v>
      </c>
      <c r="F10">
        <v>1992</v>
      </c>
      <c r="G10">
        <v>28.5</v>
      </c>
    </row>
    <row r="11" spans="1:10" x14ac:dyDescent="0.3">
      <c r="A11" t="s">
        <v>12</v>
      </c>
      <c r="B11" t="s">
        <v>13</v>
      </c>
      <c r="C11" t="s">
        <v>9</v>
      </c>
      <c r="D11" t="s">
        <v>14</v>
      </c>
      <c r="E11" t="s">
        <v>11</v>
      </c>
      <c r="F11">
        <v>1993</v>
      </c>
      <c r="G11">
        <v>47</v>
      </c>
    </row>
    <row r="12" spans="1:10" x14ac:dyDescent="0.3">
      <c r="A12" t="s">
        <v>49</v>
      </c>
      <c r="B12" t="s">
        <v>8</v>
      </c>
      <c r="C12" t="s">
        <v>9</v>
      </c>
      <c r="D12" t="s">
        <v>36</v>
      </c>
      <c r="E12" t="s">
        <v>11</v>
      </c>
      <c r="F12">
        <v>1994</v>
      </c>
      <c r="G12">
        <v>50</v>
      </c>
    </row>
    <row r="13" spans="1:10" x14ac:dyDescent="0.3">
      <c r="A13" t="s">
        <v>54</v>
      </c>
      <c r="B13" t="s">
        <v>33</v>
      </c>
      <c r="C13" t="s">
        <v>9</v>
      </c>
      <c r="D13" t="s">
        <v>14</v>
      </c>
      <c r="E13" t="s">
        <v>11</v>
      </c>
      <c r="F13">
        <v>1994</v>
      </c>
      <c r="G13">
        <v>74</v>
      </c>
    </row>
    <row r="14" spans="1:10" x14ac:dyDescent="0.3">
      <c r="A14" t="s">
        <v>66</v>
      </c>
      <c r="B14" t="s">
        <v>31</v>
      </c>
      <c r="C14" t="s">
        <v>9</v>
      </c>
      <c r="D14" t="s">
        <v>67</v>
      </c>
      <c r="E14" t="s">
        <v>11</v>
      </c>
      <c r="F14">
        <v>1994</v>
      </c>
      <c r="G14">
        <v>53</v>
      </c>
    </row>
    <row r="15" spans="1:10" x14ac:dyDescent="0.3">
      <c r="A15" t="s">
        <v>24</v>
      </c>
      <c r="B15" t="s">
        <v>25</v>
      </c>
      <c r="C15" t="s">
        <v>9</v>
      </c>
      <c r="D15" t="s">
        <v>14</v>
      </c>
      <c r="E15" t="s">
        <v>11</v>
      </c>
      <c r="F15">
        <v>1995</v>
      </c>
      <c r="G15">
        <v>34</v>
      </c>
    </row>
    <row r="16" spans="1:10" x14ac:dyDescent="0.3">
      <c r="A16" t="s">
        <v>46</v>
      </c>
      <c r="B16" t="s">
        <v>47</v>
      </c>
      <c r="C16" t="s">
        <v>34</v>
      </c>
      <c r="D16" t="s">
        <v>14</v>
      </c>
      <c r="E16" t="s">
        <v>11</v>
      </c>
      <c r="F16">
        <v>1996</v>
      </c>
      <c r="G16">
        <v>48</v>
      </c>
    </row>
    <row r="17" spans="1:7" x14ac:dyDescent="0.3">
      <c r="A17" t="s">
        <v>83</v>
      </c>
      <c r="B17" t="s">
        <v>18</v>
      </c>
      <c r="C17" t="s">
        <v>9</v>
      </c>
      <c r="D17" t="s">
        <v>14</v>
      </c>
      <c r="E17" t="s">
        <v>11</v>
      </c>
      <c r="F17">
        <v>1996</v>
      </c>
      <c r="G17">
        <v>27.7</v>
      </c>
    </row>
    <row r="18" spans="1:7" x14ac:dyDescent="0.3">
      <c r="A18" t="s">
        <v>81</v>
      </c>
      <c r="B18" t="s">
        <v>20</v>
      </c>
      <c r="C18" t="s">
        <v>9</v>
      </c>
      <c r="D18" t="s">
        <v>14</v>
      </c>
      <c r="E18" t="s">
        <v>11</v>
      </c>
      <c r="F18">
        <v>1997</v>
      </c>
      <c r="G18">
        <v>28</v>
      </c>
    </row>
    <row r="19" spans="1:7" x14ac:dyDescent="0.3">
      <c r="A19" t="s">
        <v>21</v>
      </c>
      <c r="B19" t="s">
        <v>22</v>
      </c>
      <c r="C19" t="s">
        <v>9</v>
      </c>
      <c r="D19" t="s">
        <v>14</v>
      </c>
      <c r="E19" t="s">
        <v>11</v>
      </c>
      <c r="F19">
        <v>1998</v>
      </c>
      <c r="G19">
        <v>29.1</v>
      </c>
    </row>
    <row r="20" spans="1:7" x14ac:dyDescent="0.3">
      <c r="A20" t="s">
        <v>53</v>
      </c>
      <c r="B20" t="s">
        <v>8</v>
      </c>
      <c r="C20" t="s">
        <v>9</v>
      </c>
      <c r="D20" t="s">
        <v>14</v>
      </c>
      <c r="E20" t="s">
        <v>11</v>
      </c>
      <c r="F20">
        <v>1998</v>
      </c>
      <c r="G20">
        <v>68</v>
      </c>
    </row>
    <row r="21" spans="1:7" x14ac:dyDescent="0.3">
      <c r="A21" t="s">
        <v>59</v>
      </c>
      <c r="B21" t="s">
        <v>60</v>
      </c>
      <c r="C21" t="s">
        <v>9</v>
      </c>
      <c r="D21" t="s">
        <v>14</v>
      </c>
      <c r="E21" t="s">
        <v>11</v>
      </c>
      <c r="F21">
        <v>1998</v>
      </c>
      <c r="G21">
        <v>28</v>
      </c>
    </row>
    <row r="22" spans="1:7" x14ac:dyDescent="0.3">
      <c r="A22" t="s">
        <v>70</v>
      </c>
      <c r="B22" t="s">
        <v>27</v>
      </c>
      <c r="C22" t="s">
        <v>9</v>
      </c>
      <c r="D22" t="s">
        <v>14</v>
      </c>
      <c r="E22" t="s">
        <v>11</v>
      </c>
      <c r="F22">
        <v>1998</v>
      </c>
      <c r="G22">
        <v>44.7</v>
      </c>
    </row>
    <row r="23" spans="1:7" x14ac:dyDescent="0.3">
      <c r="A23" t="s">
        <v>79</v>
      </c>
      <c r="B23" t="s">
        <v>62</v>
      </c>
      <c r="C23" t="s">
        <v>9</v>
      </c>
      <c r="D23" t="s">
        <v>14</v>
      </c>
      <c r="E23" t="s">
        <v>11</v>
      </c>
      <c r="F23">
        <v>1998</v>
      </c>
      <c r="G23">
        <v>29.1</v>
      </c>
    </row>
    <row r="24" spans="1:7" x14ac:dyDescent="0.3">
      <c r="A24" t="s">
        <v>48</v>
      </c>
      <c r="B24" t="s">
        <v>29</v>
      </c>
      <c r="C24" t="s">
        <v>9</v>
      </c>
      <c r="D24" t="s">
        <v>14</v>
      </c>
      <c r="E24" t="s">
        <v>11</v>
      </c>
      <c r="F24">
        <v>1999</v>
      </c>
      <c r="G24">
        <v>55.9</v>
      </c>
    </row>
    <row r="25" spans="1:7" x14ac:dyDescent="0.3">
      <c r="A25" t="s">
        <v>21</v>
      </c>
      <c r="B25" t="s">
        <v>23</v>
      </c>
      <c r="C25" t="s">
        <v>9</v>
      </c>
      <c r="D25" t="s">
        <v>14</v>
      </c>
      <c r="E25" t="s">
        <v>11</v>
      </c>
      <c r="F25">
        <v>2000</v>
      </c>
      <c r="G25">
        <v>29.1</v>
      </c>
    </row>
    <row r="26" spans="1:7" x14ac:dyDescent="0.3">
      <c r="A26" t="s">
        <v>28</v>
      </c>
      <c r="B26" t="s">
        <v>29</v>
      </c>
      <c r="C26" t="s">
        <v>9</v>
      </c>
      <c r="D26" t="s">
        <v>14</v>
      </c>
      <c r="E26" t="s">
        <v>11</v>
      </c>
      <c r="F26">
        <v>2000</v>
      </c>
      <c r="G26">
        <v>29.1</v>
      </c>
    </row>
    <row r="27" spans="1:7" x14ac:dyDescent="0.3">
      <c r="A27" t="s">
        <v>0</v>
      </c>
      <c r="B27" t="s">
        <v>65</v>
      </c>
      <c r="C27" t="s">
        <v>9</v>
      </c>
      <c r="D27" t="s">
        <v>14</v>
      </c>
      <c r="E27" t="s">
        <v>11</v>
      </c>
      <c r="F27">
        <v>2000</v>
      </c>
      <c r="G27">
        <v>28</v>
      </c>
    </row>
    <row r="28" spans="1:7" x14ac:dyDescent="0.3">
      <c r="A28" t="s">
        <v>73</v>
      </c>
      <c r="B28" t="s">
        <v>74</v>
      </c>
      <c r="C28" t="s">
        <v>9</v>
      </c>
      <c r="D28" t="s">
        <v>14</v>
      </c>
      <c r="E28" t="s">
        <v>11</v>
      </c>
      <c r="F28">
        <v>2001</v>
      </c>
      <c r="G28">
        <v>29.1</v>
      </c>
    </row>
    <row r="29" spans="1:7" x14ac:dyDescent="0.3">
      <c r="A29" t="s">
        <v>7</v>
      </c>
      <c r="B29" t="s">
        <v>8</v>
      </c>
      <c r="C29" t="s">
        <v>9</v>
      </c>
      <c r="D29" t="s">
        <v>10</v>
      </c>
      <c r="E29" t="s">
        <v>11</v>
      </c>
      <c r="F29">
        <v>2002</v>
      </c>
      <c r="G29">
        <v>46.6</v>
      </c>
    </row>
    <row r="30" spans="1:7" x14ac:dyDescent="0.3">
      <c r="A30" t="s">
        <v>17</v>
      </c>
      <c r="B30" t="s">
        <v>18</v>
      </c>
      <c r="C30" t="s">
        <v>9</v>
      </c>
      <c r="D30" t="s">
        <v>14</v>
      </c>
      <c r="E30" t="s">
        <v>11</v>
      </c>
      <c r="F30">
        <v>2002</v>
      </c>
      <c r="G30">
        <v>45</v>
      </c>
    </row>
    <row r="31" spans="1:7" x14ac:dyDescent="0.3">
      <c r="A31" t="s">
        <v>38</v>
      </c>
      <c r="B31" t="s">
        <v>29</v>
      </c>
      <c r="C31" t="s">
        <v>9</v>
      </c>
      <c r="D31" t="s">
        <v>36</v>
      </c>
      <c r="E31" t="s">
        <v>11</v>
      </c>
      <c r="F31">
        <v>2002</v>
      </c>
      <c r="G31">
        <v>63</v>
      </c>
    </row>
    <row r="32" spans="1:7" x14ac:dyDescent="0.3">
      <c r="A32" t="s">
        <v>76</v>
      </c>
      <c r="B32" t="s">
        <v>60</v>
      </c>
      <c r="C32" t="s">
        <v>9</v>
      </c>
      <c r="D32" t="s">
        <v>77</v>
      </c>
      <c r="E32" t="s">
        <v>11</v>
      </c>
      <c r="F32">
        <v>2002</v>
      </c>
      <c r="G32">
        <v>45</v>
      </c>
    </row>
    <row r="33" spans="1:7" x14ac:dyDescent="0.3">
      <c r="A33" t="s">
        <v>50</v>
      </c>
      <c r="B33" t="s">
        <v>18</v>
      </c>
      <c r="C33" t="s">
        <v>9</v>
      </c>
      <c r="D33" t="s">
        <v>36</v>
      </c>
      <c r="E33" t="s">
        <v>11</v>
      </c>
      <c r="F33">
        <v>2003</v>
      </c>
      <c r="G33">
        <v>47.8</v>
      </c>
    </row>
    <row r="34" spans="1:7" x14ac:dyDescent="0.3">
      <c r="A34" t="s">
        <v>72</v>
      </c>
      <c r="B34" t="s">
        <v>58</v>
      </c>
      <c r="C34" t="s">
        <v>9</v>
      </c>
      <c r="D34" t="s">
        <v>14</v>
      </c>
      <c r="E34" t="s">
        <v>11</v>
      </c>
      <c r="F34">
        <v>2003</v>
      </c>
      <c r="G34">
        <v>41</v>
      </c>
    </row>
    <row r="35" spans="1:7" x14ac:dyDescent="0.3">
      <c r="A35" t="s">
        <v>80</v>
      </c>
      <c r="B35" t="s">
        <v>42</v>
      </c>
      <c r="C35" t="s">
        <v>9</v>
      </c>
      <c r="D35" t="s">
        <v>14</v>
      </c>
      <c r="E35" t="s">
        <v>11</v>
      </c>
      <c r="F35">
        <v>2003</v>
      </c>
      <c r="G35">
        <v>37.299999999999997</v>
      </c>
    </row>
    <row r="36" spans="1:7" x14ac:dyDescent="0.3">
      <c r="A36" t="s">
        <v>39</v>
      </c>
      <c r="B36" t="s">
        <v>40</v>
      </c>
      <c r="C36" t="s">
        <v>9</v>
      </c>
      <c r="D36" t="s">
        <v>14</v>
      </c>
      <c r="E36" t="s">
        <v>11</v>
      </c>
      <c r="F36">
        <v>2004</v>
      </c>
      <c r="G36">
        <v>35</v>
      </c>
    </row>
    <row r="37" spans="1:7" x14ac:dyDescent="0.3">
      <c r="A37" t="s">
        <v>71</v>
      </c>
      <c r="B37" t="s">
        <v>27</v>
      </c>
      <c r="C37" t="s">
        <v>9</v>
      </c>
      <c r="D37" t="s">
        <v>36</v>
      </c>
      <c r="E37" t="s">
        <v>11</v>
      </c>
      <c r="F37">
        <v>2004</v>
      </c>
      <c r="G37">
        <v>38</v>
      </c>
    </row>
    <row r="38" spans="1:7" x14ac:dyDescent="0.3">
      <c r="A38" t="s">
        <v>30</v>
      </c>
      <c r="B38" t="s">
        <v>31</v>
      </c>
      <c r="C38" t="s">
        <v>9</v>
      </c>
      <c r="D38" t="s">
        <v>14</v>
      </c>
      <c r="E38" t="s">
        <v>11</v>
      </c>
      <c r="F38">
        <v>2005</v>
      </c>
      <c r="G38">
        <v>43.5</v>
      </c>
    </row>
    <row r="39" spans="1:7" x14ac:dyDescent="0.3">
      <c r="A39" t="s">
        <v>57</v>
      </c>
      <c r="B39" t="s">
        <v>58</v>
      </c>
      <c r="C39" t="s">
        <v>9</v>
      </c>
      <c r="D39" t="s">
        <v>14</v>
      </c>
      <c r="E39" t="s">
        <v>11</v>
      </c>
      <c r="F39">
        <v>2005</v>
      </c>
      <c r="G39">
        <v>28</v>
      </c>
    </row>
    <row r="40" spans="1:7" x14ac:dyDescent="0.3">
      <c r="A40" t="s">
        <v>63</v>
      </c>
      <c r="B40" t="s">
        <v>8</v>
      </c>
      <c r="C40" t="s">
        <v>9</v>
      </c>
      <c r="D40" t="s">
        <v>14</v>
      </c>
      <c r="E40" t="s">
        <v>11</v>
      </c>
      <c r="F40">
        <v>2005</v>
      </c>
      <c r="G40">
        <v>61.1</v>
      </c>
    </row>
    <row r="41" spans="1:7" x14ac:dyDescent="0.3">
      <c r="A41" t="s">
        <v>78</v>
      </c>
      <c r="B41" t="s">
        <v>20</v>
      </c>
      <c r="C41" t="s">
        <v>9</v>
      </c>
      <c r="D41" t="s">
        <v>14</v>
      </c>
      <c r="E41" t="s">
        <v>11</v>
      </c>
      <c r="F41">
        <v>2005</v>
      </c>
      <c r="G41">
        <v>54</v>
      </c>
    </row>
    <row r="42" spans="1:7" x14ac:dyDescent="0.3">
      <c r="A42" t="s">
        <v>15</v>
      </c>
      <c r="B42" t="s">
        <v>16</v>
      </c>
      <c r="C42" t="s">
        <v>9</v>
      </c>
      <c r="D42" t="s">
        <v>14</v>
      </c>
      <c r="E42" t="s">
        <v>11</v>
      </c>
      <c r="F42">
        <v>2006</v>
      </c>
      <c r="G42">
        <v>31.1</v>
      </c>
    </row>
    <row r="43" spans="1:7" x14ac:dyDescent="0.3">
      <c r="A43" t="s">
        <v>26</v>
      </c>
      <c r="B43" t="s">
        <v>27</v>
      </c>
      <c r="C43" t="s">
        <v>9</v>
      </c>
      <c r="D43" t="s">
        <v>14</v>
      </c>
      <c r="E43" t="s">
        <v>11</v>
      </c>
      <c r="F43">
        <v>2006</v>
      </c>
      <c r="G43">
        <v>28</v>
      </c>
    </row>
    <row r="44" spans="1:7" x14ac:dyDescent="0.3">
      <c r="A44" t="s">
        <v>43</v>
      </c>
      <c r="B44" t="s">
        <v>20</v>
      </c>
      <c r="C44" t="s">
        <v>9</v>
      </c>
      <c r="D44" t="s">
        <v>36</v>
      </c>
      <c r="E44" t="s">
        <v>11</v>
      </c>
      <c r="F44">
        <v>2006</v>
      </c>
      <c r="G44">
        <v>54.9</v>
      </c>
    </row>
    <row r="45" spans="1:7" x14ac:dyDescent="0.3">
      <c r="A45" t="s">
        <v>68</v>
      </c>
      <c r="B45" t="s">
        <v>47</v>
      </c>
      <c r="C45" t="s">
        <v>9</v>
      </c>
      <c r="D45" t="s">
        <v>14</v>
      </c>
      <c r="E45" t="s">
        <v>11</v>
      </c>
      <c r="F45">
        <v>2006</v>
      </c>
      <c r="G45">
        <v>59</v>
      </c>
    </row>
    <row r="46" spans="1:7" x14ac:dyDescent="0.3">
      <c r="A46" t="s">
        <v>69</v>
      </c>
      <c r="B46" t="s">
        <v>18</v>
      </c>
      <c r="C46" t="s">
        <v>9</v>
      </c>
      <c r="D46" t="s">
        <v>14</v>
      </c>
      <c r="E46" t="s">
        <v>11</v>
      </c>
      <c r="F46">
        <v>2006</v>
      </c>
      <c r="G46">
        <v>80</v>
      </c>
    </row>
    <row r="47" spans="1:7" x14ac:dyDescent="0.3">
      <c r="A47" t="s">
        <v>35</v>
      </c>
      <c r="B47" t="s">
        <v>33</v>
      </c>
      <c r="C47" t="s">
        <v>9</v>
      </c>
      <c r="D47" t="s">
        <v>36</v>
      </c>
      <c r="E47" t="s">
        <v>11</v>
      </c>
      <c r="F47">
        <v>2007</v>
      </c>
      <c r="G47">
        <v>49.7</v>
      </c>
    </row>
    <row r="48" spans="1:7" x14ac:dyDescent="0.3">
      <c r="A48" t="s">
        <v>41</v>
      </c>
      <c r="B48" t="s">
        <v>42</v>
      </c>
      <c r="C48" t="s">
        <v>9</v>
      </c>
      <c r="D48" t="s">
        <v>14</v>
      </c>
      <c r="E48" t="s">
        <v>11</v>
      </c>
      <c r="F48">
        <v>2007</v>
      </c>
      <c r="G48">
        <v>43.5</v>
      </c>
    </row>
    <row r="49" spans="1:7" x14ac:dyDescent="0.3">
      <c r="A49" t="s">
        <v>44</v>
      </c>
      <c r="B49" t="s">
        <v>45</v>
      </c>
      <c r="C49" t="s">
        <v>9</v>
      </c>
      <c r="D49" t="s">
        <v>14</v>
      </c>
      <c r="E49" t="s">
        <v>11</v>
      </c>
      <c r="F49">
        <v>2007</v>
      </c>
      <c r="G49">
        <v>29.1</v>
      </c>
    </row>
    <row r="50" spans="1:7" x14ac:dyDescent="0.3">
      <c r="A50" t="s">
        <v>55</v>
      </c>
      <c r="B50" t="s">
        <v>56</v>
      </c>
      <c r="C50" t="s">
        <v>9</v>
      </c>
      <c r="D50" t="s">
        <v>14</v>
      </c>
      <c r="E50" t="s">
        <v>11</v>
      </c>
      <c r="F50">
        <v>2007</v>
      </c>
      <c r="G50">
        <v>43.5</v>
      </c>
    </row>
    <row r="51" spans="1:7" x14ac:dyDescent="0.3">
      <c r="A51" t="s">
        <v>82</v>
      </c>
      <c r="B51" t="s">
        <v>25</v>
      </c>
      <c r="C51" t="s">
        <v>9</v>
      </c>
      <c r="D51" t="s">
        <v>14</v>
      </c>
      <c r="E51" t="s">
        <v>11</v>
      </c>
      <c r="F51">
        <v>2007</v>
      </c>
      <c r="G51">
        <v>47</v>
      </c>
    </row>
    <row r="52" spans="1:7" x14ac:dyDescent="0.3">
      <c r="F52" t="e">
        <f>AVERAGE(#REF!)</f>
        <v>#REF!</v>
      </c>
    </row>
    <row r="53" spans="1:7" x14ac:dyDescent="0.3">
      <c r="F53" t="e">
        <f>AVERAGE(#REF!)</f>
        <v>#REF!</v>
      </c>
    </row>
  </sheetData>
  <autoFilter ref="A1:G53" xr:uid="{BD520133-6D23-49DD-98A1-0442231F0E91}">
    <sortState xmlns:xlrd2="http://schemas.microsoft.com/office/spreadsheetml/2017/richdata2" ref="A2:G53">
      <sortCondition ref="F1:F5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3DE6B-9751-48BE-B8AA-FCDFD8EA2C5E}">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870C7-FAB2-4318-AC36-53DB80C0EDD1}">
  <dimension ref="A1:G2"/>
  <sheetViews>
    <sheetView workbookViewId="0">
      <selection sqref="A1:G2"/>
    </sheetView>
  </sheetViews>
  <sheetFormatPr defaultRowHeight="14.4" x14ac:dyDescent="0.3"/>
  <cols>
    <col min="1" max="1" width="14.44140625" customWidth="1"/>
    <col min="2" max="2" width="17.33203125" customWidth="1"/>
    <col min="6" max="6" width="9.5546875" customWidth="1"/>
    <col min="7" max="7" width="14.6640625" customWidth="1"/>
  </cols>
  <sheetData>
    <row r="1" spans="1:7" x14ac:dyDescent="0.3">
      <c r="A1" t="s">
        <v>0</v>
      </c>
      <c r="B1" t="s">
        <v>1</v>
      </c>
      <c r="C1" t="s">
        <v>2</v>
      </c>
      <c r="D1" t="s">
        <v>3</v>
      </c>
      <c r="E1" t="s">
        <v>4</v>
      </c>
      <c r="F1" t="s">
        <v>5</v>
      </c>
      <c r="G1" t="s">
        <v>6</v>
      </c>
    </row>
    <row r="2" spans="1:7" x14ac:dyDescent="0.3">
      <c r="A2" t="s">
        <v>12</v>
      </c>
      <c r="B2" t="s">
        <v>13</v>
      </c>
      <c r="C2" t="s">
        <v>9</v>
      </c>
      <c r="D2" t="s">
        <v>14</v>
      </c>
      <c r="E2" t="s">
        <v>11</v>
      </c>
      <c r="F2">
        <v>1993</v>
      </c>
      <c r="G2">
        <v>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1D99-8E4E-4162-9FB5-486B33913134}">
  <dimension ref="A1:G51"/>
  <sheetViews>
    <sheetView workbookViewId="0">
      <selection sqref="A1:G51"/>
    </sheetView>
  </sheetViews>
  <sheetFormatPr defaultRowHeight="14.4" x14ac:dyDescent="0.3"/>
  <cols>
    <col min="1" max="1" width="14.44140625" customWidth="1"/>
    <col min="2" max="2" width="17.33203125" customWidth="1"/>
    <col min="6" max="6" width="9.5546875" customWidth="1"/>
    <col min="7" max="7" width="14.6640625"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v>2002</v>
      </c>
      <c r="G2">
        <v>46.6</v>
      </c>
    </row>
    <row r="3" spans="1:7" x14ac:dyDescent="0.3">
      <c r="A3" t="s">
        <v>12</v>
      </c>
      <c r="B3" t="s">
        <v>13</v>
      </c>
      <c r="C3" t="s">
        <v>9</v>
      </c>
      <c r="D3" t="s">
        <v>14</v>
      </c>
      <c r="E3" t="s">
        <v>11</v>
      </c>
      <c r="F3">
        <v>1993</v>
      </c>
      <c r="G3">
        <v>47</v>
      </c>
    </row>
    <row r="4" spans="1:7" x14ac:dyDescent="0.3">
      <c r="A4" t="s">
        <v>15</v>
      </c>
      <c r="B4" t="s">
        <v>16</v>
      </c>
      <c r="C4" t="s">
        <v>9</v>
      </c>
      <c r="D4" t="s">
        <v>14</v>
      </c>
      <c r="E4" t="s">
        <v>11</v>
      </c>
      <c r="F4">
        <v>2006</v>
      </c>
      <c r="G4">
        <v>31.1</v>
      </c>
    </row>
    <row r="5" spans="1:7" x14ac:dyDescent="0.3">
      <c r="A5" t="s">
        <v>17</v>
      </c>
      <c r="B5" t="s">
        <v>18</v>
      </c>
      <c r="C5" t="s">
        <v>9</v>
      </c>
      <c r="D5" t="s">
        <v>14</v>
      </c>
      <c r="E5" t="s">
        <v>11</v>
      </c>
      <c r="F5">
        <v>2002</v>
      </c>
      <c r="G5">
        <v>45</v>
      </c>
    </row>
    <row r="6" spans="1:7" x14ac:dyDescent="0.3">
      <c r="A6" t="s">
        <v>19</v>
      </c>
      <c r="B6" t="s">
        <v>8</v>
      </c>
      <c r="C6" t="s">
        <v>9</v>
      </c>
      <c r="D6" t="s">
        <v>14</v>
      </c>
      <c r="E6" t="s">
        <v>11</v>
      </c>
      <c r="F6">
        <v>1980</v>
      </c>
      <c r="G6">
        <v>40</v>
      </c>
    </row>
    <row r="7" spans="1:7" x14ac:dyDescent="0.3">
      <c r="A7" t="s">
        <v>19</v>
      </c>
      <c r="B7" t="s">
        <v>20</v>
      </c>
      <c r="C7" t="s">
        <v>9</v>
      </c>
      <c r="D7" t="s">
        <v>14</v>
      </c>
      <c r="E7" t="s">
        <v>11</v>
      </c>
      <c r="F7">
        <v>1983</v>
      </c>
      <c r="G7">
        <v>40</v>
      </c>
    </row>
    <row r="8" spans="1:7" x14ac:dyDescent="0.3">
      <c r="A8" t="s">
        <v>21</v>
      </c>
      <c r="B8" t="s">
        <v>22</v>
      </c>
      <c r="C8" t="s">
        <v>9</v>
      </c>
      <c r="D8" t="s">
        <v>14</v>
      </c>
      <c r="E8" t="s">
        <v>11</v>
      </c>
      <c r="F8">
        <v>1998</v>
      </c>
      <c r="G8">
        <v>29.1</v>
      </c>
    </row>
    <row r="9" spans="1:7" x14ac:dyDescent="0.3">
      <c r="A9" t="s">
        <v>21</v>
      </c>
      <c r="B9" t="s">
        <v>23</v>
      </c>
      <c r="C9" t="s">
        <v>9</v>
      </c>
      <c r="D9" t="s">
        <v>14</v>
      </c>
      <c r="E9" t="s">
        <v>11</v>
      </c>
      <c r="F9">
        <v>2000</v>
      </c>
      <c r="G9">
        <v>29.1</v>
      </c>
    </row>
    <row r="10" spans="1:7" x14ac:dyDescent="0.3">
      <c r="A10" t="s">
        <v>24</v>
      </c>
      <c r="B10" t="s">
        <v>25</v>
      </c>
      <c r="C10" t="s">
        <v>9</v>
      </c>
      <c r="D10" t="s">
        <v>14</v>
      </c>
      <c r="E10" t="s">
        <v>11</v>
      </c>
      <c r="F10">
        <v>1995</v>
      </c>
      <c r="G10">
        <v>34</v>
      </c>
    </row>
    <row r="11" spans="1:7" x14ac:dyDescent="0.3">
      <c r="A11" t="s">
        <v>26</v>
      </c>
      <c r="B11" t="s">
        <v>27</v>
      </c>
      <c r="C11" t="s">
        <v>9</v>
      </c>
      <c r="D11" t="s">
        <v>14</v>
      </c>
      <c r="E11" t="s">
        <v>11</v>
      </c>
      <c r="F11">
        <v>2006</v>
      </c>
      <c r="G11">
        <v>28</v>
      </c>
    </row>
    <row r="12" spans="1:7" x14ac:dyDescent="0.3">
      <c r="A12" t="s">
        <v>28</v>
      </c>
      <c r="B12" t="s">
        <v>29</v>
      </c>
      <c r="C12" t="s">
        <v>9</v>
      </c>
      <c r="D12" t="s">
        <v>14</v>
      </c>
      <c r="E12" t="s">
        <v>11</v>
      </c>
      <c r="F12">
        <v>2000</v>
      </c>
      <c r="G12">
        <v>29.1</v>
      </c>
    </row>
    <row r="13" spans="1:7" x14ac:dyDescent="0.3">
      <c r="A13" t="s">
        <v>30</v>
      </c>
      <c r="B13" t="s">
        <v>31</v>
      </c>
      <c r="C13" t="s">
        <v>9</v>
      </c>
      <c r="D13" t="s">
        <v>14</v>
      </c>
      <c r="E13" t="s">
        <v>11</v>
      </c>
      <c r="F13">
        <v>2005</v>
      </c>
      <c r="G13">
        <v>43.5</v>
      </c>
    </row>
    <row r="14" spans="1:7" x14ac:dyDescent="0.3">
      <c r="A14" t="s">
        <v>32</v>
      </c>
      <c r="B14" t="s">
        <v>33</v>
      </c>
      <c r="C14" t="s">
        <v>34</v>
      </c>
      <c r="D14" t="s">
        <v>14</v>
      </c>
      <c r="E14" t="s">
        <v>11</v>
      </c>
      <c r="F14">
        <v>1935</v>
      </c>
      <c r="G14">
        <v>40</v>
      </c>
    </row>
    <row r="15" spans="1:7" x14ac:dyDescent="0.3">
      <c r="A15" t="s">
        <v>35</v>
      </c>
      <c r="B15" t="s">
        <v>33</v>
      </c>
      <c r="C15" t="s">
        <v>9</v>
      </c>
      <c r="D15" t="s">
        <v>36</v>
      </c>
      <c r="E15" t="s">
        <v>11</v>
      </c>
      <c r="F15">
        <v>2007</v>
      </c>
      <c r="G15">
        <v>49.7</v>
      </c>
    </row>
    <row r="16" spans="1:7" x14ac:dyDescent="0.3">
      <c r="A16" t="s">
        <v>37</v>
      </c>
      <c r="B16" t="s">
        <v>33</v>
      </c>
      <c r="C16" t="s">
        <v>9</v>
      </c>
      <c r="D16" t="s">
        <v>14</v>
      </c>
      <c r="E16" t="s">
        <v>11</v>
      </c>
      <c r="F16">
        <v>1979</v>
      </c>
      <c r="G16">
        <v>45</v>
      </c>
    </row>
    <row r="17" spans="1:7" x14ac:dyDescent="0.3">
      <c r="A17" t="s">
        <v>38</v>
      </c>
      <c r="B17" t="s">
        <v>29</v>
      </c>
      <c r="C17" t="s">
        <v>9</v>
      </c>
      <c r="D17" t="s">
        <v>36</v>
      </c>
      <c r="E17" t="s">
        <v>11</v>
      </c>
      <c r="F17">
        <v>2002</v>
      </c>
      <c r="G17">
        <v>63</v>
      </c>
    </row>
    <row r="18" spans="1:7" x14ac:dyDescent="0.3">
      <c r="A18" t="s">
        <v>39</v>
      </c>
      <c r="B18" t="s">
        <v>40</v>
      </c>
      <c r="C18" t="s">
        <v>9</v>
      </c>
      <c r="D18" t="s">
        <v>14</v>
      </c>
      <c r="E18" t="s">
        <v>11</v>
      </c>
      <c r="F18">
        <v>2004</v>
      </c>
      <c r="G18">
        <v>35</v>
      </c>
    </row>
    <row r="19" spans="1:7" x14ac:dyDescent="0.3">
      <c r="A19" t="s">
        <v>41</v>
      </c>
      <c r="B19" t="s">
        <v>42</v>
      </c>
      <c r="C19" t="s">
        <v>9</v>
      </c>
      <c r="D19" t="s">
        <v>14</v>
      </c>
      <c r="E19" t="s">
        <v>11</v>
      </c>
      <c r="F19">
        <v>2007</v>
      </c>
      <c r="G19">
        <v>43.5</v>
      </c>
    </row>
    <row r="20" spans="1:7" x14ac:dyDescent="0.3">
      <c r="A20" t="s">
        <v>43</v>
      </c>
      <c r="B20" t="s">
        <v>20</v>
      </c>
      <c r="C20" t="s">
        <v>9</v>
      </c>
      <c r="D20" t="s">
        <v>36</v>
      </c>
      <c r="E20" t="s">
        <v>11</v>
      </c>
      <c r="F20">
        <v>2006</v>
      </c>
      <c r="G20">
        <v>54.9</v>
      </c>
    </row>
    <row r="21" spans="1:7" x14ac:dyDescent="0.3">
      <c r="A21" t="s">
        <v>44</v>
      </c>
      <c r="B21" t="s">
        <v>45</v>
      </c>
      <c r="C21" t="s">
        <v>9</v>
      </c>
      <c r="D21" t="s">
        <v>14</v>
      </c>
      <c r="E21" t="s">
        <v>11</v>
      </c>
      <c r="F21">
        <v>2007</v>
      </c>
      <c r="G21">
        <v>29.1</v>
      </c>
    </row>
    <row r="22" spans="1:7" x14ac:dyDescent="0.3">
      <c r="A22" t="s">
        <v>46</v>
      </c>
      <c r="B22" t="s">
        <v>47</v>
      </c>
      <c r="C22" t="s">
        <v>34</v>
      </c>
      <c r="D22" t="s">
        <v>14</v>
      </c>
      <c r="E22" t="s">
        <v>11</v>
      </c>
      <c r="F22">
        <v>1996</v>
      </c>
      <c r="G22">
        <v>48</v>
      </c>
    </row>
    <row r="23" spans="1:7" x14ac:dyDescent="0.3">
      <c r="A23" t="s">
        <v>48</v>
      </c>
      <c r="B23" t="s">
        <v>29</v>
      </c>
      <c r="C23" t="s">
        <v>9</v>
      </c>
      <c r="D23" t="s">
        <v>14</v>
      </c>
      <c r="E23" t="s">
        <v>11</v>
      </c>
      <c r="F23">
        <v>1999</v>
      </c>
      <c r="G23">
        <v>55.9</v>
      </c>
    </row>
    <row r="24" spans="1:7" x14ac:dyDescent="0.3">
      <c r="A24" t="s">
        <v>49</v>
      </c>
      <c r="B24" t="s">
        <v>8</v>
      </c>
      <c r="C24" t="s">
        <v>9</v>
      </c>
      <c r="D24" t="s">
        <v>36</v>
      </c>
      <c r="E24" t="s">
        <v>11</v>
      </c>
      <c r="F24">
        <v>1994</v>
      </c>
      <c r="G24">
        <v>50</v>
      </c>
    </row>
    <row r="25" spans="1:7" x14ac:dyDescent="0.3">
      <c r="A25" t="s">
        <v>50</v>
      </c>
      <c r="B25" t="s">
        <v>18</v>
      </c>
      <c r="C25" t="s">
        <v>9</v>
      </c>
      <c r="D25" t="s">
        <v>36</v>
      </c>
      <c r="E25" t="s">
        <v>11</v>
      </c>
      <c r="F25">
        <v>2003</v>
      </c>
      <c r="G25">
        <v>47.8</v>
      </c>
    </row>
    <row r="26" spans="1:7" x14ac:dyDescent="0.3">
      <c r="A26" t="s">
        <v>51</v>
      </c>
      <c r="B26" t="s">
        <v>52</v>
      </c>
      <c r="C26" t="s">
        <v>9</v>
      </c>
      <c r="D26" t="s">
        <v>14</v>
      </c>
      <c r="E26" t="s">
        <v>11</v>
      </c>
      <c r="F26">
        <v>1988</v>
      </c>
      <c r="G26">
        <v>26.8</v>
      </c>
    </row>
    <row r="27" spans="1:7" x14ac:dyDescent="0.3">
      <c r="A27" t="s">
        <v>53</v>
      </c>
      <c r="B27" t="s">
        <v>8</v>
      </c>
      <c r="C27" t="s">
        <v>9</v>
      </c>
      <c r="D27" t="s">
        <v>14</v>
      </c>
      <c r="E27" t="s">
        <v>11</v>
      </c>
      <c r="F27">
        <v>1998</v>
      </c>
      <c r="G27">
        <v>68</v>
      </c>
    </row>
    <row r="28" spans="1:7" x14ac:dyDescent="0.3">
      <c r="A28" t="s">
        <v>54</v>
      </c>
      <c r="B28" t="s">
        <v>33</v>
      </c>
      <c r="C28" t="s">
        <v>9</v>
      </c>
      <c r="D28" t="s">
        <v>14</v>
      </c>
      <c r="E28" t="s">
        <v>11</v>
      </c>
      <c r="F28">
        <v>1994</v>
      </c>
      <c r="G28">
        <v>74</v>
      </c>
    </row>
    <row r="29" spans="1:7" x14ac:dyDescent="0.3">
      <c r="A29" t="s">
        <v>55</v>
      </c>
      <c r="B29" t="s">
        <v>56</v>
      </c>
      <c r="C29" t="s">
        <v>9</v>
      </c>
      <c r="D29" t="s">
        <v>14</v>
      </c>
      <c r="E29" t="s">
        <v>11</v>
      </c>
      <c r="F29">
        <v>2007</v>
      </c>
      <c r="G29">
        <v>43.5</v>
      </c>
    </row>
    <row r="30" spans="1:7" x14ac:dyDescent="0.3">
      <c r="A30" t="s">
        <v>57</v>
      </c>
      <c r="B30" t="s">
        <v>58</v>
      </c>
      <c r="C30" t="s">
        <v>9</v>
      </c>
      <c r="D30" t="s">
        <v>14</v>
      </c>
      <c r="E30" t="s">
        <v>11</v>
      </c>
      <c r="F30">
        <v>2005</v>
      </c>
      <c r="G30">
        <v>28</v>
      </c>
    </row>
    <row r="31" spans="1:7" x14ac:dyDescent="0.3">
      <c r="A31" t="s">
        <v>59</v>
      </c>
      <c r="B31" t="s">
        <v>60</v>
      </c>
      <c r="C31" t="s">
        <v>9</v>
      </c>
      <c r="D31" t="s">
        <v>14</v>
      </c>
      <c r="E31" t="s">
        <v>11</v>
      </c>
      <c r="F31">
        <v>1998</v>
      </c>
      <c r="G31">
        <v>28</v>
      </c>
    </row>
    <row r="32" spans="1:7" x14ac:dyDescent="0.3">
      <c r="A32" t="s">
        <v>61</v>
      </c>
      <c r="B32" t="s">
        <v>62</v>
      </c>
      <c r="C32" t="s">
        <v>9</v>
      </c>
      <c r="D32" t="s">
        <v>14</v>
      </c>
      <c r="E32" t="s">
        <v>11</v>
      </c>
      <c r="F32">
        <v>1992</v>
      </c>
      <c r="G32">
        <v>28.5</v>
      </c>
    </row>
    <row r="33" spans="1:7" x14ac:dyDescent="0.3">
      <c r="A33" t="s">
        <v>63</v>
      </c>
      <c r="B33" t="s">
        <v>8</v>
      </c>
      <c r="C33" t="s">
        <v>9</v>
      </c>
      <c r="D33" t="s">
        <v>14</v>
      </c>
      <c r="E33" t="s">
        <v>11</v>
      </c>
      <c r="F33">
        <v>2005</v>
      </c>
      <c r="G33">
        <v>61.1</v>
      </c>
    </row>
    <row r="34" spans="1:7" x14ac:dyDescent="0.3">
      <c r="A34" t="s">
        <v>0</v>
      </c>
      <c r="B34" t="s">
        <v>64</v>
      </c>
      <c r="C34" t="s">
        <v>34</v>
      </c>
      <c r="D34" t="s">
        <v>14</v>
      </c>
      <c r="E34" t="s">
        <v>11</v>
      </c>
      <c r="F34">
        <v>1932</v>
      </c>
      <c r="G34">
        <v>45</v>
      </c>
    </row>
    <row r="35" spans="1:7" x14ac:dyDescent="0.3">
      <c r="A35" t="s">
        <v>0</v>
      </c>
      <c r="B35" t="s">
        <v>33</v>
      </c>
      <c r="C35" t="s">
        <v>34</v>
      </c>
      <c r="D35" t="s">
        <v>14</v>
      </c>
      <c r="E35" t="s">
        <v>11</v>
      </c>
      <c r="F35">
        <v>1933</v>
      </c>
      <c r="G35">
        <v>35</v>
      </c>
    </row>
    <row r="36" spans="1:7" x14ac:dyDescent="0.3">
      <c r="A36" t="s">
        <v>0</v>
      </c>
      <c r="B36" t="s">
        <v>65</v>
      </c>
      <c r="C36" t="s">
        <v>9</v>
      </c>
      <c r="D36" t="s">
        <v>14</v>
      </c>
      <c r="E36" t="s">
        <v>11</v>
      </c>
      <c r="F36">
        <v>2000</v>
      </c>
      <c r="G36">
        <v>28</v>
      </c>
    </row>
    <row r="37" spans="1:7" x14ac:dyDescent="0.3">
      <c r="A37" t="s">
        <v>66</v>
      </c>
      <c r="B37" t="s">
        <v>31</v>
      </c>
      <c r="C37" t="s">
        <v>9</v>
      </c>
      <c r="D37" t="s">
        <v>67</v>
      </c>
      <c r="E37" t="s">
        <v>11</v>
      </c>
      <c r="F37">
        <v>1994</v>
      </c>
      <c r="G37">
        <v>53</v>
      </c>
    </row>
    <row r="38" spans="1:7" x14ac:dyDescent="0.3">
      <c r="A38" t="s">
        <v>68</v>
      </c>
      <c r="B38" t="s">
        <v>47</v>
      </c>
      <c r="C38" t="s">
        <v>9</v>
      </c>
      <c r="D38" t="s">
        <v>14</v>
      </c>
      <c r="E38" t="s">
        <v>11</v>
      </c>
      <c r="F38">
        <v>2006</v>
      </c>
      <c r="G38">
        <v>59</v>
      </c>
    </row>
    <row r="39" spans="1:7" x14ac:dyDescent="0.3">
      <c r="A39" t="s">
        <v>69</v>
      </c>
      <c r="B39" t="s">
        <v>18</v>
      </c>
      <c r="C39" t="s">
        <v>9</v>
      </c>
      <c r="D39" t="s">
        <v>14</v>
      </c>
      <c r="E39" t="s">
        <v>11</v>
      </c>
      <c r="F39">
        <v>2006</v>
      </c>
      <c r="G39">
        <v>80</v>
      </c>
    </row>
    <row r="40" spans="1:7" x14ac:dyDescent="0.3">
      <c r="A40" t="s">
        <v>70</v>
      </c>
      <c r="B40" t="s">
        <v>27</v>
      </c>
      <c r="C40" t="s">
        <v>9</v>
      </c>
      <c r="D40" t="s">
        <v>14</v>
      </c>
      <c r="E40" t="s">
        <v>11</v>
      </c>
      <c r="F40">
        <v>1998</v>
      </c>
      <c r="G40">
        <v>44.7</v>
      </c>
    </row>
    <row r="41" spans="1:7" x14ac:dyDescent="0.3">
      <c r="A41" t="s">
        <v>71</v>
      </c>
      <c r="B41" t="s">
        <v>27</v>
      </c>
      <c r="C41" t="s">
        <v>9</v>
      </c>
      <c r="D41" t="s">
        <v>36</v>
      </c>
      <c r="E41" t="s">
        <v>11</v>
      </c>
      <c r="F41">
        <v>2004</v>
      </c>
      <c r="G41">
        <v>38</v>
      </c>
    </row>
    <row r="42" spans="1:7" x14ac:dyDescent="0.3">
      <c r="A42" t="s">
        <v>72</v>
      </c>
      <c r="B42" t="s">
        <v>58</v>
      </c>
      <c r="C42" t="s">
        <v>9</v>
      </c>
      <c r="D42" t="s">
        <v>14</v>
      </c>
      <c r="E42" t="s">
        <v>11</v>
      </c>
      <c r="F42">
        <v>2003</v>
      </c>
      <c r="G42">
        <v>41</v>
      </c>
    </row>
    <row r="43" spans="1:7" x14ac:dyDescent="0.3">
      <c r="A43" t="s">
        <v>73</v>
      </c>
      <c r="B43" t="s">
        <v>74</v>
      </c>
      <c r="C43" t="s">
        <v>9</v>
      </c>
      <c r="D43" t="s">
        <v>14</v>
      </c>
      <c r="E43" t="s">
        <v>11</v>
      </c>
      <c r="F43">
        <v>2001</v>
      </c>
      <c r="G43">
        <v>29.1</v>
      </c>
    </row>
    <row r="44" spans="1:7" x14ac:dyDescent="0.3">
      <c r="A44" t="s">
        <v>75</v>
      </c>
      <c r="B44" t="s">
        <v>74</v>
      </c>
      <c r="C44" t="s">
        <v>9</v>
      </c>
      <c r="D44" t="s">
        <v>14</v>
      </c>
      <c r="E44" t="s">
        <v>11</v>
      </c>
      <c r="F44">
        <v>1991</v>
      </c>
      <c r="G44">
        <v>50</v>
      </c>
    </row>
    <row r="45" spans="1:7" x14ac:dyDescent="0.3">
      <c r="A45" t="s">
        <v>76</v>
      </c>
      <c r="B45" t="s">
        <v>60</v>
      </c>
      <c r="C45" t="s">
        <v>9</v>
      </c>
      <c r="D45" t="s">
        <v>77</v>
      </c>
      <c r="E45" t="s">
        <v>11</v>
      </c>
      <c r="F45">
        <v>2002</v>
      </c>
      <c r="G45">
        <v>45</v>
      </c>
    </row>
    <row r="46" spans="1:7" x14ac:dyDescent="0.3">
      <c r="A46" t="s">
        <v>78</v>
      </c>
      <c r="B46" t="s">
        <v>20</v>
      </c>
      <c r="C46" t="s">
        <v>9</v>
      </c>
      <c r="D46" t="s">
        <v>14</v>
      </c>
      <c r="E46" t="s">
        <v>11</v>
      </c>
      <c r="F46">
        <v>2005</v>
      </c>
      <c r="G46">
        <v>54</v>
      </c>
    </row>
    <row r="47" spans="1:7" x14ac:dyDescent="0.3">
      <c r="A47" t="s">
        <v>79</v>
      </c>
      <c r="B47" t="s">
        <v>62</v>
      </c>
      <c r="C47" t="s">
        <v>9</v>
      </c>
      <c r="D47" t="s">
        <v>14</v>
      </c>
      <c r="E47" t="s">
        <v>11</v>
      </c>
      <c r="F47">
        <v>1998</v>
      </c>
      <c r="G47">
        <v>29.1</v>
      </c>
    </row>
    <row r="48" spans="1:7" x14ac:dyDescent="0.3">
      <c r="A48" t="s">
        <v>80</v>
      </c>
      <c r="B48" t="s">
        <v>42</v>
      </c>
      <c r="C48" t="s">
        <v>9</v>
      </c>
      <c r="D48" t="s">
        <v>14</v>
      </c>
      <c r="E48" t="s">
        <v>11</v>
      </c>
      <c r="F48">
        <v>2003</v>
      </c>
      <c r="G48">
        <v>37.299999999999997</v>
      </c>
    </row>
    <row r="49" spans="1:7" x14ac:dyDescent="0.3">
      <c r="A49" t="s">
        <v>81</v>
      </c>
      <c r="B49" t="s">
        <v>20</v>
      </c>
      <c r="C49" t="s">
        <v>9</v>
      </c>
      <c r="D49" t="s">
        <v>14</v>
      </c>
      <c r="E49" t="s">
        <v>11</v>
      </c>
      <c r="F49">
        <v>1997</v>
      </c>
      <c r="G49">
        <v>28</v>
      </c>
    </row>
    <row r="50" spans="1:7" x14ac:dyDescent="0.3">
      <c r="A50" t="s">
        <v>82</v>
      </c>
      <c r="B50" t="s">
        <v>25</v>
      </c>
      <c r="C50" t="s">
        <v>9</v>
      </c>
      <c r="D50" t="s">
        <v>14</v>
      </c>
      <c r="E50" t="s">
        <v>11</v>
      </c>
      <c r="F50">
        <v>2007</v>
      </c>
      <c r="G50">
        <v>47</v>
      </c>
    </row>
    <row r="51" spans="1:7" x14ac:dyDescent="0.3">
      <c r="A51" t="s">
        <v>83</v>
      </c>
      <c r="B51" t="s">
        <v>18</v>
      </c>
      <c r="C51" t="s">
        <v>9</v>
      </c>
      <c r="D51" t="s">
        <v>14</v>
      </c>
      <c r="E51" t="s">
        <v>11</v>
      </c>
      <c r="F51">
        <v>1996</v>
      </c>
      <c r="G51">
        <v>27.7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0636B-05BB-441D-8AFA-28D6DFA5B37F}">
  <dimension ref="A2:H27"/>
  <sheetViews>
    <sheetView topLeftCell="B1" zoomScale="95" zoomScaleNormal="95" workbookViewId="0">
      <selection activeCell="G2" sqref="G2:H5"/>
    </sheetView>
  </sheetViews>
  <sheetFormatPr defaultRowHeight="14.4" x14ac:dyDescent="0.3"/>
  <cols>
    <col min="1" max="2" width="22.6640625" bestFit="1" customWidth="1"/>
    <col min="3" max="3" width="16.88671875" bestFit="1" customWidth="1"/>
    <col min="4" max="4" width="12.77734375" bestFit="1" customWidth="1"/>
    <col min="5" max="5" width="22.6640625" bestFit="1" customWidth="1"/>
    <col min="6" max="6" width="5" bestFit="1" customWidth="1"/>
    <col min="7" max="7" width="14.5546875" bestFit="1" customWidth="1"/>
    <col min="8" max="8" width="23.88671875" bestFit="1" customWidth="1"/>
    <col min="9" max="16" width="5" bestFit="1" customWidth="1"/>
    <col min="17" max="17" width="6" bestFit="1" customWidth="1"/>
    <col min="18" max="18" width="5" bestFit="1" customWidth="1"/>
    <col min="19" max="19" width="6" bestFit="1" customWidth="1"/>
    <col min="20" max="20" width="5" bestFit="1" customWidth="1"/>
    <col min="21" max="21" width="12" bestFit="1" customWidth="1"/>
    <col min="22" max="23" width="5" bestFit="1" customWidth="1"/>
    <col min="24" max="24" width="12" bestFit="1" customWidth="1"/>
    <col min="25" max="25" width="5" bestFit="1" customWidth="1"/>
    <col min="26" max="26" width="6" bestFit="1" customWidth="1"/>
    <col min="27" max="27" width="5" bestFit="1" customWidth="1"/>
    <col min="28" max="28" width="6" bestFit="1" customWidth="1"/>
    <col min="29" max="29" width="10.77734375" bestFit="1" customWidth="1"/>
  </cols>
  <sheetData>
    <row r="2" spans="1:8" x14ac:dyDescent="0.3">
      <c r="A2" t="s">
        <v>87</v>
      </c>
      <c r="B2" s="2" t="s">
        <v>3</v>
      </c>
      <c r="C2" t="s">
        <v>14</v>
      </c>
      <c r="D2" s="2" t="s">
        <v>84</v>
      </c>
      <c r="E2" t="s">
        <v>87</v>
      </c>
      <c r="G2" s="2" t="s">
        <v>84</v>
      </c>
      <c r="H2" t="s">
        <v>87</v>
      </c>
    </row>
    <row r="3" spans="1:8" x14ac:dyDescent="0.3">
      <c r="A3" s="4">
        <v>42.663999999999994</v>
      </c>
      <c r="D3" s="3">
        <v>1932</v>
      </c>
      <c r="E3" s="4">
        <v>45</v>
      </c>
      <c r="G3" s="3" t="s">
        <v>9</v>
      </c>
      <c r="H3" s="4">
        <v>42.721739130434777</v>
      </c>
    </row>
    <row r="4" spans="1:8" x14ac:dyDescent="0.3">
      <c r="B4" t="s">
        <v>87</v>
      </c>
      <c r="D4" s="3">
        <v>1933</v>
      </c>
      <c r="E4" s="4">
        <v>35</v>
      </c>
      <c r="G4" s="3" t="s">
        <v>34</v>
      </c>
      <c r="H4" s="4">
        <v>42</v>
      </c>
    </row>
    <row r="5" spans="1:8" x14ac:dyDescent="0.3">
      <c r="B5" s="4">
        <v>41.102439024390243</v>
      </c>
      <c r="D5" s="3">
        <v>1935</v>
      </c>
      <c r="E5" s="4">
        <v>40</v>
      </c>
      <c r="G5" s="3" t="s">
        <v>85</v>
      </c>
      <c r="H5" s="4">
        <v>42.663999999999994</v>
      </c>
    </row>
    <row r="6" spans="1:8" x14ac:dyDescent="0.3">
      <c r="D6" s="3">
        <v>1979</v>
      </c>
      <c r="E6" s="4">
        <v>45</v>
      </c>
    </row>
    <row r="7" spans="1:8" x14ac:dyDescent="0.3">
      <c r="D7" s="3">
        <v>1980</v>
      </c>
      <c r="E7" s="4">
        <v>40</v>
      </c>
      <c r="G7" s="2" t="s">
        <v>84</v>
      </c>
      <c r="H7" t="s">
        <v>87</v>
      </c>
    </row>
    <row r="8" spans="1:8" x14ac:dyDescent="0.3">
      <c r="D8" s="3">
        <v>1983</v>
      </c>
      <c r="E8" s="4">
        <v>40</v>
      </c>
      <c r="G8" s="3" t="s">
        <v>10</v>
      </c>
      <c r="H8" s="4">
        <v>46.6</v>
      </c>
    </row>
    <row r="9" spans="1:8" x14ac:dyDescent="0.3">
      <c r="D9" s="3">
        <v>1988</v>
      </c>
      <c r="E9" s="4">
        <v>26.8</v>
      </c>
      <c r="G9" s="3" t="s">
        <v>36</v>
      </c>
      <c r="H9" s="4">
        <v>50.566666666666663</v>
      </c>
    </row>
    <row r="10" spans="1:8" x14ac:dyDescent="0.3">
      <c r="D10" s="3">
        <v>1991</v>
      </c>
      <c r="E10" s="4">
        <v>50</v>
      </c>
      <c r="G10" s="3" t="s">
        <v>14</v>
      </c>
      <c r="H10" s="4">
        <v>41.102439024390236</v>
      </c>
    </row>
    <row r="11" spans="1:8" x14ac:dyDescent="0.3">
      <c r="B11" s="3" t="s">
        <v>34</v>
      </c>
      <c r="C11" s="4">
        <v>42</v>
      </c>
      <c r="D11" s="3">
        <v>1992</v>
      </c>
      <c r="E11" s="4">
        <v>28.5</v>
      </c>
      <c r="G11" s="3" t="s">
        <v>67</v>
      </c>
      <c r="H11" s="4">
        <v>53</v>
      </c>
    </row>
    <row r="12" spans="1:8" x14ac:dyDescent="0.3">
      <c r="B12" s="5" t="s">
        <v>85</v>
      </c>
      <c r="C12" s="6">
        <v>42.663999999999994</v>
      </c>
      <c r="D12" s="3">
        <v>1993</v>
      </c>
      <c r="E12" s="4">
        <v>47</v>
      </c>
      <c r="G12" s="3" t="s">
        <v>77</v>
      </c>
      <c r="H12" s="4">
        <v>45</v>
      </c>
    </row>
    <row r="13" spans="1:8" x14ac:dyDescent="0.3">
      <c r="D13" s="3">
        <v>1994</v>
      </c>
      <c r="E13" s="4">
        <v>59</v>
      </c>
      <c r="G13" s="3" t="s">
        <v>85</v>
      </c>
      <c r="H13" s="4">
        <v>42.663999999999994</v>
      </c>
    </row>
    <row r="14" spans="1:8" x14ac:dyDescent="0.3">
      <c r="B14" s="2" t="s">
        <v>1</v>
      </c>
      <c r="C14" t="s">
        <v>56</v>
      </c>
      <c r="D14" s="3">
        <v>1995</v>
      </c>
      <c r="E14" s="4">
        <v>34</v>
      </c>
    </row>
    <row r="15" spans="1:8" x14ac:dyDescent="0.3">
      <c r="D15" s="3">
        <v>1996</v>
      </c>
      <c r="E15" s="4">
        <v>37.85</v>
      </c>
    </row>
    <row r="16" spans="1:8" x14ac:dyDescent="0.3">
      <c r="B16" t="s">
        <v>87</v>
      </c>
      <c r="D16" s="3">
        <v>1997</v>
      </c>
      <c r="E16" s="4">
        <v>28</v>
      </c>
    </row>
    <row r="17" spans="2:5" x14ac:dyDescent="0.3">
      <c r="B17" s="4">
        <v>43.5</v>
      </c>
      <c r="D17" s="3">
        <v>1998</v>
      </c>
      <c r="E17" s="4">
        <v>39.78</v>
      </c>
    </row>
    <row r="18" spans="2:5" x14ac:dyDescent="0.3">
      <c r="D18" s="3">
        <v>1999</v>
      </c>
      <c r="E18" s="4">
        <v>55.9</v>
      </c>
    </row>
    <row r="19" spans="2:5" x14ac:dyDescent="0.3">
      <c r="D19" s="3">
        <v>2000</v>
      </c>
      <c r="E19" s="4">
        <v>28.733333333333334</v>
      </c>
    </row>
    <row r="20" spans="2:5" x14ac:dyDescent="0.3">
      <c r="D20" s="3">
        <v>2001</v>
      </c>
      <c r="E20" s="4">
        <v>29.1</v>
      </c>
    </row>
    <row r="21" spans="2:5" x14ac:dyDescent="0.3">
      <c r="D21" s="3">
        <v>2002</v>
      </c>
      <c r="E21" s="4">
        <v>49.9</v>
      </c>
    </row>
    <row r="22" spans="2:5" x14ac:dyDescent="0.3">
      <c r="D22" s="3">
        <v>2003</v>
      </c>
      <c r="E22" s="4">
        <v>42.033333333333331</v>
      </c>
    </row>
    <row r="23" spans="2:5" x14ac:dyDescent="0.3">
      <c r="D23" s="3">
        <v>2004</v>
      </c>
      <c r="E23" s="4">
        <v>36.5</v>
      </c>
    </row>
    <row r="24" spans="2:5" x14ac:dyDescent="0.3">
      <c r="D24" s="3">
        <v>2005</v>
      </c>
      <c r="E24" s="4">
        <v>46.65</v>
      </c>
    </row>
    <row r="25" spans="2:5" x14ac:dyDescent="0.3">
      <c r="D25" s="3">
        <v>2006</v>
      </c>
      <c r="E25" s="4">
        <v>50.6</v>
      </c>
    </row>
    <row r="26" spans="2:5" x14ac:dyDescent="0.3">
      <c r="D26" s="3">
        <v>2007</v>
      </c>
      <c r="E26" s="4">
        <v>42.56</v>
      </c>
    </row>
    <row r="27" spans="2:5" x14ac:dyDescent="0.3">
      <c r="D27" s="3" t="s">
        <v>85</v>
      </c>
      <c r="E27" s="4">
        <v>42.663999999999994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1FF8-2FE4-401F-8203-E0E68B78D16C}">
  <sheetPr>
    <tabColor theme="3"/>
  </sheetPr>
  <dimension ref="J20"/>
  <sheetViews>
    <sheetView showGridLines="0" tabSelected="1" zoomScale="56" zoomScaleNormal="56" workbookViewId="0">
      <selection activeCell="V25" sqref="V25"/>
    </sheetView>
  </sheetViews>
  <sheetFormatPr defaultRowHeight="14.4" x14ac:dyDescent="0.3"/>
  <cols>
    <col min="1" max="1" width="12.6640625" customWidth="1"/>
  </cols>
  <sheetData>
    <row r="20" spans="10:10" x14ac:dyDescent="0.3">
      <c r="J20"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Sheet9</vt:lpstr>
      <vt:lpstr>Sheet7</vt:lpstr>
      <vt:lpstr>Sheet8</vt: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dc:creator>
  <cp:lastModifiedBy>Akash</cp:lastModifiedBy>
  <dcterms:created xsi:type="dcterms:W3CDTF">2022-09-29T08:21:58Z</dcterms:created>
  <dcterms:modified xsi:type="dcterms:W3CDTF">2022-09-30T17:15:13Z</dcterms:modified>
</cp:coreProperties>
</file>