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an\Desktop\Homework Jun 21 2018\"/>
    </mc:Choice>
  </mc:AlternateContent>
  <xr:revisionPtr revIDLastSave="0" documentId="10_ncr:8100000_{1212B8B3-DB54-4E89-B958-3F0D6570BB1B}" xr6:coauthVersionLast="33" xr6:coauthVersionMax="33" xr10:uidLastSave="{00000000-0000-0000-0000-000000000000}"/>
  <bookViews>
    <workbookView xWindow="0" yWindow="0" windowWidth="20490" windowHeight="7545" activeTab="3" xr2:uid="{00000000-000D-0000-FFFF-FFFF00000000}"/>
  </bookViews>
  <sheets>
    <sheet name="Sheet5" sheetId="5" r:id="rId1"/>
    <sheet name="Sheet4" sheetId="4" r:id="rId2"/>
    <sheet name="Sheet3" sheetId="3" r:id="rId3"/>
    <sheet name="Sheet2" sheetId="2" r:id="rId4"/>
    <sheet name="Sheet1" sheetId="1" r:id="rId5"/>
  </sheets>
  <definedNames>
    <definedName name="_xlnm._FilterDatabase" localSheetId="4" hidden="1">Sheet1!$A$1:$U$4115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5" l="1"/>
  <c r="K4" i="5"/>
  <c r="K5" i="5"/>
  <c r="K6" i="5"/>
  <c r="K7" i="5"/>
  <c r="K8" i="5"/>
  <c r="K9" i="5"/>
  <c r="K10" i="5"/>
  <c r="K11" i="5"/>
  <c r="K12" i="5"/>
  <c r="K13" i="5"/>
  <c r="K2" i="5"/>
  <c r="J3" i="5"/>
  <c r="J4" i="5"/>
  <c r="J5" i="5"/>
  <c r="J6" i="5"/>
  <c r="J7" i="5"/>
  <c r="J8" i="5"/>
  <c r="J9" i="5"/>
  <c r="J10" i="5"/>
  <c r="J11" i="5"/>
  <c r="J12" i="5"/>
  <c r="J13" i="5"/>
  <c r="J2" i="5"/>
  <c r="I3" i="5"/>
  <c r="I4" i="5"/>
  <c r="I5" i="5"/>
  <c r="I6" i="5"/>
  <c r="I7" i="5"/>
  <c r="I8" i="5"/>
  <c r="I9" i="5"/>
  <c r="I10" i="5"/>
  <c r="I11" i="5"/>
  <c r="I12" i="5"/>
  <c r="I13" i="5"/>
  <c r="I2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13" i="5"/>
  <c r="F6" i="5"/>
  <c r="F7" i="5"/>
  <c r="F8" i="5"/>
  <c r="F9" i="5"/>
  <c r="F10" i="5"/>
  <c r="F11" i="5"/>
  <c r="F12" i="5"/>
  <c r="F5" i="5"/>
  <c r="F4" i="5"/>
  <c r="F3" i="5"/>
  <c r="F2" i="5"/>
  <c r="E13" i="5"/>
  <c r="E4" i="5"/>
  <c r="E5" i="5"/>
  <c r="E6" i="5"/>
  <c r="E7" i="5"/>
  <c r="E8" i="5"/>
  <c r="E9" i="5"/>
  <c r="E10" i="5"/>
  <c r="E11" i="5"/>
  <c r="E12" i="5"/>
  <c r="E3" i="5"/>
  <c r="E2" i="5"/>
  <c r="D4" i="5"/>
  <c r="D5" i="5"/>
  <c r="D6" i="5"/>
  <c r="D7" i="5"/>
  <c r="D8" i="5"/>
  <c r="D9" i="5"/>
  <c r="D10" i="5"/>
  <c r="D11" i="5"/>
  <c r="D12" i="5"/>
  <c r="D13" i="5"/>
  <c r="D3" i="5"/>
  <c r="B6" i="5"/>
  <c r="B7" i="5"/>
  <c r="B8" i="5" s="1"/>
  <c r="B9" i="5" s="1"/>
  <c r="B10" i="5" s="1"/>
  <c r="B11" i="5" s="1"/>
  <c r="B12" i="5" s="1"/>
  <c r="B13" i="5" s="1"/>
  <c r="B5" i="5"/>
  <c r="C6" i="5"/>
  <c r="C7" i="5"/>
  <c r="C8" i="5" s="1"/>
  <c r="C9" i="5" s="1"/>
  <c r="C10" i="5" s="1"/>
  <c r="C11" i="5" s="1"/>
  <c r="C12" i="5" s="1"/>
  <c r="C5" i="5"/>
  <c r="D2" i="5"/>
  <c r="S3337" i="1"/>
  <c r="S250" i="1"/>
  <c r="S3233" i="1"/>
  <c r="S3709" i="1"/>
  <c r="S2263" i="1"/>
  <c r="S3030" i="1"/>
  <c r="S3211" i="1"/>
  <c r="S2198" i="1"/>
  <c r="S251" i="1"/>
  <c r="S2013" i="1"/>
  <c r="S2480" i="1"/>
  <c r="S3612" i="1"/>
  <c r="S2199" i="1"/>
  <c r="S2812" i="1"/>
  <c r="S1396" i="1"/>
  <c r="S3348" i="1"/>
  <c r="S1204" i="1"/>
  <c r="S3613" i="1"/>
  <c r="S524" i="1"/>
  <c r="S1397" i="1"/>
  <c r="S3482" i="1"/>
  <c r="S100" i="1"/>
  <c r="S1398" i="1"/>
  <c r="S3664" i="1"/>
  <c r="S335" i="1"/>
  <c r="S1040" i="1"/>
  <c r="S3495" i="1"/>
  <c r="S3349" i="1"/>
  <c r="S2014" i="1"/>
  <c r="S2264" i="1"/>
  <c r="S9" i="1"/>
  <c r="S3610" i="1"/>
  <c r="S2786" i="1"/>
  <c r="S1970" i="1"/>
  <c r="S644" i="1"/>
  <c r="S2813" i="1"/>
  <c r="S3542" i="1"/>
  <c r="S1828" i="1"/>
  <c r="S3557" i="1"/>
  <c r="S1399" i="1"/>
  <c r="S1400" i="1"/>
  <c r="S3393" i="1"/>
  <c r="S3234" i="1"/>
  <c r="S1401" i="1"/>
  <c r="S2481" i="1"/>
  <c r="S3173" i="1"/>
  <c r="S2482" i="1"/>
  <c r="S1402" i="1"/>
  <c r="S3350" i="1"/>
  <c r="S336" i="1"/>
  <c r="S3342" i="1"/>
  <c r="S3235" i="1"/>
  <c r="S2015" i="1"/>
  <c r="S3236" i="1"/>
  <c r="S3187" i="1"/>
  <c r="S3031" i="1"/>
  <c r="S3401" i="1"/>
  <c r="S3237" i="1"/>
  <c r="S3496" i="1"/>
  <c r="S2449" i="1"/>
  <c r="S2483" i="1"/>
  <c r="S2016" i="1"/>
  <c r="S1403" i="1"/>
  <c r="S852" i="1"/>
  <c r="S2974" i="1"/>
  <c r="S1404" i="1"/>
  <c r="S1405" i="1"/>
  <c r="S337" i="1"/>
  <c r="S3238" i="1"/>
  <c r="S252" i="1"/>
  <c r="S1381" i="1"/>
  <c r="S1751" i="1"/>
  <c r="S529" i="1"/>
  <c r="S253" i="1"/>
  <c r="S2200" i="1"/>
  <c r="S67" i="1"/>
  <c r="S112" i="1"/>
  <c r="S14" i="1"/>
  <c r="S1190" i="1"/>
  <c r="S3351" i="1"/>
  <c r="S384" i="1"/>
  <c r="S2265" i="1"/>
  <c r="S38" i="1"/>
  <c r="S254" i="1"/>
  <c r="S853" i="1"/>
  <c r="S2814" i="1"/>
  <c r="S1829" i="1"/>
  <c r="S2201" i="1"/>
  <c r="S2815" i="1"/>
  <c r="S255" i="1"/>
  <c r="S2017" i="1"/>
  <c r="S2484" i="1"/>
  <c r="S645" i="1"/>
  <c r="S49" i="1"/>
  <c r="S101" i="1"/>
  <c r="S1205" i="1"/>
  <c r="S113" i="1"/>
  <c r="S2175" i="1"/>
  <c r="S1206" i="1"/>
  <c r="S2485" i="1"/>
  <c r="S2202" i="1"/>
  <c r="S2816" i="1"/>
  <c r="S1191" i="1"/>
  <c r="S256" i="1"/>
  <c r="S1752" i="1"/>
  <c r="S2486" i="1"/>
  <c r="S2998" i="1"/>
  <c r="S1207" i="1"/>
  <c r="S646" i="1"/>
  <c r="S1192" i="1"/>
  <c r="S2203" i="1"/>
  <c r="S2487" i="1"/>
  <c r="S2488" i="1"/>
  <c r="S2018" i="1"/>
  <c r="S245" i="1"/>
  <c r="S2204" i="1"/>
  <c r="S2450" i="1"/>
  <c r="S2489" i="1"/>
  <c r="S218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3402" i="1"/>
  <c r="S3686" i="1"/>
  <c r="S3383" i="1"/>
  <c r="S3558" i="1"/>
  <c r="S2205" i="1"/>
  <c r="S2490" i="1"/>
  <c r="S2491" i="1"/>
  <c r="S2492" i="1"/>
  <c r="S3789" i="1"/>
  <c r="S3239" i="1"/>
  <c r="S3614" i="1"/>
  <c r="S2206" i="1"/>
  <c r="S2493" i="1"/>
  <c r="S1208" i="1"/>
  <c r="S3554" i="1"/>
  <c r="S3032" i="1"/>
  <c r="S3384" i="1"/>
  <c r="S3665" i="1"/>
  <c r="S3615" i="1"/>
  <c r="S3781" i="1"/>
  <c r="S3240" i="1"/>
  <c r="S3497" i="1"/>
  <c r="S1830" i="1"/>
  <c r="S3559" i="1"/>
  <c r="S2494" i="1"/>
  <c r="S2495" i="1"/>
  <c r="S647" i="1"/>
  <c r="S3231" i="1"/>
  <c r="S2496" i="1"/>
  <c r="S3813" i="1"/>
  <c r="S1761" i="1"/>
  <c r="S3616" i="1"/>
  <c r="S2019" i="1"/>
  <c r="S2497" i="1"/>
  <c r="S2266" i="1"/>
  <c r="S3498" i="1"/>
  <c r="S2267" i="1"/>
  <c r="S3774" i="1"/>
  <c r="S3606" i="1"/>
  <c r="S3466" i="1"/>
  <c r="S3782" i="1"/>
  <c r="S2791" i="1"/>
  <c r="S3711" i="1"/>
  <c r="S3472" i="1"/>
  <c r="S3690" i="1"/>
  <c r="S3394" i="1"/>
  <c r="S3403" i="1"/>
  <c r="S3404" i="1"/>
  <c r="S3717" i="1"/>
  <c r="S3405" i="1"/>
  <c r="S2451" i="1"/>
  <c r="S2498" i="1"/>
  <c r="S3783" i="1"/>
  <c r="S3604" i="1"/>
  <c r="S2499" i="1"/>
  <c r="S3718" i="1"/>
  <c r="S3560" i="1"/>
  <c r="S3499" i="1"/>
  <c r="S3831" i="1"/>
  <c r="S3241" i="1"/>
  <c r="S3561" i="1"/>
  <c r="S3385" i="1"/>
  <c r="S3242" i="1"/>
  <c r="S2020" i="1"/>
  <c r="S2192" i="1"/>
  <c r="S2999" i="1"/>
  <c r="S648" i="1"/>
  <c r="S3543" i="1"/>
  <c r="S3352" i="1"/>
  <c r="S3473" i="1"/>
  <c r="S649" i="1"/>
  <c r="S3500" i="1"/>
  <c r="S3033" i="1"/>
  <c r="S3467" i="1"/>
  <c r="S650" i="1"/>
  <c r="S3562" i="1"/>
  <c r="S3406" i="1"/>
  <c r="S3617" i="1"/>
  <c r="S2500" i="1"/>
  <c r="S2501" i="1"/>
  <c r="S3501" i="1"/>
  <c r="S3666" i="1"/>
  <c r="S3563" i="1"/>
  <c r="S2788" i="1"/>
  <c r="S3176" i="1"/>
  <c r="S3719" i="1"/>
  <c r="S3832" i="1"/>
  <c r="S2268" i="1"/>
  <c r="S3784" i="1"/>
  <c r="S3243" i="1"/>
  <c r="S3667" i="1"/>
  <c r="S3691" i="1"/>
  <c r="S3814" i="1"/>
  <c r="S3692" i="1"/>
  <c r="S3244" i="1"/>
  <c r="S3177" i="1"/>
  <c r="S3564" i="1"/>
  <c r="S2021" i="1"/>
  <c r="S3407" i="1"/>
  <c r="S2817" i="1"/>
  <c r="S3668" i="1"/>
  <c r="S2207" i="1"/>
  <c r="S3769" i="1"/>
  <c r="S3618" i="1"/>
  <c r="S3662" i="1"/>
  <c r="S3399" i="1"/>
  <c r="S3245" i="1"/>
  <c r="S3693" i="1"/>
  <c r="S3246" i="1"/>
  <c r="S3345" i="1"/>
  <c r="S3565" i="1"/>
  <c r="S3663" i="1"/>
  <c r="S3247" i="1"/>
  <c r="S3771" i="1"/>
  <c r="S2208" i="1"/>
  <c r="S3669" i="1"/>
  <c r="S3000" i="1"/>
  <c r="S3408" i="1"/>
  <c r="S3720" i="1"/>
  <c r="S3556" i="1"/>
  <c r="S3353" i="1"/>
  <c r="S3670" i="1"/>
  <c r="S3229" i="1"/>
  <c r="S3210" i="1"/>
  <c r="S2975" i="1"/>
  <c r="S3409" i="1"/>
  <c r="S3688" i="1"/>
  <c r="S3248" i="1"/>
  <c r="S3376" i="1"/>
  <c r="S2963" i="1"/>
  <c r="S3566" i="1"/>
  <c r="S3833" i="1"/>
  <c r="S68" i="1"/>
  <c r="S3001" i="1"/>
  <c r="S2818" i="1"/>
  <c r="S257" i="1"/>
  <c r="S1826" i="1"/>
  <c r="S3354" i="1"/>
  <c r="S2022" i="1"/>
  <c r="S3410" i="1"/>
  <c r="S2269" i="1"/>
  <c r="S3567" i="1"/>
  <c r="S338" i="1"/>
  <c r="S642" i="1"/>
  <c r="S3502" i="1"/>
  <c r="S3568" i="1"/>
  <c r="S339" i="1"/>
  <c r="S3689" i="1"/>
  <c r="S2502" i="1"/>
  <c r="S3777" i="1"/>
  <c r="S651" i="1"/>
  <c r="S3503" i="1"/>
  <c r="S3483" i="1"/>
  <c r="S3721" i="1"/>
  <c r="S2474" i="1"/>
  <c r="S3249" i="1"/>
  <c r="S3411" i="1"/>
  <c r="S3375" i="1"/>
  <c r="S3002" i="1"/>
  <c r="S3504" i="1"/>
  <c r="S3250" i="1"/>
  <c r="S3722" i="1"/>
  <c r="S1463" i="1"/>
  <c r="S2523" i="1"/>
  <c r="S3671" i="1"/>
  <c r="S2009" i="1"/>
  <c r="S1981" i="1"/>
  <c r="S1464" i="1"/>
  <c r="S2819" i="1"/>
  <c r="S258" i="1"/>
  <c r="S652" i="1"/>
  <c r="S3619" i="1"/>
  <c r="S1831" i="1"/>
  <c r="S3382" i="1"/>
  <c r="S3484" i="1"/>
  <c r="S1201" i="1"/>
  <c r="S653" i="1"/>
  <c r="S3338" i="1"/>
  <c r="S3548" i="1"/>
  <c r="S3034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524" i="1"/>
  <c r="S2525" i="1"/>
  <c r="S2023" i="1"/>
  <c r="S2526" i="1"/>
  <c r="S2209" i="1"/>
  <c r="S3355" i="1"/>
  <c r="S1209" i="1"/>
  <c r="S3251" i="1"/>
  <c r="S851" i="1"/>
  <c r="S854" i="1"/>
  <c r="S2197" i="1"/>
  <c r="S2270" i="1"/>
  <c r="S3252" i="1"/>
  <c r="S1465" i="1"/>
  <c r="S3412" i="1"/>
  <c r="S1466" i="1"/>
  <c r="S2182" i="1"/>
  <c r="S1467" i="1"/>
  <c r="S2527" i="1"/>
  <c r="S259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7" i="1"/>
  <c r="S3694" i="1"/>
  <c r="S3505" i="1"/>
  <c r="S3569" i="1"/>
  <c r="S3570" i="1"/>
  <c r="S1468" i="1"/>
  <c r="S402" i="1"/>
  <c r="S1469" i="1"/>
  <c r="S3672" i="1"/>
  <c r="S1832" i="1"/>
  <c r="S1210" i="1"/>
  <c r="S3571" i="1"/>
  <c r="S2024" i="1"/>
  <c r="S3785" i="1"/>
  <c r="S3356" i="1"/>
  <c r="S3035" i="1"/>
  <c r="S2528" i="1"/>
  <c r="S3413" i="1"/>
  <c r="S3611" i="1"/>
  <c r="S2025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1392" i="1"/>
  <c r="S3171" i="1"/>
  <c r="S3572" i="1"/>
  <c r="S2529" i="1"/>
  <c r="S2976" i="1"/>
  <c r="S3506" i="1"/>
  <c r="S1833" i="1"/>
  <c r="S2210" i="1"/>
  <c r="S3003" i="1"/>
  <c r="S2271" i="1"/>
  <c r="S3507" i="1"/>
  <c r="S2530" i="1"/>
  <c r="S13" i="1"/>
  <c r="S1834" i="1"/>
  <c r="S3178" i="1"/>
  <c r="S3714" i="1"/>
  <c r="S2252" i="1"/>
  <c r="S2531" i="1"/>
  <c r="S1211" i="1"/>
  <c r="S2820" i="1"/>
  <c r="S2026" i="1"/>
  <c r="S3386" i="1"/>
  <c r="S1202" i="1"/>
  <c r="S329" i="1"/>
  <c r="S2532" i="1"/>
  <c r="S1759" i="1"/>
  <c r="S2012" i="1"/>
  <c r="S2977" i="1"/>
  <c r="S1470" i="1"/>
  <c r="S3253" i="1"/>
  <c r="S2448" i="1"/>
  <c r="S2027" i="1"/>
  <c r="S2533" i="1"/>
  <c r="S3254" i="1"/>
  <c r="S1471" i="1"/>
  <c r="S1835" i="1"/>
  <c r="S368" i="1"/>
  <c r="S50" i="1"/>
  <c r="S1836" i="1"/>
  <c r="S2534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654" i="1"/>
  <c r="S403" i="1"/>
  <c r="S369" i="1"/>
  <c r="S1212" i="1"/>
  <c r="S655" i="1"/>
  <c r="S260" i="1"/>
  <c r="S2535" i="1"/>
  <c r="S855" i="1"/>
  <c r="S656" i="1"/>
  <c r="S1373" i="1"/>
  <c r="S3255" i="1"/>
  <c r="S3004" i="1"/>
  <c r="S1837" i="1"/>
  <c r="S1978" i="1"/>
  <c r="S3036" i="1"/>
  <c r="S3395" i="1"/>
  <c r="S3256" i="1"/>
  <c r="S2028" i="1"/>
  <c r="S2211" i="1"/>
  <c r="S2536" i="1"/>
  <c r="S1213" i="1"/>
  <c r="S1472" i="1"/>
  <c r="S2821" i="1"/>
  <c r="S1762" i="1"/>
  <c r="S2792" i="1"/>
  <c r="S2029" i="1"/>
  <c r="S3037" i="1"/>
  <c r="S2272" i="1"/>
  <c r="S2452" i="1"/>
  <c r="S2273" i="1"/>
  <c r="S1214" i="1"/>
  <c r="S657" i="1"/>
  <c r="S340" i="1"/>
  <c r="S1215" i="1"/>
  <c r="S658" i="1"/>
  <c r="S2274" i="1"/>
  <c r="S2978" i="1"/>
  <c r="S1216" i="1"/>
  <c r="S102" i="1"/>
  <c r="S114" i="1"/>
  <c r="S1473" i="1"/>
  <c r="S3469" i="1"/>
  <c r="S2030" i="1"/>
  <c r="S404" i="1"/>
  <c r="S1366" i="1"/>
  <c r="S3377" i="1"/>
  <c r="S2793" i="1"/>
  <c r="S69" i="1"/>
  <c r="S1193" i="1"/>
  <c r="S261" i="1"/>
  <c r="S1382" i="1"/>
  <c r="S1217" i="1"/>
  <c r="S3414" i="1"/>
  <c r="S2822" i="1"/>
  <c r="S2794" i="1"/>
  <c r="S1474" i="1"/>
  <c r="S2537" i="1"/>
  <c r="S1838" i="1"/>
  <c r="S1475" i="1"/>
  <c r="S2538" i="1"/>
  <c r="S3257" i="1"/>
  <c r="S2539" i="1"/>
  <c r="S1839" i="1"/>
  <c r="S2031" i="1"/>
  <c r="S2032" i="1"/>
  <c r="S2540" i="1"/>
  <c r="S843" i="1"/>
  <c r="S6" i="1"/>
  <c r="S70" i="1"/>
  <c r="S2275" i="1"/>
  <c r="S2276" i="1"/>
  <c r="S1476" i="1"/>
  <c r="S2212" i="1"/>
  <c r="S71" i="1"/>
  <c r="S3608" i="1"/>
  <c r="S1203" i="1"/>
  <c r="S51" i="1"/>
  <c r="S856" i="1"/>
  <c r="S857" i="1"/>
  <c r="S2277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362" i="1"/>
  <c r="S2033" i="1"/>
  <c r="S1477" i="1"/>
  <c r="S1478" i="1"/>
  <c r="S3508" i="1"/>
  <c r="S3778" i="1"/>
  <c r="S2979" i="1"/>
  <c r="S3025" i="1"/>
  <c r="S3258" i="1"/>
  <c r="S3259" i="1"/>
  <c r="S1479" i="1"/>
  <c r="S3260" i="1"/>
  <c r="S2789" i="1"/>
  <c r="S1197" i="1"/>
  <c r="S2541" i="1"/>
  <c r="S2472" i="1"/>
  <c r="S2453" i="1"/>
  <c r="S659" i="1"/>
  <c r="S1218" i="1"/>
  <c r="S262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3544" i="1"/>
  <c r="S3378" i="1"/>
  <c r="S3005" i="1"/>
  <c r="S3188" i="1"/>
  <c r="S1480" i="1"/>
  <c r="S3212" i="1"/>
  <c r="S263" i="1"/>
  <c r="S1975" i="1"/>
  <c r="S20" i="1"/>
  <c r="S3539" i="1"/>
  <c r="S3379" i="1"/>
  <c r="S3261" i="1"/>
  <c r="S3400" i="1"/>
  <c r="S3415" i="1"/>
  <c r="S2213" i="1"/>
  <c r="S1974" i="1"/>
  <c r="S2475" i="1"/>
  <c r="S2823" i="1"/>
  <c r="S3573" i="1"/>
  <c r="S3463" i="1"/>
  <c r="S3387" i="1"/>
  <c r="S3388" i="1"/>
  <c r="S530" i="1"/>
  <c r="S3465" i="1"/>
  <c r="S3262" i="1"/>
  <c r="S2824" i="1"/>
  <c r="S3509" i="1"/>
  <c r="S660" i="1"/>
  <c r="S1840" i="1"/>
  <c r="S2964" i="1"/>
  <c r="S1481" i="1"/>
  <c r="S2542" i="1"/>
  <c r="S3396" i="1"/>
  <c r="S3605" i="1"/>
  <c r="S3213" i="1"/>
  <c r="S3464" i="1"/>
  <c r="S3416" i="1"/>
  <c r="S1753" i="1"/>
  <c r="S2278" i="1"/>
  <c r="S3494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482" i="1"/>
  <c r="S1503" i="1"/>
  <c r="S1504" i="1"/>
  <c r="S2214" i="1"/>
  <c r="S1841" i="1"/>
  <c r="S2543" i="1"/>
  <c r="S3620" i="1"/>
  <c r="S2825" i="1"/>
  <c r="S2215" i="1"/>
  <c r="S7" i="1"/>
  <c r="S2971" i="1"/>
  <c r="S2034" i="1"/>
  <c r="S3621" i="1"/>
  <c r="S2795" i="1"/>
  <c r="S3357" i="1"/>
  <c r="S1842" i="1"/>
  <c r="S2183" i="1"/>
  <c r="S1505" i="1"/>
  <c r="S2965" i="1"/>
  <c r="S1219" i="1"/>
  <c r="S361" i="1"/>
  <c r="S2216" i="1"/>
  <c r="S3223" i="1"/>
  <c r="S3545" i="1"/>
  <c r="S3358" i="1"/>
  <c r="S3489" i="1"/>
  <c r="S3263" i="1"/>
  <c r="S3006" i="1"/>
  <c r="S2544" i="1"/>
  <c r="S2279" i="1"/>
  <c r="S3574" i="1"/>
  <c r="S3417" i="1"/>
  <c r="S2035" i="1"/>
  <c r="S3418" i="1"/>
  <c r="S2966" i="1"/>
  <c r="S3381" i="1"/>
  <c r="S3419" i="1"/>
  <c r="S2980" i="1"/>
  <c r="S3420" i="1"/>
  <c r="S661" i="1"/>
  <c r="S1506" i="1"/>
  <c r="S1507" i="1"/>
  <c r="S1220" i="1"/>
  <c r="S52" i="1"/>
  <c r="S2280" i="1"/>
  <c r="S1221" i="1"/>
  <c r="S2217" i="1"/>
  <c r="S2036" i="1"/>
  <c r="S1374" i="1"/>
  <c r="S3421" i="1"/>
  <c r="S264" i="1"/>
  <c r="S1843" i="1"/>
  <c r="S525" i="1"/>
  <c r="S3510" i="1"/>
  <c r="S1508" i="1"/>
  <c r="S2218" i="1"/>
  <c r="S2037" i="1"/>
  <c r="S1509" i="1"/>
  <c r="S1844" i="1"/>
  <c r="S2219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222" i="1"/>
  <c r="S72" i="1"/>
  <c r="S2476" i="1"/>
  <c r="S1845" i="1"/>
  <c r="S2811" i="1"/>
  <c r="S2545" i="1"/>
  <c r="S2546" i="1"/>
  <c r="S3511" i="1"/>
  <c r="S3264" i="1"/>
  <c r="S722" i="1"/>
  <c r="S858" i="1"/>
  <c r="S1846" i="1"/>
  <c r="S2193" i="1"/>
  <c r="S1510" i="1"/>
  <c r="S2038" i="1"/>
  <c r="S366" i="1"/>
  <c r="S1223" i="1"/>
  <c r="S2826" i="1"/>
  <c r="S723" i="1"/>
  <c r="S39" i="1"/>
  <c r="S3706" i="1"/>
  <c r="S3007" i="1"/>
  <c r="S3008" i="1"/>
  <c r="S2547" i="1"/>
  <c r="S2548" i="1"/>
  <c r="S3660" i="1"/>
  <c r="S1224" i="1"/>
  <c r="S2973" i="1"/>
  <c r="S265" i="1"/>
  <c r="S3265" i="1"/>
  <c r="S1225" i="1"/>
  <c r="S2281" i="1"/>
  <c r="S2254" i="1"/>
  <c r="S1194" i="1"/>
  <c r="S1511" i="1"/>
  <c r="S3266" i="1"/>
  <c r="S10" i="1"/>
  <c r="S2549" i="1"/>
  <c r="S3038" i="1"/>
  <c r="S1754" i="1"/>
  <c r="S2220" i="1"/>
  <c r="S3039" i="1"/>
  <c r="S115" i="1"/>
  <c r="S2282" i="1"/>
  <c r="S2550" i="1"/>
  <c r="S266" i="1"/>
  <c r="S1982" i="1"/>
  <c r="S267" i="1"/>
  <c r="S1847" i="1"/>
  <c r="S3267" i="1"/>
  <c r="S385" i="1"/>
  <c r="S2221" i="1"/>
  <c r="S2827" i="1"/>
  <c r="S3268" i="1"/>
  <c r="S2447" i="1"/>
  <c r="S3214" i="1"/>
  <c r="S103" i="1"/>
  <c r="S1848" i="1"/>
  <c r="S1849" i="1"/>
  <c r="S2283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422" i="1"/>
  <c r="S2284" i="1"/>
  <c r="S341" i="1"/>
  <c r="S2551" i="1"/>
  <c r="S3622" i="1"/>
  <c r="S3458" i="1"/>
  <c r="S3695" i="1"/>
  <c r="S3224" i="1"/>
  <c r="S3710" i="1"/>
  <c r="S1246" i="1"/>
  <c r="S3659" i="1"/>
  <c r="S3575" i="1"/>
  <c r="S1247" i="1"/>
  <c r="S2039" i="1"/>
  <c r="S3423" i="1"/>
  <c r="S2828" i="1"/>
  <c r="S3623" i="1"/>
  <c r="S3723" i="1"/>
  <c r="S1367" i="1"/>
  <c r="S3724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3768" i="1"/>
  <c r="S3546" i="1"/>
  <c r="S2255" i="1"/>
  <c r="S2967" i="1"/>
  <c r="S3459" i="1"/>
  <c r="S1248" i="1"/>
  <c r="S859" i="1"/>
  <c r="S3485" i="1"/>
  <c r="S3470" i="1"/>
  <c r="S3460" i="1"/>
  <c r="S3397" i="1"/>
  <c r="S2222" i="1"/>
  <c r="S3040" i="1"/>
  <c r="S3576" i="1"/>
  <c r="S3841" i="1"/>
  <c r="S3468" i="1"/>
  <c r="S3424" i="1"/>
  <c r="S3425" i="1"/>
  <c r="S3215" i="1"/>
  <c r="S3474" i="1"/>
  <c r="S3687" i="1"/>
  <c r="S3708" i="1"/>
  <c r="S3486" i="1"/>
  <c r="S2040" i="1"/>
  <c r="S1971" i="1"/>
  <c r="S3550" i="1"/>
  <c r="S2223" i="1"/>
  <c r="S2041" i="1"/>
  <c r="S3490" i="1"/>
  <c r="S3673" i="1"/>
  <c r="S1765" i="1"/>
  <c r="S2552" i="1"/>
  <c r="S3712" i="1"/>
  <c r="S3009" i="1"/>
  <c r="S2285" i="1"/>
  <c r="S3359" i="1"/>
  <c r="S3360" i="1"/>
  <c r="S2981" i="1"/>
  <c r="S3512" i="1"/>
  <c r="S3426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850" i="1"/>
  <c r="S1249" i="1"/>
  <c r="S1512" i="1"/>
  <c r="S2003" i="1"/>
  <c r="S2829" i="1"/>
  <c r="S3041" i="1"/>
  <c r="S3269" i="1"/>
  <c r="S860" i="1"/>
  <c r="S1250" i="1"/>
  <c r="S1513" i="1"/>
  <c r="S405" i="1"/>
  <c r="S268" i="1"/>
  <c r="S724" i="1"/>
  <c r="S2553" i="1"/>
  <c r="S3042" i="1"/>
  <c r="S3270" i="1"/>
  <c r="S2982" i="1"/>
  <c r="S1251" i="1"/>
  <c r="S1252" i="1"/>
  <c r="S725" i="1"/>
  <c r="S2554" i="1"/>
  <c r="S2972" i="1"/>
  <c r="S386" i="1"/>
  <c r="S726" i="1"/>
  <c r="S3010" i="1"/>
  <c r="S3043" i="1"/>
  <c r="S1514" i="1"/>
  <c r="S2286" i="1"/>
  <c r="S2830" i="1"/>
  <c r="S2287" i="1"/>
  <c r="S3271" i="1"/>
  <c r="S2288" i="1"/>
  <c r="S3272" i="1"/>
  <c r="S1515" i="1"/>
  <c r="S1516" i="1"/>
  <c r="S2454" i="1"/>
  <c r="S269" i="1"/>
  <c r="S727" i="1"/>
  <c r="S1383" i="1"/>
  <c r="S116" i="1"/>
  <c r="S1851" i="1"/>
  <c r="S861" i="1"/>
  <c r="S2555" i="1"/>
  <c r="S3273" i="1"/>
  <c r="S2556" i="1"/>
  <c r="S1517" i="1"/>
  <c r="S2557" i="1"/>
  <c r="S1763" i="1"/>
  <c r="S2258" i="1"/>
  <c r="S1518" i="1"/>
  <c r="S1519" i="1"/>
  <c r="S2455" i="1"/>
  <c r="S2558" i="1"/>
  <c r="S844" i="1"/>
  <c r="S1253" i="1"/>
  <c r="S3011" i="1"/>
  <c r="S3577" i="1"/>
  <c r="S2831" i="1"/>
  <c r="S270" i="1"/>
  <c r="S19" i="1"/>
  <c r="S3028" i="1"/>
  <c r="S3044" i="1"/>
  <c r="S728" i="1"/>
  <c r="S1852" i="1"/>
  <c r="S2224" i="1"/>
  <c r="S1853" i="1"/>
  <c r="S2194" i="1"/>
  <c r="S3045" i="1"/>
  <c r="S1520" i="1"/>
  <c r="S729" i="1"/>
  <c r="S1521" i="1"/>
  <c r="S1375" i="1"/>
  <c r="S1747" i="1"/>
  <c r="S2559" i="1"/>
  <c r="S730" i="1"/>
  <c r="S2042" i="1"/>
  <c r="S2832" i="1"/>
  <c r="S1254" i="1"/>
  <c r="S1522" i="1"/>
  <c r="S731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022" i="1"/>
  <c r="S1523" i="1"/>
  <c r="S2833" i="1"/>
  <c r="S2796" i="1"/>
  <c r="S2983" i="1"/>
  <c r="S3427" i="1"/>
  <c r="S3216" i="1"/>
  <c r="S3725" i="1"/>
  <c r="S3336" i="1"/>
  <c r="S2560" i="1"/>
  <c r="S3274" i="1"/>
  <c r="S1023" i="1"/>
  <c r="S3428" i="1"/>
  <c r="S3179" i="1"/>
  <c r="S11" i="1"/>
  <c r="S2797" i="1"/>
  <c r="S2561" i="1"/>
  <c r="S732" i="1"/>
  <c r="S2562" i="1"/>
  <c r="S2603" i="1"/>
  <c r="S21" i="1"/>
  <c r="S22" i="1"/>
  <c r="S3361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54" i="1"/>
  <c r="S73" i="1"/>
  <c r="S370" i="1"/>
  <c r="S2043" i="1"/>
  <c r="S1524" i="1"/>
  <c r="S1525" i="1"/>
  <c r="S3046" i="1"/>
  <c r="S3513" i="1"/>
  <c r="S1255" i="1"/>
  <c r="S3429" i="1"/>
  <c r="S733" i="1"/>
  <c r="S104" i="1"/>
  <c r="S117" i="1"/>
  <c r="S3275" i="1"/>
  <c r="S271" i="1"/>
  <c r="S2604" i="1"/>
  <c r="S342" i="1"/>
  <c r="S734" i="1"/>
  <c r="S735" i="1"/>
  <c r="S531" i="1"/>
  <c r="S1526" i="1"/>
  <c r="S1527" i="1"/>
  <c r="S3276" i="1"/>
  <c r="S1256" i="1"/>
  <c r="S736" i="1"/>
  <c r="S3430" i="1"/>
  <c r="S1855" i="1"/>
  <c r="S2044" i="1"/>
  <c r="S74" i="1"/>
  <c r="S3217" i="1"/>
  <c r="S1195" i="1"/>
  <c r="S3431" i="1"/>
  <c r="S406" i="1"/>
  <c r="S3432" i="1"/>
  <c r="S3189" i="1"/>
  <c r="S1528" i="1"/>
  <c r="S2045" i="1"/>
  <c r="S2807" i="1"/>
  <c r="S2046" i="1"/>
  <c r="S387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529" i="1"/>
  <c r="S2189" i="1"/>
  <c r="S643" i="1"/>
  <c r="S737" i="1"/>
  <c r="S2470" i="1"/>
  <c r="S1024" i="1"/>
  <c r="S2047" i="1"/>
  <c r="S1856" i="1"/>
  <c r="S1530" i="1"/>
  <c r="S3362" i="1"/>
  <c r="S3277" i="1"/>
  <c r="S272" i="1"/>
  <c r="S1857" i="1"/>
  <c r="S738" i="1"/>
  <c r="S3222" i="1"/>
  <c r="S247" i="1"/>
  <c r="S2941" i="1"/>
  <c r="S739" i="1"/>
  <c r="S532" i="1"/>
  <c r="S1858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257" i="1"/>
  <c r="S1531" i="1"/>
  <c r="S31" i="1"/>
  <c r="S2048" i="1"/>
  <c r="S1258" i="1"/>
  <c r="S1259" i="1"/>
  <c r="S343" i="1"/>
  <c r="S1968" i="1"/>
  <c r="S2176" i="1"/>
  <c r="S740" i="1"/>
  <c r="S1532" i="1"/>
  <c r="S2787" i="1"/>
  <c r="S2834" i="1"/>
  <c r="S2605" i="1"/>
  <c r="S1859" i="1"/>
  <c r="S3012" i="1"/>
  <c r="S344" i="1"/>
  <c r="S3433" i="1"/>
  <c r="S3278" i="1"/>
  <c r="S362" i="1"/>
  <c r="S3839" i="1"/>
  <c r="S2835" i="1"/>
  <c r="S3279" i="1"/>
  <c r="S3696" i="1"/>
  <c r="S3815" i="1"/>
  <c r="S3013" i="1"/>
  <c r="S407" i="1"/>
  <c r="S3816" i="1"/>
  <c r="S3726" i="1"/>
  <c r="S3715" i="1"/>
  <c r="S3727" i="1"/>
  <c r="S3674" i="1"/>
  <c r="S3434" i="1"/>
  <c r="S3728" i="1"/>
  <c r="S3707" i="1"/>
  <c r="S3772" i="1"/>
  <c r="S3624" i="1"/>
  <c r="S2984" i="1"/>
  <c r="S3280" i="1"/>
  <c r="S3779" i="1"/>
  <c r="S3281" i="1"/>
  <c r="S3282" i="1"/>
  <c r="S3491" i="1"/>
  <c r="S3811" i="1"/>
  <c r="S2606" i="1"/>
  <c r="S3817" i="1"/>
  <c r="S3514" i="1"/>
  <c r="S3729" i="1"/>
  <c r="S3515" i="1"/>
  <c r="S2607" i="1"/>
  <c r="S3842" i="1"/>
  <c r="S1860" i="1"/>
  <c r="S3837" i="1"/>
  <c r="S3516" i="1"/>
  <c r="S3461" i="1"/>
  <c r="S2289" i="1"/>
  <c r="S3750" i="1"/>
  <c r="S3751" i="1"/>
  <c r="S3838" i="1"/>
  <c r="S375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3770" i="1"/>
  <c r="S3753" i="1"/>
  <c r="S273" i="1"/>
  <c r="S3754" i="1"/>
  <c r="S3625" i="1"/>
  <c r="S3755" i="1"/>
  <c r="S3283" i="1"/>
  <c r="S1365" i="1"/>
  <c r="S3756" i="1"/>
  <c r="S3626" i="1"/>
  <c r="S3757" i="1"/>
  <c r="S2608" i="1"/>
  <c r="S3835" i="1"/>
  <c r="S3627" i="1"/>
  <c r="S2996" i="1"/>
  <c r="S3284" i="1"/>
  <c r="S3578" i="1"/>
  <c r="S3775" i="1"/>
  <c r="S3697" i="1"/>
  <c r="S1260" i="1"/>
  <c r="S2609" i="1"/>
  <c r="S3818" i="1"/>
  <c r="S3819" i="1"/>
  <c r="S2290" i="1"/>
  <c r="S3787" i="1"/>
  <c r="S3579" i="1"/>
  <c r="S3820" i="1"/>
  <c r="S2049" i="1"/>
  <c r="S1861" i="1"/>
  <c r="S3661" i="1"/>
  <c r="S3758" i="1"/>
  <c r="S3580" i="1"/>
  <c r="S3581" i="1"/>
  <c r="S3786" i="1"/>
  <c r="S3788" i="1"/>
  <c r="S3628" i="1"/>
  <c r="S3285" i="1"/>
  <c r="S3047" i="1"/>
  <c r="S3829" i="1"/>
  <c r="S2050" i="1"/>
  <c r="S3225" i="1"/>
  <c r="S3286" i="1"/>
  <c r="S1199" i="1"/>
  <c r="S3435" i="1"/>
  <c r="S2477" i="1"/>
  <c r="S3287" i="1"/>
  <c r="S3812" i="1"/>
  <c r="S3810" i="1"/>
  <c r="S3759" i="1"/>
  <c r="S3288" i="1"/>
  <c r="S3048" i="1"/>
  <c r="S3760" i="1"/>
  <c r="S2610" i="1"/>
  <c r="S3675" i="1"/>
  <c r="S2836" i="1"/>
  <c r="S3761" i="1"/>
  <c r="S3436" i="1"/>
  <c r="S1969" i="1"/>
  <c r="S3629" i="1"/>
  <c r="S3582" i="1"/>
  <c r="S2611" i="1"/>
  <c r="S3821" i="1"/>
  <c r="S2291" i="1"/>
  <c r="S3840" i="1"/>
  <c r="S3698" i="1"/>
  <c r="S1533" i="1"/>
  <c r="S249" i="1"/>
  <c r="S3583" i="1"/>
  <c r="S3762" i="1"/>
  <c r="S3830" i="1"/>
  <c r="S3517" i="1"/>
  <c r="S3780" i="1"/>
  <c r="S3822" i="1"/>
  <c r="S345" i="1"/>
  <c r="S3232" i="1"/>
  <c r="S3836" i="1"/>
  <c r="S3763" i="1"/>
  <c r="S3518" i="1"/>
  <c r="S3289" i="1"/>
  <c r="S741" i="1"/>
  <c r="S2225" i="1"/>
  <c r="S1261" i="1"/>
  <c r="S388" i="1"/>
  <c r="S2051" i="1"/>
  <c r="S2837" i="1"/>
  <c r="S2292" i="1"/>
  <c r="S1262" i="1"/>
  <c r="S2052" i="1"/>
  <c r="S1862" i="1"/>
  <c r="S3049" i="1"/>
  <c r="S3475" i="1"/>
  <c r="S2838" i="1"/>
  <c r="S1263" i="1"/>
  <c r="S2226" i="1"/>
  <c r="S1883" i="1"/>
  <c r="S346" i="1"/>
  <c r="S2053" i="1"/>
  <c r="S2839" i="1"/>
  <c r="S2054" i="1"/>
  <c r="S347" i="1"/>
  <c r="S1534" i="1"/>
  <c r="S742" i="1"/>
  <c r="S3027" i="1"/>
  <c r="S408" i="1"/>
  <c r="S1535" i="1"/>
  <c r="S1755" i="1"/>
  <c r="S1536" i="1"/>
  <c r="S3462" i="1"/>
  <c r="S2293" i="1"/>
  <c r="S1537" i="1"/>
  <c r="S1538" i="1"/>
  <c r="S75" i="1"/>
  <c r="S2985" i="1"/>
  <c r="S2612" i="1"/>
  <c r="S1264" i="1"/>
  <c r="S3716" i="1"/>
  <c r="S1025" i="1"/>
  <c r="S743" i="1"/>
  <c r="S1539" i="1"/>
  <c r="S3050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118" i="1"/>
  <c r="S2456" i="1"/>
  <c r="S1884" i="1"/>
  <c r="S2798" i="1"/>
  <c r="S1885" i="1"/>
  <c r="S1540" i="1"/>
  <c r="S32" i="1"/>
  <c r="S3476" i="1"/>
  <c r="S37" i="1"/>
  <c r="S105" i="1"/>
  <c r="S2294" i="1"/>
  <c r="S744" i="1"/>
  <c r="S2342" i="1"/>
  <c r="S2295" i="1"/>
  <c r="S371" i="1"/>
  <c r="S2613" i="1"/>
  <c r="S1886" i="1"/>
  <c r="S3584" i="1"/>
  <c r="S745" i="1"/>
  <c r="S2614" i="1"/>
  <c r="S1541" i="1"/>
  <c r="S2055" i="1"/>
  <c r="S1384" i="1"/>
  <c r="S3290" i="1"/>
  <c r="S2615" i="1"/>
  <c r="S3519" i="1"/>
  <c r="S3520" i="1"/>
  <c r="S2790" i="1"/>
  <c r="S1026" i="1"/>
  <c r="S3492" i="1"/>
  <c r="S389" i="1"/>
  <c r="S3363" i="1"/>
  <c r="S3437" i="1"/>
  <c r="S3291" i="1"/>
  <c r="S2473" i="1"/>
  <c r="S3398" i="1"/>
  <c r="S3650" i="1"/>
  <c r="S3699" i="1"/>
  <c r="S3218" i="1"/>
  <c r="S1542" i="1"/>
  <c r="S30" i="1"/>
  <c r="S2296" i="1"/>
  <c r="S1603" i="1"/>
  <c r="S1265" i="1"/>
  <c r="S390" i="1"/>
  <c r="S845" i="1"/>
  <c r="S1604" i="1"/>
  <c r="S746" i="1"/>
  <c r="S274" i="1"/>
  <c r="S2297" i="1"/>
  <c r="S1887" i="1"/>
  <c r="S2840" i="1"/>
  <c r="S5" i="1"/>
  <c r="S348" i="1"/>
  <c r="S330" i="1"/>
  <c r="S76" i="1"/>
  <c r="S244" i="1"/>
  <c r="S1605" i="1"/>
  <c r="S747" i="1"/>
  <c r="S2227" i="1"/>
  <c r="S3014" i="1"/>
  <c r="S275" i="1"/>
  <c r="S3493" i="1"/>
  <c r="S3292" i="1"/>
  <c r="S3540" i="1"/>
  <c r="S3477" i="1"/>
  <c r="S3389" i="1"/>
  <c r="S748" i="1"/>
  <c r="S3170" i="1"/>
  <c r="S3180" i="1"/>
  <c r="S1888" i="1"/>
  <c r="S2616" i="1"/>
  <c r="S1889" i="1"/>
  <c r="S23" i="1"/>
  <c r="S3390" i="1"/>
  <c r="S2004" i="1"/>
  <c r="S3478" i="1"/>
  <c r="S2298" i="1"/>
  <c r="S3585" i="1"/>
  <c r="S2617" i="1"/>
  <c r="S749" i="1"/>
  <c r="S3293" i="1"/>
  <c r="S2" i="1"/>
  <c r="S2618" i="1"/>
  <c r="S2299" i="1"/>
  <c r="S1890" i="1"/>
  <c r="S3487" i="1"/>
  <c r="S2986" i="1"/>
  <c r="S2228" i="1"/>
  <c r="S3586" i="1"/>
  <c r="S3181" i="1"/>
  <c r="S3219" i="1"/>
  <c r="S3051" i="1"/>
  <c r="S276" i="1"/>
  <c r="S2262" i="1"/>
  <c r="S248" i="1"/>
  <c r="S1891" i="1"/>
  <c r="S1756" i="1"/>
  <c r="S750" i="1"/>
  <c r="S1892" i="1"/>
  <c r="S751" i="1"/>
  <c r="S2184" i="1"/>
  <c r="S3015" i="1"/>
  <c r="S2841" i="1"/>
  <c r="S40" i="1"/>
  <c r="S1266" i="1"/>
  <c r="S3521" i="1"/>
  <c r="S3609" i="1"/>
  <c r="S1893" i="1"/>
  <c r="S3587" i="1"/>
  <c r="S3522" i="1"/>
  <c r="S752" i="1"/>
  <c r="S1894" i="1"/>
  <c r="S1895" i="1"/>
  <c r="S363" i="1"/>
  <c r="S2471" i="1"/>
  <c r="S3182" i="1"/>
  <c r="S1606" i="1"/>
  <c r="S753" i="1"/>
  <c r="S3230" i="1"/>
  <c r="S77" i="1"/>
  <c r="S391" i="1"/>
  <c r="S2056" i="1"/>
  <c r="S2842" i="1"/>
  <c r="S2057" i="1"/>
  <c r="S1267" i="1"/>
  <c r="S2457" i="1"/>
  <c r="S754" i="1"/>
  <c r="S1268" i="1"/>
  <c r="S1269" i="1"/>
  <c r="S1896" i="1"/>
  <c r="S1607" i="1"/>
  <c r="S526" i="1"/>
  <c r="S2619" i="1"/>
  <c r="S1027" i="1"/>
  <c r="S2987" i="1"/>
  <c r="S755" i="1"/>
  <c r="S3651" i="1"/>
  <c r="S78" i="1"/>
  <c r="S409" i="1"/>
  <c r="S2620" i="1"/>
  <c r="S1764" i="1"/>
  <c r="S2942" i="1"/>
  <c r="S2923" i="1"/>
  <c r="S3479" i="1"/>
  <c r="S2229" i="1"/>
  <c r="S1395" i="1"/>
  <c r="S3764" i="1"/>
  <c r="S2924" i="1"/>
  <c r="S3488" i="1"/>
  <c r="S3220" i="1"/>
  <c r="S2058" i="1"/>
  <c r="S2621" i="1"/>
  <c r="S1028" i="1"/>
  <c r="S1897" i="1"/>
  <c r="S3438" i="1"/>
  <c r="S119" i="1"/>
  <c r="S2622" i="1"/>
  <c r="S2059" i="1"/>
  <c r="S2623" i="1"/>
  <c r="S2323" i="1"/>
  <c r="S2324" i="1"/>
  <c r="S2325" i="1"/>
  <c r="S2326" i="1"/>
  <c r="S2327" i="1"/>
  <c r="S2328" i="1"/>
  <c r="S3676" i="1"/>
  <c r="S3294" i="1"/>
  <c r="S3588" i="1"/>
  <c r="S3677" i="1"/>
  <c r="S3052" i="1"/>
  <c r="S3589" i="1"/>
  <c r="S349" i="1"/>
  <c r="S2300" i="1"/>
  <c r="S3590" i="1"/>
  <c r="S3523" i="1"/>
  <c r="S3364" i="1"/>
  <c r="S3439" i="1"/>
  <c r="S3591" i="1"/>
  <c r="S3700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3016" i="1"/>
  <c r="S3555" i="1"/>
  <c r="S3524" i="1"/>
  <c r="S2060" i="1"/>
  <c r="S2624" i="1"/>
  <c r="S2625" i="1"/>
  <c r="S1898" i="1"/>
  <c r="S120" i="1"/>
  <c r="S3295" i="1"/>
  <c r="S3440" i="1"/>
  <c r="S3296" i="1"/>
  <c r="S350" i="1"/>
  <c r="S2061" i="1"/>
  <c r="S3678" i="1"/>
  <c r="S79" i="1"/>
  <c r="S1270" i="1"/>
  <c r="S3551" i="1"/>
  <c r="S2626" i="1"/>
  <c r="S3652" i="1"/>
  <c r="S3183" i="1"/>
  <c r="S3017" i="1"/>
  <c r="S2062" i="1"/>
  <c r="S1608" i="1"/>
  <c r="S1609" i="1"/>
  <c r="S372" i="1"/>
  <c r="S1899" i="1"/>
  <c r="S756" i="1"/>
  <c r="S1610" i="1"/>
  <c r="S1029" i="1"/>
  <c r="S757" i="1"/>
  <c r="S277" i="1"/>
  <c r="S3018" i="1"/>
  <c r="S1611" i="1"/>
  <c r="S2627" i="1"/>
  <c r="S1900" i="1"/>
  <c r="S2177" i="1"/>
  <c r="S392" i="1"/>
  <c r="S3149" i="1"/>
  <c r="S80" i="1"/>
  <c r="S1612" i="1"/>
  <c r="S2301" i="1"/>
  <c r="S758" i="1"/>
  <c r="S846" i="1"/>
  <c r="S2230" i="1"/>
  <c r="S1613" i="1"/>
  <c r="S81" i="1"/>
  <c r="S1271" i="1"/>
  <c r="S2063" i="1"/>
  <c r="S2231" i="1"/>
  <c r="S278" i="1"/>
  <c r="S279" i="1"/>
  <c r="S351" i="1"/>
  <c r="S3525" i="1"/>
  <c r="S1272" i="1"/>
  <c r="S1273" i="1"/>
  <c r="S2925" i="1"/>
  <c r="S2302" i="1"/>
  <c r="S759" i="1"/>
  <c r="S2303" i="1"/>
  <c r="S35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3380" i="1"/>
  <c r="S2628" i="1"/>
  <c r="S533" i="1"/>
  <c r="S3019" i="1"/>
  <c r="S3150" i="1"/>
  <c r="S2304" i="1"/>
  <c r="S2305" i="1"/>
  <c r="S2306" i="1"/>
  <c r="S2926" i="1"/>
  <c r="S2968" i="1"/>
  <c r="S2458" i="1"/>
  <c r="S2307" i="1"/>
  <c r="S3020" i="1"/>
  <c r="S1614" i="1"/>
  <c r="S3526" i="1"/>
  <c r="S12" i="1"/>
  <c r="S760" i="1"/>
  <c r="S3480" i="1"/>
  <c r="S3297" i="1"/>
  <c r="S1901" i="1"/>
  <c r="S2232" i="1"/>
  <c r="S373" i="1"/>
  <c r="S53" i="1"/>
  <c r="S2629" i="1"/>
  <c r="S1615" i="1"/>
  <c r="S2233" i="1"/>
  <c r="S2799" i="1"/>
  <c r="S2927" i="1"/>
  <c r="S1364" i="1"/>
  <c r="S2969" i="1"/>
  <c r="S2253" i="1"/>
  <c r="S2064" i="1"/>
  <c r="S1274" i="1"/>
  <c r="S2065" i="1"/>
  <c r="S1616" i="1"/>
  <c r="S383" i="1"/>
  <c r="S534" i="1"/>
  <c r="S1041" i="1"/>
  <c r="S410" i="1"/>
  <c r="S2066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80" i="1"/>
  <c r="S3365" i="1"/>
  <c r="S1377" i="1"/>
  <c r="S3527" i="1"/>
  <c r="S3823" i="1"/>
  <c r="S3343" i="1"/>
  <c r="S3151" i="1"/>
  <c r="S3152" i="1"/>
  <c r="S3679" i="1"/>
  <c r="S3549" i="1"/>
  <c r="S3344" i="1"/>
  <c r="S3298" i="1"/>
  <c r="S3021" i="1"/>
  <c r="S3339" i="1"/>
  <c r="S1746" i="1"/>
  <c r="S3592" i="1"/>
  <c r="S281" i="1"/>
  <c r="S3441" i="1"/>
  <c r="S761" i="1"/>
  <c r="S3776" i="1"/>
  <c r="S3442" i="1"/>
  <c r="S1275" i="1"/>
  <c r="S1617" i="1"/>
  <c r="S3153" i="1"/>
  <c r="S33" i="1"/>
  <c r="S1902" i="1"/>
  <c r="S34" i="1"/>
  <c r="S523" i="1"/>
  <c r="S2630" i="1"/>
  <c r="S1618" i="1"/>
  <c r="S3528" i="1"/>
  <c r="S842" i="1"/>
  <c r="S2631" i="1"/>
  <c r="S539" i="1"/>
  <c r="S3346" i="1"/>
  <c r="S782" i="1"/>
  <c r="S282" i="1"/>
  <c r="S99" i="1"/>
  <c r="S82" i="1"/>
  <c r="S2067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32" i="1"/>
  <c r="S3529" i="1"/>
  <c r="S3530" i="1"/>
  <c r="S3471" i="1"/>
  <c r="S2234" i="1"/>
  <c r="S3299" i="1"/>
  <c r="S1276" i="1"/>
  <c r="S783" i="1"/>
  <c r="S41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3680" i="1"/>
  <c r="S3154" i="1"/>
  <c r="S3531" i="1"/>
  <c r="S3765" i="1"/>
  <c r="S3773" i="1"/>
  <c r="S2261" i="1"/>
  <c r="S2800" i="1"/>
  <c r="S3834" i="1"/>
  <c r="S3593" i="1"/>
  <c r="S3366" i="1"/>
  <c r="S3300" i="1"/>
  <c r="S3594" i="1"/>
  <c r="S3481" i="1"/>
  <c r="S2928" i="1"/>
  <c r="S3595" i="1"/>
  <c r="S393" i="1"/>
  <c r="S2633" i="1"/>
  <c r="S3367" i="1"/>
  <c r="S1827" i="1"/>
  <c r="S3701" i="1"/>
  <c r="S3824" i="1"/>
  <c r="S3301" i="1"/>
  <c r="S3443" i="1"/>
  <c r="S3022" i="1"/>
  <c r="S3607" i="1"/>
  <c r="S3653" i="1"/>
  <c r="S3368" i="1"/>
  <c r="S3766" i="1"/>
  <c r="S3" i="1"/>
  <c r="S394" i="1"/>
  <c r="S3155" i="1"/>
  <c r="S3654" i="1"/>
  <c r="S2634" i="1"/>
  <c r="S847" i="1"/>
  <c r="S83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1186" i="1"/>
  <c r="S784" i="1"/>
  <c r="S785" i="1"/>
  <c r="S2929" i="1"/>
  <c r="S2635" i="1"/>
  <c r="S1923" i="1"/>
  <c r="S786" i="1"/>
  <c r="S1619" i="1"/>
  <c r="S2068" i="1"/>
  <c r="S2069" i="1"/>
  <c r="S1620" i="1"/>
  <c r="S1621" i="1"/>
  <c r="S3302" i="1"/>
  <c r="S15" i="1"/>
  <c r="S374" i="1"/>
  <c r="S412" i="1"/>
  <c r="S3156" i="1"/>
  <c r="S2636" i="1"/>
  <c r="S2637" i="1"/>
  <c r="S787" i="1"/>
  <c r="S283" i="1"/>
  <c r="S2070" i="1"/>
  <c r="S3303" i="1"/>
  <c r="S788" i="1"/>
  <c r="S121" i="1"/>
  <c r="S2071" i="1"/>
  <c r="S2638" i="1"/>
  <c r="S2459" i="1"/>
  <c r="S1924" i="1"/>
  <c r="S1925" i="1"/>
  <c r="S3304" i="1"/>
  <c r="S2639" i="1"/>
  <c r="S2005" i="1"/>
  <c r="S1277" i="1"/>
  <c r="S54" i="1"/>
  <c r="S2072" i="1"/>
  <c r="S353" i="1"/>
  <c r="S3305" i="1"/>
  <c r="S2640" i="1"/>
  <c r="S41" i="1"/>
  <c r="S789" i="1"/>
  <c r="S2930" i="1"/>
  <c r="S24" i="1"/>
  <c r="S364" i="1"/>
  <c r="S2073" i="1"/>
  <c r="S1622" i="1"/>
  <c r="S1623" i="1"/>
  <c r="S3226" i="1"/>
  <c r="S1926" i="1"/>
  <c r="S2074" i="1"/>
  <c r="S2075" i="1"/>
  <c r="S1927" i="1"/>
  <c r="S1976" i="1"/>
  <c r="S413" i="1"/>
  <c r="S790" i="1"/>
  <c r="S246" i="1"/>
  <c r="S527" i="1"/>
  <c r="S1624" i="1"/>
  <c r="S2235" i="1"/>
  <c r="S1928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5" i="1"/>
  <c r="S284" i="1"/>
  <c r="S84" i="1"/>
  <c r="S3596" i="1"/>
  <c r="S3713" i="1"/>
  <c r="S2076" i="1"/>
  <c r="S1385" i="1"/>
  <c r="S791" i="1"/>
  <c r="S3157" i="1"/>
  <c r="S3306" i="1"/>
  <c r="S395" i="1"/>
  <c r="S2173" i="1"/>
  <c r="S1929" i="1"/>
  <c r="S1930" i="1"/>
  <c r="S2236" i="1"/>
  <c r="S792" i="1"/>
  <c r="S1278" i="1"/>
  <c r="S2308" i="1"/>
  <c r="S3158" i="1"/>
  <c r="S1931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641" i="1"/>
  <c r="S793" i="1"/>
  <c r="S3307" i="1"/>
  <c r="S2642" i="1"/>
  <c r="S1279" i="1"/>
  <c r="S3308" i="1"/>
  <c r="S2663" i="1"/>
  <c r="S2237" i="1"/>
  <c r="S794" i="1"/>
  <c r="S2931" i="1"/>
  <c r="S2178" i="1"/>
  <c r="S1625" i="1"/>
  <c r="S2664" i="1"/>
  <c r="S2665" i="1"/>
  <c r="S3159" i="1"/>
  <c r="S18" i="1"/>
  <c r="S2077" i="1"/>
  <c r="S396" i="1"/>
  <c r="S2666" i="1"/>
  <c r="S2078" i="1"/>
  <c r="S2309" i="1"/>
  <c r="S2667" i="1"/>
  <c r="S3828" i="1"/>
  <c r="S3597" i="1"/>
  <c r="S3309" i="1"/>
  <c r="S1823" i="1"/>
  <c r="S3598" i="1"/>
  <c r="S795" i="1"/>
  <c r="S3532" i="1"/>
  <c r="S3310" i="1"/>
  <c r="S3184" i="1"/>
  <c r="S2079" i="1"/>
  <c r="S796" i="1"/>
  <c r="S85" i="1"/>
  <c r="S3444" i="1"/>
  <c r="S3681" i="1"/>
  <c r="S3311" i="1"/>
  <c r="S3767" i="1"/>
  <c r="S1198" i="1"/>
  <c r="S285" i="1"/>
  <c r="S2997" i="1"/>
  <c r="S2988" i="1"/>
  <c r="S2080" i="1"/>
  <c r="S3702" i="1"/>
  <c r="S3341" i="1"/>
  <c r="S3160" i="1"/>
  <c r="S354" i="1"/>
  <c r="S2081" i="1"/>
  <c r="S3599" i="1"/>
  <c r="S1280" i="1"/>
  <c r="S86" i="1"/>
  <c r="S2310" i="1"/>
  <c r="S3312" i="1"/>
  <c r="S3600" i="1"/>
  <c r="S2195" i="1"/>
  <c r="S3185" i="1"/>
  <c r="S3547" i="1"/>
  <c r="S2443" i="1"/>
  <c r="S3445" i="1"/>
  <c r="S2989" i="1"/>
  <c r="S2460" i="1"/>
  <c r="S3313" i="1"/>
  <c r="S375" i="1"/>
  <c r="S2668" i="1"/>
  <c r="S1932" i="1"/>
  <c r="S535" i="1"/>
  <c r="S3703" i="1"/>
  <c r="S2669" i="1"/>
  <c r="S3655" i="1"/>
  <c r="S1378" i="1"/>
  <c r="S1281" i="1"/>
  <c r="S797" i="1"/>
  <c r="S2082" i="1"/>
  <c r="S3825" i="1"/>
  <c r="S3601" i="1"/>
  <c r="S3602" i="1"/>
  <c r="S286" i="1"/>
  <c r="S798" i="1"/>
  <c r="S3533" i="1"/>
  <c r="S2083" i="1"/>
  <c r="S3172" i="1"/>
  <c r="S1282" i="1"/>
  <c r="S3446" i="1"/>
  <c r="S3369" i="1"/>
  <c r="S2311" i="1"/>
  <c r="S3029" i="1"/>
  <c r="S287" i="1"/>
  <c r="S2670" i="1"/>
  <c r="S2256" i="1"/>
  <c r="S355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534" i="1"/>
  <c r="S1386" i="1"/>
  <c r="S1187" i="1"/>
  <c r="S2238" i="1"/>
  <c r="S2239" i="1"/>
  <c r="S1757" i="1"/>
  <c r="S2084" i="1"/>
  <c r="S2990" i="1"/>
  <c r="S2671" i="1"/>
  <c r="S2801" i="1"/>
  <c r="S2312" i="1"/>
  <c r="S2708" i="1"/>
  <c r="S1283" i="1"/>
  <c r="S2461" i="1"/>
  <c r="S1626" i="1"/>
  <c r="S2313" i="1"/>
  <c r="S3391" i="1"/>
  <c r="S1933" i="1"/>
  <c r="S397" i="1"/>
  <c r="S3682" i="1"/>
  <c r="S2085" i="1"/>
  <c r="S1934" i="1"/>
  <c r="S3161" i="1"/>
  <c r="S1627" i="1"/>
  <c r="S2991" i="1"/>
  <c r="S1628" i="1"/>
  <c r="S3314" i="1"/>
  <c r="S2086" i="1"/>
  <c r="S2709" i="1"/>
  <c r="S1393" i="1"/>
  <c r="S1935" i="1"/>
  <c r="S1284" i="1"/>
  <c r="S2444" i="1"/>
  <c r="S1030" i="1"/>
  <c r="S288" i="1"/>
  <c r="S2992" i="1"/>
  <c r="S1936" i="1"/>
  <c r="S2445" i="1"/>
  <c r="S799" i="1"/>
  <c r="S2179" i="1"/>
  <c r="S3447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2710" i="1"/>
  <c r="S3227" i="1"/>
  <c r="S2087" i="1"/>
  <c r="S3552" i="1"/>
  <c r="S2314" i="1"/>
  <c r="S2932" i="1"/>
  <c r="S3370" i="1"/>
  <c r="S3683" i="1"/>
  <c r="S1629" i="1"/>
  <c r="S2462" i="1"/>
  <c r="S3371" i="1"/>
  <c r="S3535" i="1"/>
  <c r="S3448" i="1"/>
  <c r="S2315" i="1"/>
  <c r="S1937" i="1"/>
  <c r="S2174" i="1"/>
  <c r="S3656" i="1"/>
  <c r="S1630" i="1"/>
  <c r="S1031" i="1"/>
  <c r="S1032" i="1"/>
  <c r="S2993" i="1"/>
  <c r="S3536" i="1"/>
  <c r="S1972" i="1"/>
  <c r="S800" i="1"/>
  <c r="S801" i="1"/>
  <c r="S2711" i="1"/>
  <c r="S2316" i="1"/>
  <c r="S3449" i="1"/>
  <c r="S3537" i="1"/>
  <c r="S3684" i="1"/>
  <c r="S2006" i="1"/>
  <c r="S2810" i="1"/>
  <c r="S2088" i="1"/>
  <c r="S3186" i="1"/>
  <c r="S3315" i="1"/>
  <c r="S3162" i="1"/>
  <c r="S1368" i="1"/>
  <c r="S3541" i="1"/>
  <c r="S3316" i="1"/>
  <c r="S1938" i="1"/>
  <c r="S3372" i="1"/>
  <c r="S2802" i="1"/>
  <c r="S3603" i="1"/>
  <c r="S1285" i="1"/>
  <c r="S1760" i="1"/>
  <c r="S3538" i="1"/>
  <c r="S3392" i="1"/>
  <c r="S87" i="1"/>
  <c r="S3317" i="1"/>
  <c r="S1631" i="1"/>
  <c r="S2994" i="1"/>
  <c r="S3553" i="1"/>
  <c r="S2712" i="1"/>
  <c r="S2185" i="1"/>
  <c r="S3374" i="1"/>
  <c r="S1939" i="1"/>
  <c r="S1940" i="1"/>
  <c r="S1977" i="1"/>
  <c r="S2933" i="1"/>
  <c r="S3450" i="1"/>
  <c r="S1632" i="1"/>
  <c r="S3163" i="1"/>
  <c r="S1387" i="1"/>
  <c r="S1286" i="1"/>
  <c r="S3318" i="1"/>
  <c r="S2317" i="1"/>
  <c r="S3457" i="1"/>
  <c r="S1388" i="1"/>
  <c r="S2463" i="1"/>
  <c r="S2713" i="1"/>
  <c r="S1941" i="1"/>
  <c r="S2808" i="1"/>
  <c r="S1633" i="1"/>
  <c r="S2714" i="1"/>
  <c r="S3658" i="1"/>
  <c r="S414" i="1"/>
  <c r="S2089" i="1"/>
  <c r="S2479" i="1"/>
  <c r="S3451" i="1"/>
  <c r="S1942" i="1"/>
  <c r="S3319" i="1"/>
  <c r="S289" i="1"/>
  <c r="S1634" i="1"/>
  <c r="S290" i="1"/>
  <c r="S29" i="1"/>
  <c r="S2464" i="1"/>
  <c r="S356" i="1"/>
  <c r="S376" i="1"/>
  <c r="S1287" i="1"/>
  <c r="S2803" i="1"/>
  <c r="S3320" i="1"/>
  <c r="S2090" i="1"/>
  <c r="S2091" i="1"/>
  <c r="S2092" i="1"/>
  <c r="S3174" i="1"/>
  <c r="S1389" i="1"/>
  <c r="S3452" i="1"/>
  <c r="S2318" i="1"/>
  <c r="S1288" i="1"/>
  <c r="S802" i="1"/>
  <c r="S2240" i="1"/>
  <c r="S106" i="1"/>
  <c r="S2970" i="1"/>
  <c r="S1943" i="1"/>
  <c r="S1944" i="1"/>
  <c r="S1635" i="1"/>
  <c r="S415" i="1"/>
  <c r="S2319" i="1"/>
  <c r="S3347" i="1"/>
  <c r="S840" i="1"/>
  <c r="S1636" i="1"/>
  <c r="S291" i="1"/>
  <c r="S1945" i="1"/>
  <c r="S292" i="1"/>
  <c r="S2186" i="1"/>
  <c r="S803" i="1"/>
  <c r="S1289" i="1"/>
  <c r="S242" i="1"/>
  <c r="S3164" i="1"/>
  <c r="S416" i="1"/>
  <c r="S1390" i="1"/>
  <c r="S804" i="1"/>
  <c r="S1290" i="1"/>
  <c r="S2715" i="1"/>
  <c r="S2934" i="1"/>
  <c r="S2241" i="1"/>
  <c r="S2260" i="1"/>
  <c r="S2716" i="1"/>
  <c r="S55" i="1"/>
  <c r="S1946" i="1"/>
  <c r="S3453" i="1"/>
  <c r="S3165" i="1"/>
  <c r="S2093" i="1"/>
  <c r="S2190" i="1"/>
  <c r="S2935" i="1"/>
  <c r="S377" i="1"/>
  <c r="S2465" i="1"/>
  <c r="S293" i="1"/>
  <c r="S1291" i="1"/>
  <c r="S1637" i="1"/>
  <c r="S2804" i="1"/>
  <c r="S805" i="1"/>
  <c r="S2242" i="1"/>
  <c r="S2717" i="1"/>
  <c r="S2718" i="1"/>
  <c r="S294" i="1"/>
  <c r="S2094" i="1"/>
  <c r="S1379" i="1"/>
  <c r="S1292" i="1"/>
  <c r="S1638" i="1"/>
  <c r="S3321" i="1"/>
  <c r="S2320" i="1"/>
  <c r="S3221" i="1"/>
  <c r="S2719" i="1"/>
  <c r="S295" i="1"/>
  <c r="S3026" i="1"/>
  <c r="S2095" i="1"/>
  <c r="S1947" i="1"/>
  <c r="S296" i="1"/>
  <c r="S398" i="1"/>
  <c r="S806" i="1"/>
  <c r="S2720" i="1"/>
  <c r="S1293" i="1"/>
  <c r="S42" i="1"/>
  <c r="S807" i="1"/>
  <c r="S1639" i="1"/>
  <c r="S2243" i="1"/>
  <c r="S2096" i="1"/>
  <c r="S3166" i="1"/>
  <c r="S3167" i="1"/>
  <c r="S331" i="1"/>
  <c r="S1640" i="1"/>
  <c r="S2097" i="1"/>
  <c r="S2321" i="1"/>
  <c r="S2244" i="1"/>
  <c r="S1380" i="1"/>
  <c r="S2936" i="1"/>
  <c r="S1641" i="1"/>
  <c r="S1642" i="1"/>
  <c r="S2098" i="1"/>
  <c r="S1294" i="1"/>
  <c r="S3322" i="1"/>
  <c r="S1295" i="1"/>
  <c r="S297" i="1"/>
  <c r="S298" i="1"/>
  <c r="S1296" i="1"/>
  <c r="S332" i="1"/>
  <c r="S299" i="1"/>
  <c r="S1297" i="1"/>
  <c r="S56" i="1"/>
  <c r="S2322" i="1"/>
  <c r="S1033" i="1"/>
  <c r="S3323" i="1"/>
  <c r="S2011" i="1"/>
  <c r="S3454" i="1"/>
  <c r="S1643" i="1"/>
  <c r="S300" i="1"/>
  <c r="S107" i="1"/>
  <c r="S3324" i="1"/>
  <c r="S1644" i="1"/>
  <c r="S301" i="1"/>
  <c r="S302" i="1"/>
  <c r="S2099" i="1"/>
  <c r="S3455" i="1"/>
  <c r="S2100" i="1"/>
  <c r="S303" i="1"/>
  <c r="S2101" i="1"/>
  <c r="S43" i="1"/>
  <c r="S2329" i="1"/>
  <c r="S1376" i="1"/>
  <c r="S2330" i="1"/>
  <c r="S1979" i="1"/>
  <c r="S378" i="1"/>
  <c r="S3325" i="1"/>
  <c r="S2102" i="1"/>
  <c r="S57" i="1"/>
  <c r="S2937" i="1"/>
  <c r="S3657" i="1"/>
  <c r="S2257" i="1"/>
  <c r="S1298" i="1"/>
  <c r="S1645" i="1"/>
  <c r="S35" i="1"/>
  <c r="S1646" i="1"/>
  <c r="S1647" i="1"/>
  <c r="S1648" i="1"/>
  <c r="S3228" i="1"/>
  <c r="S3326" i="1"/>
  <c r="S808" i="1"/>
  <c r="S2721" i="1"/>
  <c r="S2103" i="1"/>
  <c r="S1948" i="1"/>
  <c r="S1034" i="1"/>
  <c r="S2722" i="1"/>
  <c r="S1949" i="1"/>
  <c r="S58" i="1"/>
  <c r="S809" i="1"/>
  <c r="S88" i="1"/>
  <c r="S1649" i="1"/>
  <c r="S810" i="1"/>
  <c r="S811" i="1"/>
  <c r="S1748" i="1"/>
  <c r="S417" i="1"/>
  <c r="S304" i="1"/>
  <c r="S365" i="1"/>
  <c r="S812" i="1"/>
  <c r="S89" i="1"/>
  <c r="S379" i="1"/>
  <c r="S3327" i="1"/>
  <c r="S2104" i="1"/>
  <c r="S1650" i="1"/>
  <c r="S541" i="1"/>
  <c r="S305" i="1"/>
  <c r="S306" i="1"/>
  <c r="S307" i="1"/>
  <c r="S59" i="1"/>
  <c r="S3328" i="1"/>
  <c r="S2723" i="1"/>
  <c r="S1651" i="1"/>
  <c r="S2245" i="1"/>
  <c r="S2105" i="1"/>
  <c r="S3329" i="1"/>
  <c r="S2007" i="1"/>
  <c r="S60" i="1"/>
  <c r="S308" i="1"/>
  <c r="S1652" i="1"/>
  <c r="S2478" i="1"/>
  <c r="S1653" i="1"/>
  <c r="S90" i="1"/>
  <c r="S91" i="1"/>
  <c r="S1391" i="1"/>
  <c r="S1654" i="1"/>
  <c r="S1299" i="1"/>
  <c r="S1300" i="1"/>
  <c r="S3330" i="1"/>
  <c r="S2106" i="1"/>
  <c r="S2191" i="1"/>
  <c r="S1950" i="1"/>
  <c r="S1370" i="1"/>
  <c r="S2107" i="1"/>
  <c r="S1655" i="1"/>
  <c r="S2108" i="1"/>
  <c r="S2724" i="1"/>
  <c r="S813" i="1"/>
  <c r="S309" i="1"/>
  <c r="S2259" i="1"/>
  <c r="S1301" i="1"/>
  <c r="S243" i="1"/>
  <c r="S2725" i="1"/>
  <c r="S2109" i="1"/>
  <c r="S1363" i="1"/>
  <c r="S1371" i="1"/>
  <c r="S1656" i="1"/>
  <c r="S814" i="1"/>
  <c r="S1302" i="1"/>
  <c r="S2331" i="1"/>
  <c r="S1951" i="1"/>
  <c r="S815" i="1"/>
  <c r="S1952" i="1"/>
  <c r="S2110" i="1"/>
  <c r="S3331" i="1"/>
  <c r="S26" i="1"/>
  <c r="S2111" i="1"/>
  <c r="S536" i="1"/>
  <c r="S1303" i="1"/>
  <c r="S816" i="1"/>
  <c r="S2008" i="1"/>
  <c r="S310" i="1"/>
  <c r="S2112" i="1"/>
  <c r="S1953" i="1"/>
  <c r="S2332" i="1"/>
  <c r="S1304" i="1"/>
  <c r="S1657" i="1"/>
  <c r="S1658" i="1"/>
  <c r="S108" i="1"/>
  <c r="S1200" i="1"/>
  <c r="S2333" i="1"/>
  <c r="S3332" i="1"/>
  <c r="S311" i="1"/>
  <c r="S2187" i="1"/>
  <c r="S2938" i="1"/>
  <c r="S1372" i="1"/>
  <c r="S312" i="1"/>
  <c r="S1980" i="1"/>
  <c r="S817" i="1"/>
  <c r="S540" i="1"/>
  <c r="S313" i="1"/>
  <c r="S2726" i="1"/>
  <c r="S1659" i="1"/>
  <c r="S36" i="1"/>
  <c r="S367" i="1"/>
  <c r="S1660" i="1"/>
  <c r="S357" i="1"/>
  <c r="S92" i="1"/>
  <c r="S1035" i="1"/>
  <c r="S2805" i="1"/>
  <c r="S1305" i="1"/>
  <c r="S1954" i="1"/>
  <c r="S61" i="1"/>
  <c r="S848" i="1"/>
  <c r="S3685" i="1"/>
  <c r="S1749" i="1"/>
  <c r="S818" i="1"/>
  <c r="S1955" i="1"/>
  <c r="S1346" i="1"/>
  <c r="S401" i="1"/>
  <c r="S2806" i="1"/>
  <c r="S2727" i="1"/>
  <c r="S1824" i="1"/>
  <c r="S1758" i="1"/>
  <c r="S3826" i="1"/>
  <c r="S109" i="1"/>
  <c r="S819" i="1"/>
  <c r="S2180" i="1"/>
  <c r="S1956" i="1"/>
  <c r="S97" i="1"/>
  <c r="S314" i="1"/>
  <c r="S820" i="1"/>
  <c r="S537" i="1"/>
  <c r="S1661" i="1"/>
  <c r="S821" i="1"/>
  <c r="S822" i="1"/>
  <c r="S2728" i="1"/>
  <c r="S1662" i="1"/>
  <c r="S1347" i="1"/>
  <c r="S315" i="1"/>
  <c r="S2113" i="1"/>
  <c r="S2809" i="1"/>
  <c r="S3333" i="1"/>
  <c r="S27" i="1"/>
  <c r="S358" i="1"/>
  <c r="S1348" i="1"/>
  <c r="S316" i="1"/>
  <c r="S538" i="1"/>
  <c r="S1349" i="1"/>
  <c r="S823" i="1"/>
  <c r="S2114" i="1"/>
  <c r="S2115" i="1"/>
  <c r="S2196" i="1"/>
  <c r="S3023" i="1"/>
  <c r="S317" i="1"/>
  <c r="S44" i="1"/>
  <c r="S2334" i="1"/>
  <c r="S2729" i="1"/>
  <c r="S380" i="1"/>
  <c r="S1663" i="1"/>
  <c r="S2116" i="1"/>
  <c r="S1369" i="1"/>
  <c r="S1973" i="1"/>
  <c r="S849" i="1"/>
  <c r="S1957" i="1"/>
  <c r="S824" i="1"/>
  <c r="S318" i="1"/>
  <c r="S8" i="1"/>
  <c r="S1664" i="1"/>
  <c r="S2335" i="1"/>
  <c r="S1350" i="1"/>
  <c r="S2117" i="1"/>
  <c r="S62" i="1"/>
  <c r="S2118" i="1"/>
  <c r="S333" i="1"/>
  <c r="S418" i="1"/>
  <c r="S1394" i="1"/>
  <c r="S825" i="1"/>
  <c r="S1958" i="1"/>
  <c r="S2730" i="1"/>
  <c r="S1188" i="1"/>
  <c r="S1959" i="1"/>
  <c r="S1960" i="1"/>
  <c r="S1961" i="1"/>
  <c r="S382" i="1"/>
  <c r="S1665" i="1"/>
  <c r="S826" i="1"/>
  <c r="S3340" i="1"/>
  <c r="S2119" i="1"/>
  <c r="S827" i="1"/>
  <c r="S1962" i="1"/>
  <c r="S2120" i="1"/>
  <c r="S2121" i="1"/>
  <c r="S2336" i="1"/>
  <c r="S1666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04" i="1"/>
  <c r="S399" i="1"/>
  <c r="S319" i="1"/>
  <c r="S320" i="1"/>
  <c r="S93" i="1"/>
  <c r="S1667" i="1"/>
  <c r="S1351" i="1"/>
  <c r="S2731" i="1"/>
  <c r="S2732" i="1"/>
  <c r="S1668" i="1"/>
  <c r="S1352" i="1"/>
  <c r="S2122" i="1"/>
  <c r="S63" i="1"/>
  <c r="S2163" i="1"/>
  <c r="S3168" i="1"/>
  <c r="S48" i="1"/>
  <c r="S419" i="1"/>
  <c r="S360" i="1"/>
  <c r="S1036" i="1"/>
  <c r="S2164" i="1"/>
  <c r="S828" i="1"/>
  <c r="S829" i="1"/>
  <c r="S47" i="1"/>
  <c r="S2246" i="1"/>
  <c r="S2165" i="1"/>
  <c r="S2337" i="1"/>
  <c r="S2466" i="1"/>
  <c r="S16" i="1"/>
  <c r="S420" i="1"/>
  <c r="S3373" i="1"/>
  <c r="S1669" i="1"/>
  <c r="S1670" i="1"/>
  <c r="S2166" i="1"/>
  <c r="S830" i="1"/>
  <c r="S2167" i="1"/>
  <c r="S2247" i="1"/>
  <c r="S400" i="1"/>
  <c r="S2733" i="1"/>
  <c r="S110" i="1"/>
  <c r="S2734" i="1"/>
  <c r="S2168" i="1"/>
  <c r="S2169" i="1"/>
  <c r="S1353" i="1"/>
  <c r="S3705" i="1"/>
  <c r="S831" i="1"/>
  <c r="S98" i="1"/>
  <c r="S2248" i="1"/>
  <c r="S2338" i="1"/>
  <c r="S1671" i="1"/>
  <c r="S1672" i="1"/>
  <c r="S2735" i="1"/>
  <c r="S1963" i="1"/>
  <c r="S321" i="1"/>
  <c r="S1354" i="1"/>
  <c r="S2170" i="1"/>
  <c r="S841" i="1"/>
  <c r="S94" i="1"/>
  <c r="S2010" i="1"/>
  <c r="S1355" i="1"/>
  <c r="S832" i="1"/>
  <c r="S381" i="1"/>
  <c r="S833" i="1"/>
  <c r="S1196" i="1"/>
  <c r="S322" i="1"/>
  <c r="S3024" i="1"/>
  <c r="S1673" i="1"/>
  <c r="S3334" i="1"/>
  <c r="S2249" i="1"/>
  <c r="S421" i="1"/>
  <c r="S2339" i="1"/>
  <c r="S323" i="1"/>
  <c r="S45" i="1"/>
  <c r="S2188" i="1"/>
  <c r="S2736" i="1"/>
  <c r="S1356" i="1"/>
  <c r="S2467" i="1"/>
  <c r="S2446" i="1"/>
  <c r="S95" i="1"/>
  <c r="S528" i="1"/>
  <c r="S1674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2737" i="1"/>
  <c r="S324" i="1"/>
  <c r="S2939" i="1"/>
  <c r="S834" i="1"/>
  <c r="S325" i="1"/>
  <c r="S2738" i="1"/>
  <c r="S1964" i="1"/>
  <c r="S334" i="1"/>
  <c r="S2468" i="1"/>
  <c r="S2250" i="1"/>
  <c r="S1357" i="1"/>
  <c r="S2340" i="1"/>
  <c r="S2739" i="1"/>
  <c r="S326" i="1"/>
  <c r="S1189" i="1"/>
  <c r="S2740" i="1"/>
  <c r="S1358" i="1"/>
  <c r="S2995" i="1"/>
  <c r="S3335" i="1"/>
  <c r="S1675" i="1"/>
  <c r="S2341" i="1"/>
  <c r="S850" i="1"/>
  <c r="S1676" i="1"/>
  <c r="S835" i="1"/>
  <c r="S2741" i="1"/>
  <c r="S2742" i="1"/>
  <c r="S1965" i="1"/>
  <c r="S1677" i="1"/>
  <c r="S3169" i="1"/>
  <c r="S1678" i="1"/>
  <c r="S1825" i="1"/>
  <c r="S3456" i="1"/>
  <c r="S1966" i="1"/>
  <c r="S2469" i="1"/>
  <c r="S1679" i="1"/>
  <c r="S1037" i="1"/>
  <c r="S836" i="1"/>
  <c r="S1680" i="1"/>
  <c r="S2940" i="1"/>
  <c r="S111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837" i="1"/>
  <c r="S1681" i="1"/>
  <c r="S1359" i="1"/>
  <c r="S64" i="1"/>
  <c r="S1682" i="1"/>
  <c r="S1750" i="1"/>
  <c r="S1360" i="1"/>
  <c r="S838" i="1"/>
  <c r="S1361" i="1"/>
  <c r="S1743" i="1"/>
  <c r="S65" i="1"/>
  <c r="S839" i="1"/>
  <c r="S96" i="1"/>
  <c r="S2251" i="1"/>
  <c r="S2783" i="1"/>
  <c r="S1967" i="1"/>
  <c r="S66" i="1"/>
  <c r="S2784" i="1"/>
  <c r="S359" i="1"/>
  <c r="S2171" i="1"/>
  <c r="S2785" i="1"/>
  <c r="S327" i="1"/>
  <c r="S28" i="1"/>
  <c r="S328" i="1"/>
  <c r="S1038" i="1"/>
  <c r="S1039" i="1"/>
  <c r="S2172" i="1"/>
  <c r="S46" i="1"/>
  <c r="S522" i="1"/>
  <c r="S1744" i="1"/>
  <c r="S3827" i="1"/>
  <c r="S1745" i="1"/>
  <c r="S4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337" i="1"/>
  <c r="T250" i="1"/>
  <c r="T3233" i="1"/>
  <c r="T3709" i="1"/>
  <c r="T2263" i="1"/>
  <c r="T3030" i="1"/>
  <c r="T3211" i="1"/>
  <c r="T2198" i="1"/>
  <c r="T251" i="1"/>
  <c r="T2013" i="1"/>
  <c r="T2480" i="1"/>
  <c r="T3612" i="1"/>
  <c r="T2199" i="1"/>
  <c r="T2812" i="1"/>
  <c r="T1396" i="1"/>
  <c r="T3348" i="1"/>
  <c r="T1204" i="1"/>
  <c r="T3613" i="1"/>
  <c r="T524" i="1"/>
  <c r="T1397" i="1"/>
  <c r="T3482" i="1"/>
  <c r="T100" i="1"/>
  <c r="T1398" i="1"/>
  <c r="T3664" i="1"/>
  <c r="T335" i="1"/>
  <c r="T1040" i="1"/>
  <c r="T3495" i="1"/>
  <c r="T3349" i="1"/>
  <c r="T2014" i="1"/>
  <c r="T2264" i="1"/>
  <c r="T9" i="1"/>
  <c r="T3610" i="1"/>
  <c r="T2786" i="1"/>
  <c r="T1970" i="1"/>
  <c r="T644" i="1"/>
  <c r="T2813" i="1"/>
  <c r="T3542" i="1"/>
  <c r="T1828" i="1"/>
  <c r="T3557" i="1"/>
  <c r="T1399" i="1"/>
  <c r="T1400" i="1"/>
  <c r="T3393" i="1"/>
  <c r="T3234" i="1"/>
  <c r="T1401" i="1"/>
  <c r="T2481" i="1"/>
  <c r="T3173" i="1"/>
  <c r="T2482" i="1"/>
  <c r="T1402" i="1"/>
  <c r="T3350" i="1"/>
  <c r="T336" i="1"/>
  <c r="T3342" i="1"/>
  <c r="T3235" i="1"/>
  <c r="T2015" i="1"/>
  <c r="T3236" i="1"/>
  <c r="T3187" i="1"/>
  <c r="T3031" i="1"/>
  <c r="T3401" i="1"/>
  <c r="T3237" i="1"/>
  <c r="T3496" i="1"/>
  <c r="T2449" i="1"/>
  <c r="T2483" i="1"/>
  <c r="T2016" i="1"/>
  <c r="T1403" i="1"/>
  <c r="T852" i="1"/>
  <c r="T2974" i="1"/>
  <c r="T1404" i="1"/>
  <c r="T1405" i="1"/>
  <c r="T337" i="1"/>
  <c r="T3238" i="1"/>
  <c r="T252" i="1"/>
  <c r="T1381" i="1"/>
  <c r="T1751" i="1"/>
  <c r="T529" i="1"/>
  <c r="T253" i="1"/>
  <c r="T2200" i="1"/>
  <c r="T67" i="1"/>
  <c r="T112" i="1"/>
  <c r="T14" i="1"/>
  <c r="T1190" i="1"/>
  <c r="T3351" i="1"/>
  <c r="T384" i="1"/>
  <c r="T2265" i="1"/>
  <c r="T38" i="1"/>
  <c r="T254" i="1"/>
  <c r="T853" i="1"/>
  <c r="T2814" i="1"/>
  <c r="T1829" i="1"/>
  <c r="T2201" i="1"/>
  <c r="T2815" i="1"/>
  <c r="T255" i="1"/>
  <c r="T2017" i="1"/>
  <c r="T2484" i="1"/>
  <c r="T645" i="1"/>
  <c r="T49" i="1"/>
  <c r="T101" i="1"/>
  <c r="T1205" i="1"/>
  <c r="T113" i="1"/>
  <c r="T2175" i="1"/>
  <c r="T1206" i="1"/>
  <c r="T2485" i="1"/>
  <c r="T2202" i="1"/>
  <c r="T2816" i="1"/>
  <c r="T1191" i="1"/>
  <c r="T256" i="1"/>
  <c r="T1752" i="1"/>
  <c r="T2486" i="1"/>
  <c r="T2998" i="1"/>
  <c r="T1207" i="1"/>
  <c r="T646" i="1"/>
  <c r="T1192" i="1"/>
  <c r="T2203" i="1"/>
  <c r="T2487" i="1"/>
  <c r="T2488" i="1"/>
  <c r="T2018" i="1"/>
  <c r="T245" i="1"/>
  <c r="T2204" i="1"/>
  <c r="T2450" i="1"/>
  <c r="T2489" i="1"/>
  <c r="T218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02" i="1"/>
  <c r="T3686" i="1"/>
  <c r="T3383" i="1"/>
  <c r="T3558" i="1"/>
  <c r="T2205" i="1"/>
  <c r="T2490" i="1"/>
  <c r="T2491" i="1"/>
  <c r="T2492" i="1"/>
  <c r="T3789" i="1"/>
  <c r="T3239" i="1"/>
  <c r="T3614" i="1"/>
  <c r="T2206" i="1"/>
  <c r="T2493" i="1"/>
  <c r="T1208" i="1"/>
  <c r="T3554" i="1"/>
  <c r="T3032" i="1"/>
  <c r="T3384" i="1"/>
  <c r="T3665" i="1"/>
  <c r="T3615" i="1"/>
  <c r="T3781" i="1"/>
  <c r="T3240" i="1"/>
  <c r="T3497" i="1"/>
  <c r="T1830" i="1"/>
  <c r="T3559" i="1"/>
  <c r="T2494" i="1"/>
  <c r="T2495" i="1"/>
  <c r="T647" i="1"/>
  <c r="T3231" i="1"/>
  <c r="T2496" i="1"/>
  <c r="T3813" i="1"/>
  <c r="T1761" i="1"/>
  <c r="T3616" i="1"/>
  <c r="T2019" i="1"/>
  <c r="T2497" i="1"/>
  <c r="T2266" i="1"/>
  <c r="T3498" i="1"/>
  <c r="T2267" i="1"/>
  <c r="T3774" i="1"/>
  <c r="T3606" i="1"/>
  <c r="T3466" i="1"/>
  <c r="T3782" i="1"/>
  <c r="T2791" i="1"/>
  <c r="T3711" i="1"/>
  <c r="T3472" i="1"/>
  <c r="T3690" i="1"/>
  <c r="T3394" i="1"/>
  <c r="T3403" i="1"/>
  <c r="T3404" i="1"/>
  <c r="T3717" i="1"/>
  <c r="T3405" i="1"/>
  <c r="T2451" i="1"/>
  <c r="T2498" i="1"/>
  <c r="T3783" i="1"/>
  <c r="T3604" i="1"/>
  <c r="T2499" i="1"/>
  <c r="T3718" i="1"/>
  <c r="T3560" i="1"/>
  <c r="T3499" i="1"/>
  <c r="T3831" i="1"/>
  <c r="T3241" i="1"/>
  <c r="T3561" i="1"/>
  <c r="T3385" i="1"/>
  <c r="T3242" i="1"/>
  <c r="T2020" i="1"/>
  <c r="T2192" i="1"/>
  <c r="T2999" i="1"/>
  <c r="T648" i="1"/>
  <c r="T3543" i="1"/>
  <c r="T3352" i="1"/>
  <c r="T3473" i="1"/>
  <c r="T649" i="1"/>
  <c r="T3500" i="1"/>
  <c r="T3033" i="1"/>
  <c r="T3467" i="1"/>
  <c r="T650" i="1"/>
  <c r="T3562" i="1"/>
  <c r="T3406" i="1"/>
  <c r="T3617" i="1"/>
  <c r="T2500" i="1"/>
  <c r="T2501" i="1"/>
  <c r="T3501" i="1"/>
  <c r="T3666" i="1"/>
  <c r="T3563" i="1"/>
  <c r="T2788" i="1"/>
  <c r="T3176" i="1"/>
  <c r="T3719" i="1"/>
  <c r="T3832" i="1"/>
  <c r="T2268" i="1"/>
  <c r="T3784" i="1"/>
  <c r="T3243" i="1"/>
  <c r="T3667" i="1"/>
  <c r="T3691" i="1"/>
  <c r="T3814" i="1"/>
  <c r="T3692" i="1"/>
  <c r="T3244" i="1"/>
  <c r="T3177" i="1"/>
  <c r="T3564" i="1"/>
  <c r="T2021" i="1"/>
  <c r="T3407" i="1"/>
  <c r="T2817" i="1"/>
  <c r="T3668" i="1"/>
  <c r="T2207" i="1"/>
  <c r="T3769" i="1"/>
  <c r="T3618" i="1"/>
  <c r="T3662" i="1"/>
  <c r="T3399" i="1"/>
  <c r="T3245" i="1"/>
  <c r="T3693" i="1"/>
  <c r="T3246" i="1"/>
  <c r="T3345" i="1"/>
  <c r="T3565" i="1"/>
  <c r="T3663" i="1"/>
  <c r="T3247" i="1"/>
  <c r="T3771" i="1"/>
  <c r="T2208" i="1"/>
  <c r="T3669" i="1"/>
  <c r="T3000" i="1"/>
  <c r="T3408" i="1"/>
  <c r="T3720" i="1"/>
  <c r="T3556" i="1"/>
  <c r="T3353" i="1"/>
  <c r="T3670" i="1"/>
  <c r="T3229" i="1"/>
  <c r="T3210" i="1"/>
  <c r="T2975" i="1"/>
  <c r="T3409" i="1"/>
  <c r="T3688" i="1"/>
  <c r="T3248" i="1"/>
  <c r="T3376" i="1"/>
  <c r="T2963" i="1"/>
  <c r="T3566" i="1"/>
  <c r="T3833" i="1"/>
  <c r="T68" i="1"/>
  <c r="T3001" i="1"/>
  <c r="T2818" i="1"/>
  <c r="T257" i="1"/>
  <c r="T1826" i="1"/>
  <c r="T3354" i="1"/>
  <c r="T2022" i="1"/>
  <c r="T3410" i="1"/>
  <c r="T2269" i="1"/>
  <c r="T3567" i="1"/>
  <c r="T338" i="1"/>
  <c r="T642" i="1"/>
  <c r="T3502" i="1"/>
  <c r="T3568" i="1"/>
  <c r="T339" i="1"/>
  <c r="T3689" i="1"/>
  <c r="T2502" i="1"/>
  <c r="T3777" i="1"/>
  <c r="T651" i="1"/>
  <c r="T3503" i="1"/>
  <c r="T3483" i="1"/>
  <c r="T3721" i="1"/>
  <c r="T2474" i="1"/>
  <c r="T3249" i="1"/>
  <c r="T3411" i="1"/>
  <c r="T3375" i="1"/>
  <c r="T3002" i="1"/>
  <c r="T3504" i="1"/>
  <c r="T3250" i="1"/>
  <c r="T3722" i="1"/>
  <c r="T1463" i="1"/>
  <c r="T2523" i="1"/>
  <c r="T3671" i="1"/>
  <c r="T2009" i="1"/>
  <c r="T1981" i="1"/>
  <c r="T1464" i="1"/>
  <c r="T2819" i="1"/>
  <c r="T258" i="1"/>
  <c r="T652" i="1"/>
  <c r="T3619" i="1"/>
  <c r="T1831" i="1"/>
  <c r="T3382" i="1"/>
  <c r="T3484" i="1"/>
  <c r="T1201" i="1"/>
  <c r="T653" i="1"/>
  <c r="T3338" i="1"/>
  <c r="T3548" i="1"/>
  <c r="T3034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524" i="1"/>
  <c r="T2525" i="1"/>
  <c r="T2023" i="1"/>
  <c r="T2526" i="1"/>
  <c r="T2209" i="1"/>
  <c r="T3355" i="1"/>
  <c r="T1209" i="1"/>
  <c r="T3251" i="1"/>
  <c r="T851" i="1"/>
  <c r="T854" i="1"/>
  <c r="T2197" i="1"/>
  <c r="T2270" i="1"/>
  <c r="T3252" i="1"/>
  <c r="T1465" i="1"/>
  <c r="T3412" i="1"/>
  <c r="T1466" i="1"/>
  <c r="T2182" i="1"/>
  <c r="T1467" i="1"/>
  <c r="T2527" i="1"/>
  <c r="T25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7" i="1"/>
  <c r="T3694" i="1"/>
  <c r="T3505" i="1"/>
  <c r="T3569" i="1"/>
  <c r="T3570" i="1"/>
  <c r="T1468" i="1"/>
  <c r="T402" i="1"/>
  <c r="T1469" i="1"/>
  <c r="T3672" i="1"/>
  <c r="T1832" i="1"/>
  <c r="T1210" i="1"/>
  <c r="T3571" i="1"/>
  <c r="T2024" i="1"/>
  <c r="T3785" i="1"/>
  <c r="T3356" i="1"/>
  <c r="T3035" i="1"/>
  <c r="T2528" i="1"/>
  <c r="T3413" i="1"/>
  <c r="T3611" i="1"/>
  <c r="T202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392" i="1"/>
  <c r="T3171" i="1"/>
  <c r="T3572" i="1"/>
  <c r="T2529" i="1"/>
  <c r="T2976" i="1"/>
  <c r="T3506" i="1"/>
  <c r="T1833" i="1"/>
  <c r="T2210" i="1"/>
  <c r="T3003" i="1"/>
  <c r="T2271" i="1"/>
  <c r="T3507" i="1"/>
  <c r="T2530" i="1"/>
  <c r="T13" i="1"/>
  <c r="T1834" i="1"/>
  <c r="T3178" i="1"/>
  <c r="T3714" i="1"/>
  <c r="T2252" i="1"/>
  <c r="T2531" i="1"/>
  <c r="T1211" i="1"/>
  <c r="T2820" i="1"/>
  <c r="T2026" i="1"/>
  <c r="T3386" i="1"/>
  <c r="T1202" i="1"/>
  <c r="T329" i="1"/>
  <c r="T2532" i="1"/>
  <c r="T1759" i="1"/>
  <c r="T2012" i="1"/>
  <c r="T2977" i="1"/>
  <c r="T1470" i="1"/>
  <c r="T3253" i="1"/>
  <c r="T2448" i="1"/>
  <c r="T2027" i="1"/>
  <c r="T2533" i="1"/>
  <c r="T3254" i="1"/>
  <c r="T1471" i="1"/>
  <c r="T1835" i="1"/>
  <c r="T368" i="1"/>
  <c r="T50" i="1"/>
  <c r="T1836" i="1"/>
  <c r="T2534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654" i="1"/>
  <c r="T403" i="1"/>
  <c r="T369" i="1"/>
  <c r="T1212" i="1"/>
  <c r="T655" i="1"/>
  <c r="T260" i="1"/>
  <c r="T2535" i="1"/>
  <c r="T855" i="1"/>
  <c r="T656" i="1"/>
  <c r="T1373" i="1"/>
  <c r="T3255" i="1"/>
  <c r="T3004" i="1"/>
  <c r="T1837" i="1"/>
  <c r="T1978" i="1"/>
  <c r="T3036" i="1"/>
  <c r="T3395" i="1"/>
  <c r="T3256" i="1"/>
  <c r="T2028" i="1"/>
  <c r="T2211" i="1"/>
  <c r="T2536" i="1"/>
  <c r="T1213" i="1"/>
  <c r="T1472" i="1"/>
  <c r="T2821" i="1"/>
  <c r="T1762" i="1"/>
  <c r="T2792" i="1"/>
  <c r="T2029" i="1"/>
  <c r="T3037" i="1"/>
  <c r="T2272" i="1"/>
  <c r="T2452" i="1"/>
  <c r="T2273" i="1"/>
  <c r="T1214" i="1"/>
  <c r="T657" i="1"/>
  <c r="T340" i="1"/>
  <c r="T1215" i="1"/>
  <c r="T658" i="1"/>
  <c r="T2274" i="1"/>
  <c r="T2978" i="1"/>
  <c r="T1216" i="1"/>
  <c r="T102" i="1"/>
  <c r="T114" i="1"/>
  <c r="T1473" i="1"/>
  <c r="T3469" i="1"/>
  <c r="T2030" i="1"/>
  <c r="T404" i="1"/>
  <c r="T1366" i="1"/>
  <c r="T3377" i="1"/>
  <c r="T2793" i="1"/>
  <c r="T69" i="1"/>
  <c r="T1193" i="1"/>
  <c r="T261" i="1"/>
  <c r="T1382" i="1"/>
  <c r="T1217" i="1"/>
  <c r="T3414" i="1"/>
  <c r="T2822" i="1"/>
  <c r="T2794" i="1"/>
  <c r="T1474" i="1"/>
  <c r="T2537" i="1"/>
  <c r="T1838" i="1"/>
  <c r="T1475" i="1"/>
  <c r="T2538" i="1"/>
  <c r="T3257" i="1"/>
  <c r="T2539" i="1"/>
  <c r="T1839" i="1"/>
  <c r="T2031" i="1"/>
  <c r="T2032" i="1"/>
  <c r="T2540" i="1"/>
  <c r="T843" i="1"/>
  <c r="T6" i="1"/>
  <c r="T70" i="1"/>
  <c r="T2275" i="1"/>
  <c r="T2276" i="1"/>
  <c r="T1476" i="1"/>
  <c r="T2212" i="1"/>
  <c r="T71" i="1"/>
  <c r="T3608" i="1"/>
  <c r="T1203" i="1"/>
  <c r="T51" i="1"/>
  <c r="T856" i="1"/>
  <c r="T857" i="1"/>
  <c r="T2277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362" i="1"/>
  <c r="T2033" i="1"/>
  <c r="T1477" i="1"/>
  <c r="T1478" i="1"/>
  <c r="T3508" i="1"/>
  <c r="T3778" i="1"/>
  <c r="T2979" i="1"/>
  <c r="T3025" i="1"/>
  <c r="T3258" i="1"/>
  <c r="T3259" i="1"/>
  <c r="T1479" i="1"/>
  <c r="T3260" i="1"/>
  <c r="T2789" i="1"/>
  <c r="T1197" i="1"/>
  <c r="T2541" i="1"/>
  <c r="T2472" i="1"/>
  <c r="T2453" i="1"/>
  <c r="T659" i="1"/>
  <c r="T1218" i="1"/>
  <c r="T262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44" i="1"/>
  <c r="T3378" i="1"/>
  <c r="T3005" i="1"/>
  <c r="T3188" i="1"/>
  <c r="T1480" i="1"/>
  <c r="T3212" i="1"/>
  <c r="T263" i="1"/>
  <c r="T1975" i="1"/>
  <c r="T20" i="1"/>
  <c r="T3539" i="1"/>
  <c r="T3379" i="1"/>
  <c r="T3261" i="1"/>
  <c r="T3400" i="1"/>
  <c r="T3415" i="1"/>
  <c r="T2213" i="1"/>
  <c r="T1974" i="1"/>
  <c r="T2475" i="1"/>
  <c r="T2823" i="1"/>
  <c r="T3573" i="1"/>
  <c r="T3463" i="1"/>
  <c r="T3387" i="1"/>
  <c r="T3388" i="1"/>
  <c r="T530" i="1"/>
  <c r="T3465" i="1"/>
  <c r="T3262" i="1"/>
  <c r="T2824" i="1"/>
  <c r="T3509" i="1"/>
  <c r="T660" i="1"/>
  <c r="T1840" i="1"/>
  <c r="T2964" i="1"/>
  <c r="T1481" i="1"/>
  <c r="T2542" i="1"/>
  <c r="T3396" i="1"/>
  <c r="T3605" i="1"/>
  <c r="T3213" i="1"/>
  <c r="T3464" i="1"/>
  <c r="T3416" i="1"/>
  <c r="T1753" i="1"/>
  <c r="T2278" i="1"/>
  <c r="T349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482" i="1"/>
  <c r="T1503" i="1"/>
  <c r="T1504" i="1"/>
  <c r="T2214" i="1"/>
  <c r="T1841" i="1"/>
  <c r="T2543" i="1"/>
  <c r="T3620" i="1"/>
  <c r="T2825" i="1"/>
  <c r="T2215" i="1"/>
  <c r="T7" i="1"/>
  <c r="T2971" i="1"/>
  <c r="T2034" i="1"/>
  <c r="T3621" i="1"/>
  <c r="T2795" i="1"/>
  <c r="T3357" i="1"/>
  <c r="T1842" i="1"/>
  <c r="T2183" i="1"/>
  <c r="T1505" i="1"/>
  <c r="T2965" i="1"/>
  <c r="T1219" i="1"/>
  <c r="T361" i="1"/>
  <c r="T2216" i="1"/>
  <c r="T3223" i="1"/>
  <c r="T3545" i="1"/>
  <c r="T3358" i="1"/>
  <c r="T3489" i="1"/>
  <c r="T3263" i="1"/>
  <c r="T3006" i="1"/>
  <c r="T2544" i="1"/>
  <c r="T2279" i="1"/>
  <c r="T3574" i="1"/>
  <c r="T3417" i="1"/>
  <c r="T2035" i="1"/>
  <c r="T3418" i="1"/>
  <c r="T2966" i="1"/>
  <c r="T3381" i="1"/>
  <c r="T3419" i="1"/>
  <c r="T2980" i="1"/>
  <c r="T3420" i="1"/>
  <c r="T661" i="1"/>
  <c r="T1506" i="1"/>
  <c r="T1507" i="1"/>
  <c r="T1220" i="1"/>
  <c r="T52" i="1"/>
  <c r="T2280" i="1"/>
  <c r="T1221" i="1"/>
  <c r="T2217" i="1"/>
  <c r="T2036" i="1"/>
  <c r="T1374" i="1"/>
  <c r="T3421" i="1"/>
  <c r="T264" i="1"/>
  <c r="T1843" i="1"/>
  <c r="T525" i="1"/>
  <c r="T3510" i="1"/>
  <c r="T1508" i="1"/>
  <c r="T2218" i="1"/>
  <c r="T2037" i="1"/>
  <c r="T1509" i="1"/>
  <c r="T1844" i="1"/>
  <c r="T221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222" i="1"/>
  <c r="T72" i="1"/>
  <c r="T2476" i="1"/>
  <c r="T1845" i="1"/>
  <c r="T2811" i="1"/>
  <c r="T2545" i="1"/>
  <c r="T2546" i="1"/>
  <c r="T3511" i="1"/>
  <c r="T3264" i="1"/>
  <c r="T722" i="1"/>
  <c r="T858" i="1"/>
  <c r="T1846" i="1"/>
  <c r="T2193" i="1"/>
  <c r="T1510" i="1"/>
  <c r="T2038" i="1"/>
  <c r="T366" i="1"/>
  <c r="T1223" i="1"/>
  <c r="T2826" i="1"/>
  <c r="T723" i="1"/>
  <c r="T39" i="1"/>
  <c r="T3706" i="1"/>
  <c r="T3007" i="1"/>
  <c r="T3008" i="1"/>
  <c r="T2547" i="1"/>
  <c r="T2548" i="1"/>
  <c r="T3660" i="1"/>
  <c r="T1224" i="1"/>
  <c r="T2973" i="1"/>
  <c r="T265" i="1"/>
  <c r="T3265" i="1"/>
  <c r="T1225" i="1"/>
  <c r="T2281" i="1"/>
  <c r="T2254" i="1"/>
  <c r="T1194" i="1"/>
  <c r="T1511" i="1"/>
  <c r="T3266" i="1"/>
  <c r="T10" i="1"/>
  <c r="T2549" i="1"/>
  <c r="T3038" i="1"/>
  <c r="T1754" i="1"/>
  <c r="T2220" i="1"/>
  <c r="T3039" i="1"/>
  <c r="T115" i="1"/>
  <c r="T2282" i="1"/>
  <c r="T2550" i="1"/>
  <c r="T266" i="1"/>
  <c r="T1982" i="1"/>
  <c r="T267" i="1"/>
  <c r="T1847" i="1"/>
  <c r="T3267" i="1"/>
  <c r="T385" i="1"/>
  <c r="T2221" i="1"/>
  <c r="T2827" i="1"/>
  <c r="T3268" i="1"/>
  <c r="T2447" i="1"/>
  <c r="T3214" i="1"/>
  <c r="T103" i="1"/>
  <c r="T1848" i="1"/>
  <c r="T1849" i="1"/>
  <c r="T2283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422" i="1"/>
  <c r="T2284" i="1"/>
  <c r="T341" i="1"/>
  <c r="T2551" i="1"/>
  <c r="T3622" i="1"/>
  <c r="T3458" i="1"/>
  <c r="T3695" i="1"/>
  <c r="T3224" i="1"/>
  <c r="T3710" i="1"/>
  <c r="T1246" i="1"/>
  <c r="T3659" i="1"/>
  <c r="T3575" i="1"/>
  <c r="T1247" i="1"/>
  <c r="T2039" i="1"/>
  <c r="T3423" i="1"/>
  <c r="T2828" i="1"/>
  <c r="T3623" i="1"/>
  <c r="T3723" i="1"/>
  <c r="T1367" i="1"/>
  <c r="T372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768" i="1"/>
  <c r="T3546" i="1"/>
  <c r="T2255" i="1"/>
  <c r="T2967" i="1"/>
  <c r="T3459" i="1"/>
  <c r="T1248" i="1"/>
  <c r="T859" i="1"/>
  <c r="T3485" i="1"/>
  <c r="T3470" i="1"/>
  <c r="T3460" i="1"/>
  <c r="T3397" i="1"/>
  <c r="T2222" i="1"/>
  <c r="T3040" i="1"/>
  <c r="T3576" i="1"/>
  <c r="T3841" i="1"/>
  <c r="T3468" i="1"/>
  <c r="T3424" i="1"/>
  <c r="T3425" i="1"/>
  <c r="T3215" i="1"/>
  <c r="T3474" i="1"/>
  <c r="T3687" i="1"/>
  <c r="T3708" i="1"/>
  <c r="T3486" i="1"/>
  <c r="T2040" i="1"/>
  <c r="T1971" i="1"/>
  <c r="T3550" i="1"/>
  <c r="T2223" i="1"/>
  <c r="T2041" i="1"/>
  <c r="T3490" i="1"/>
  <c r="T3673" i="1"/>
  <c r="T1765" i="1"/>
  <c r="T2552" i="1"/>
  <c r="T3712" i="1"/>
  <c r="T3009" i="1"/>
  <c r="T2285" i="1"/>
  <c r="T3359" i="1"/>
  <c r="T3360" i="1"/>
  <c r="T2981" i="1"/>
  <c r="T3512" i="1"/>
  <c r="T3426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850" i="1"/>
  <c r="T1249" i="1"/>
  <c r="T1512" i="1"/>
  <c r="T2003" i="1"/>
  <c r="T2829" i="1"/>
  <c r="T3041" i="1"/>
  <c r="T3269" i="1"/>
  <c r="T860" i="1"/>
  <c r="T1250" i="1"/>
  <c r="T1513" i="1"/>
  <c r="T405" i="1"/>
  <c r="T268" i="1"/>
  <c r="T724" i="1"/>
  <c r="T2553" i="1"/>
  <c r="T3042" i="1"/>
  <c r="T3270" i="1"/>
  <c r="T2982" i="1"/>
  <c r="T1251" i="1"/>
  <c r="T1252" i="1"/>
  <c r="T725" i="1"/>
  <c r="T2554" i="1"/>
  <c r="T2972" i="1"/>
  <c r="T386" i="1"/>
  <c r="T726" i="1"/>
  <c r="T3010" i="1"/>
  <c r="T3043" i="1"/>
  <c r="T1514" i="1"/>
  <c r="T2286" i="1"/>
  <c r="T2830" i="1"/>
  <c r="T2287" i="1"/>
  <c r="T3271" i="1"/>
  <c r="T2288" i="1"/>
  <c r="T3272" i="1"/>
  <c r="T1515" i="1"/>
  <c r="T1516" i="1"/>
  <c r="T2454" i="1"/>
  <c r="T269" i="1"/>
  <c r="T727" i="1"/>
  <c r="T1383" i="1"/>
  <c r="T116" i="1"/>
  <c r="T1851" i="1"/>
  <c r="T861" i="1"/>
  <c r="T2555" i="1"/>
  <c r="T3273" i="1"/>
  <c r="T2556" i="1"/>
  <c r="T1517" i="1"/>
  <c r="T2557" i="1"/>
  <c r="T1763" i="1"/>
  <c r="T2258" i="1"/>
  <c r="T1518" i="1"/>
  <c r="T1519" i="1"/>
  <c r="T2455" i="1"/>
  <c r="T2558" i="1"/>
  <c r="T844" i="1"/>
  <c r="T1253" i="1"/>
  <c r="T3011" i="1"/>
  <c r="T3577" i="1"/>
  <c r="T2831" i="1"/>
  <c r="T270" i="1"/>
  <c r="T19" i="1"/>
  <c r="T3028" i="1"/>
  <c r="T3044" i="1"/>
  <c r="T728" i="1"/>
  <c r="T1852" i="1"/>
  <c r="T2224" i="1"/>
  <c r="T1853" i="1"/>
  <c r="T2194" i="1"/>
  <c r="T3045" i="1"/>
  <c r="T1520" i="1"/>
  <c r="T729" i="1"/>
  <c r="T1521" i="1"/>
  <c r="T1375" i="1"/>
  <c r="T1747" i="1"/>
  <c r="T2559" i="1"/>
  <c r="T730" i="1"/>
  <c r="T2042" i="1"/>
  <c r="T2832" i="1"/>
  <c r="T1254" i="1"/>
  <c r="T1522" i="1"/>
  <c r="T73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523" i="1"/>
  <c r="T2833" i="1"/>
  <c r="T2796" i="1"/>
  <c r="T2983" i="1"/>
  <c r="T3427" i="1"/>
  <c r="T3216" i="1"/>
  <c r="T3725" i="1"/>
  <c r="T3336" i="1"/>
  <c r="T2560" i="1"/>
  <c r="T3274" i="1"/>
  <c r="T1023" i="1"/>
  <c r="T3428" i="1"/>
  <c r="T3179" i="1"/>
  <c r="T11" i="1"/>
  <c r="T2797" i="1"/>
  <c r="T2561" i="1"/>
  <c r="T732" i="1"/>
  <c r="T2562" i="1"/>
  <c r="T2603" i="1"/>
  <c r="T21" i="1"/>
  <c r="T22" i="1"/>
  <c r="T3361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54" i="1"/>
  <c r="T73" i="1"/>
  <c r="T370" i="1"/>
  <c r="T2043" i="1"/>
  <c r="T1524" i="1"/>
  <c r="T1525" i="1"/>
  <c r="T3046" i="1"/>
  <c r="T3513" i="1"/>
  <c r="T1255" i="1"/>
  <c r="T3429" i="1"/>
  <c r="T733" i="1"/>
  <c r="T104" i="1"/>
  <c r="T117" i="1"/>
  <c r="T3275" i="1"/>
  <c r="T271" i="1"/>
  <c r="T2604" i="1"/>
  <c r="T342" i="1"/>
  <c r="T734" i="1"/>
  <c r="T735" i="1"/>
  <c r="T531" i="1"/>
  <c r="T1526" i="1"/>
  <c r="T1527" i="1"/>
  <c r="T3276" i="1"/>
  <c r="T1256" i="1"/>
  <c r="T736" i="1"/>
  <c r="T3430" i="1"/>
  <c r="T1855" i="1"/>
  <c r="T2044" i="1"/>
  <c r="T74" i="1"/>
  <c r="T3217" i="1"/>
  <c r="T1195" i="1"/>
  <c r="T3431" i="1"/>
  <c r="T406" i="1"/>
  <c r="T3432" i="1"/>
  <c r="T3189" i="1"/>
  <c r="T1528" i="1"/>
  <c r="T2045" i="1"/>
  <c r="T2807" i="1"/>
  <c r="T2046" i="1"/>
  <c r="T38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529" i="1"/>
  <c r="T2189" i="1"/>
  <c r="T643" i="1"/>
  <c r="T737" i="1"/>
  <c r="T2470" i="1"/>
  <c r="T1024" i="1"/>
  <c r="T2047" i="1"/>
  <c r="T1856" i="1"/>
  <c r="T1530" i="1"/>
  <c r="T3362" i="1"/>
  <c r="T3277" i="1"/>
  <c r="T272" i="1"/>
  <c r="T1857" i="1"/>
  <c r="T738" i="1"/>
  <c r="T3222" i="1"/>
  <c r="T247" i="1"/>
  <c r="T2941" i="1"/>
  <c r="T739" i="1"/>
  <c r="T532" i="1"/>
  <c r="T1858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257" i="1"/>
  <c r="T1531" i="1"/>
  <c r="T31" i="1"/>
  <c r="T2048" i="1"/>
  <c r="T1258" i="1"/>
  <c r="T1259" i="1"/>
  <c r="T343" i="1"/>
  <c r="T1968" i="1"/>
  <c r="T2176" i="1"/>
  <c r="T740" i="1"/>
  <c r="T1532" i="1"/>
  <c r="T2787" i="1"/>
  <c r="T2834" i="1"/>
  <c r="T2605" i="1"/>
  <c r="T1859" i="1"/>
  <c r="T3012" i="1"/>
  <c r="T344" i="1"/>
  <c r="T3433" i="1"/>
  <c r="T3278" i="1"/>
  <c r="T362" i="1"/>
  <c r="T3839" i="1"/>
  <c r="T2835" i="1"/>
  <c r="T3279" i="1"/>
  <c r="T3696" i="1"/>
  <c r="T3815" i="1"/>
  <c r="T3013" i="1"/>
  <c r="T407" i="1"/>
  <c r="T3816" i="1"/>
  <c r="T3726" i="1"/>
  <c r="T3715" i="1"/>
  <c r="T3727" i="1"/>
  <c r="T3674" i="1"/>
  <c r="T3434" i="1"/>
  <c r="T3728" i="1"/>
  <c r="T3707" i="1"/>
  <c r="T3772" i="1"/>
  <c r="T3624" i="1"/>
  <c r="T2984" i="1"/>
  <c r="T3280" i="1"/>
  <c r="T3779" i="1"/>
  <c r="T3281" i="1"/>
  <c r="T3282" i="1"/>
  <c r="T3491" i="1"/>
  <c r="T3811" i="1"/>
  <c r="T2606" i="1"/>
  <c r="T3817" i="1"/>
  <c r="T3514" i="1"/>
  <c r="T3729" i="1"/>
  <c r="T3515" i="1"/>
  <c r="T2607" i="1"/>
  <c r="T3842" i="1"/>
  <c r="T1860" i="1"/>
  <c r="T3837" i="1"/>
  <c r="T3516" i="1"/>
  <c r="T3461" i="1"/>
  <c r="T2289" i="1"/>
  <c r="T3750" i="1"/>
  <c r="T3751" i="1"/>
  <c r="T3838" i="1"/>
  <c r="T375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770" i="1"/>
  <c r="T3753" i="1"/>
  <c r="T273" i="1"/>
  <c r="T3754" i="1"/>
  <c r="T3625" i="1"/>
  <c r="T3755" i="1"/>
  <c r="T3283" i="1"/>
  <c r="T1365" i="1"/>
  <c r="T3756" i="1"/>
  <c r="T3626" i="1"/>
  <c r="T3757" i="1"/>
  <c r="T2608" i="1"/>
  <c r="T3835" i="1"/>
  <c r="T3627" i="1"/>
  <c r="T2996" i="1"/>
  <c r="T3284" i="1"/>
  <c r="T3578" i="1"/>
  <c r="T3775" i="1"/>
  <c r="T3697" i="1"/>
  <c r="T1260" i="1"/>
  <c r="T2609" i="1"/>
  <c r="T3818" i="1"/>
  <c r="T3819" i="1"/>
  <c r="T2290" i="1"/>
  <c r="T3787" i="1"/>
  <c r="T3579" i="1"/>
  <c r="T3820" i="1"/>
  <c r="T2049" i="1"/>
  <c r="T1861" i="1"/>
  <c r="T3661" i="1"/>
  <c r="T3758" i="1"/>
  <c r="T3580" i="1"/>
  <c r="T3581" i="1"/>
  <c r="T3786" i="1"/>
  <c r="T3788" i="1"/>
  <c r="T3628" i="1"/>
  <c r="T3285" i="1"/>
  <c r="T3047" i="1"/>
  <c r="T3829" i="1"/>
  <c r="T2050" i="1"/>
  <c r="T3225" i="1"/>
  <c r="T3286" i="1"/>
  <c r="T1199" i="1"/>
  <c r="T3435" i="1"/>
  <c r="T2477" i="1"/>
  <c r="T3287" i="1"/>
  <c r="T3812" i="1"/>
  <c r="T3810" i="1"/>
  <c r="T3759" i="1"/>
  <c r="T3288" i="1"/>
  <c r="T3048" i="1"/>
  <c r="T3760" i="1"/>
  <c r="T2610" i="1"/>
  <c r="T3675" i="1"/>
  <c r="T2836" i="1"/>
  <c r="T3761" i="1"/>
  <c r="T3436" i="1"/>
  <c r="T1969" i="1"/>
  <c r="T3629" i="1"/>
  <c r="T3582" i="1"/>
  <c r="T2611" i="1"/>
  <c r="T3821" i="1"/>
  <c r="T2291" i="1"/>
  <c r="T3840" i="1"/>
  <c r="T3698" i="1"/>
  <c r="T1533" i="1"/>
  <c r="T249" i="1"/>
  <c r="T3583" i="1"/>
  <c r="T3762" i="1"/>
  <c r="T3830" i="1"/>
  <c r="T3517" i="1"/>
  <c r="T3780" i="1"/>
  <c r="T3822" i="1"/>
  <c r="T345" i="1"/>
  <c r="T3232" i="1"/>
  <c r="T3836" i="1"/>
  <c r="T3763" i="1"/>
  <c r="T3518" i="1"/>
  <c r="T3289" i="1"/>
  <c r="T741" i="1"/>
  <c r="T2225" i="1"/>
  <c r="T1261" i="1"/>
  <c r="T388" i="1"/>
  <c r="T2051" i="1"/>
  <c r="T2837" i="1"/>
  <c r="T2292" i="1"/>
  <c r="T1262" i="1"/>
  <c r="T2052" i="1"/>
  <c r="T1862" i="1"/>
  <c r="T3049" i="1"/>
  <c r="T3475" i="1"/>
  <c r="T2838" i="1"/>
  <c r="T1263" i="1"/>
  <c r="T2226" i="1"/>
  <c r="T1883" i="1"/>
  <c r="T346" i="1"/>
  <c r="T2053" i="1"/>
  <c r="T2839" i="1"/>
  <c r="T2054" i="1"/>
  <c r="T347" i="1"/>
  <c r="T1534" i="1"/>
  <c r="T742" i="1"/>
  <c r="T3027" i="1"/>
  <c r="T408" i="1"/>
  <c r="T1535" i="1"/>
  <c r="T1755" i="1"/>
  <c r="T1536" i="1"/>
  <c r="T3462" i="1"/>
  <c r="T2293" i="1"/>
  <c r="T1537" i="1"/>
  <c r="T1538" i="1"/>
  <c r="T75" i="1"/>
  <c r="T2985" i="1"/>
  <c r="T2612" i="1"/>
  <c r="T1264" i="1"/>
  <c r="T3716" i="1"/>
  <c r="T1025" i="1"/>
  <c r="T743" i="1"/>
  <c r="T1539" i="1"/>
  <c r="T3050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8" i="1"/>
  <c r="T2456" i="1"/>
  <c r="T1884" i="1"/>
  <c r="T2798" i="1"/>
  <c r="T1885" i="1"/>
  <c r="T1540" i="1"/>
  <c r="T32" i="1"/>
  <c r="T3476" i="1"/>
  <c r="T37" i="1"/>
  <c r="T105" i="1"/>
  <c r="T2294" i="1"/>
  <c r="T744" i="1"/>
  <c r="T2342" i="1"/>
  <c r="T2295" i="1"/>
  <c r="T371" i="1"/>
  <c r="T2613" i="1"/>
  <c r="T1886" i="1"/>
  <c r="T3584" i="1"/>
  <c r="T745" i="1"/>
  <c r="T2614" i="1"/>
  <c r="T1541" i="1"/>
  <c r="T2055" i="1"/>
  <c r="T1384" i="1"/>
  <c r="T3290" i="1"/>
  <c r="T2615" i="1"/>
  <c r="T3519" i="1"/>
  <c r="T3520" i="1"/>
  <c r="T2790" i="1"/>
  <c r="T1026" i="1"/>
  <c r="T3492" i="1"/>
  <c r="T389" i="1"/>
  <c r="T3363" i="1"/>
  <c r="T3437" i="1"/>
  <c r="T3291" i="1"/>
  <c r="T2473" i="1"/>
  <c r="T3398" i="1"/>
  <c r="T3650" i="1"/>
  <c r="T3699" i="1"/>
  <c r="T3218" i="1"/>
  <c r="T1542" i="1"/>
  <c r="T30" i="1"/>
  <c r="T2296" i="1"/>
  <c r="T1603" i="1"/>
  <c r="T1265" i="1"/>
  <c r="T390" i="1"/>
  <c r="T845" i="1"/>
  <c r="T1604" i="1"/>
  <c r="T746" i="1"/>
  <c r="T274" i="1"/>
  <c r="T2297" i="1"/>
  <c r="T1887" i="1"/>
  <c r="T2840" i="1"/>
  <c r="T5" i="1"/>
  <c r="T348" i="1"/>
  <c r="T330" i="1"/>
  <c r="T76" i="1"/>
  <c r="T244" i="1"/>
  <c r="T1605" i="1"/>
  <c r="T747" i="1"/>
  <c r="T2227" i="1"/>
  <c r="T3014" i="1"/>
  <c r="T275" i="1"/>
  <c r="T3493" i="1"/>
  <c r="T3292" i="1"/>
  <c r="T3540" i="1"/>
  <c r="T3477" i="1"/>
  <c r="T3389" i="1"/>
  <c r="T748" i="1"/>
  <c r="T3170" i="1"/>
  <c r="T3180" i="1"/>
  <c r="T1888" i="1"/>
  <c r="T2616" i="1"/>
  <c r="T1889" i="1"/>
  <c r="T23" i="1"/>
  <c r="T3390" i="1"/>
  <c r="T2004" i="1"/>
  <c r="T3478" i="1"/>
  <c r="T2298" i="1"/>
  <c r="T3585" i="1"/>
  <c r="T2617" i="1"/>
  <c r="T749" i="1"/>
  <c r="T3293" i="1"/>
  <c r="T2" i="1"/>
  <c r="T2618" i="1"/>
  <c r="T2299" i="1"/>
  <c r="T1890" i="1"/>
  <c r="T3487" i="1"/>
  <c r="T2986" i="1"/>
  <c r="T2228" i="1"/>
  <c r="T3586" i="1"/>
  <c r="T3181" i="1"/>
  <c r="T3219" i="1"/>
  <c r="T3051" i="1"/>
  <c r="T276" i="1"/>
  <c r="T2262" i="1"/>
  <c r="T248" i="1"/>
  <c r="T1891" i="1"/>
  <c r="T1756" i="1"/>
  <c r="T750" i="1"/>
  <c r="T1892" i="1"/>
  <c r="T751" i="1"/>
  <c r="T2184" i="1"/>
  <c r="T3015" i="1"/>
  <c r="T2841" i="1"/>
  <c r="T40" i="1"/>
  <c r="T1266" i="1"/>
  <c r="T3521" i="1"/>
  <c r="T3609" i="1"/>
  <c r="T1893" i="1"/>
  <c r="T3587" i="1"/>
  <c r="T3522" i="1"/>
  <c r="T752" i="1"/>
  <c r="T1894" i="1"/>
  <c r="T1895" i="1"/>
  <c r="T363" i="1"/>
  <c r="T2471" i="1"/>
  <c r="T3182" i="1"/>
  <c r="T1606" i="1"/>
  <c r="T753" i="1"/>
  <c r="T3230" i="1"/>
  <c r="T77" i="1"/>
  <c r="T391" i="1"/>
  <c r="T2056" i="1"/>
  <c r="T2842" i="1"/>
  <c r="T2057" i="1"/>
  <c r="T1267" i="1"/>
  <c r="T2457" i="1"/>
  <c r="T754" i="1"/>
  <c r="T1268" i="1"/>
  <c r="T1269" i="1"/>
  <c r="T1896" i="1"/>
  <c r="T1607" i="1"/>
  <c r="T526" i="1"/>
  <c r="T2619" i="1"/>
  <c r="T1027" i="1"/>
  <c r="T2987" i="1"/>
  <c r="T755" i="1"/>
  <c r="T3651" i="1"/>
  <c r="T78" i="1"/>
  <c r="T409" i="1"/>
  <c r="T2620" i="1"/>
  <c r="T1764" i="1"/>
  <c r="T2942" i="1"/>
  <c r="T2923" i="1"/>
  <c r="T3479" i="1"/>
  <c r="T2229" i="1"/>
  <c r="T1395" i="1"/>
  <c r="T3764" i="1"/>
  <c r="T2924" i="1"/>
  <c r="T3488" i="1"/>
  <c r="T3220" i="1"/>
  <c r="T2058" i="1"/>
  <c r="T2621" i="1"/>
  <c r="T1028" i="1"/>
  <c r="T1897" i="1"/>
  <c r="T3438" i="1"/>
  <c r="T119" i="1"/>
  <c r="T2622" i="1"/>
  <c r="T2059" i="1"/>
  <c r="T2623" i="1"/>
  <c r="T2323" i="1"/>
  <c r="T2324" i="1"/>
  <c r="T2325" i="1"/>
  <c r="T2326" i="1"/>
  <c r="T2327" i="1"/>
  <c r="T2328" i="1"/>
  <c r="T3676" i="1"/>
  <c r="T3294" i="1"/>
  <c r="T3588" i="1"/>
  <c r="T3677" i="1"/>
  <c r="T3052" i="1"/>
  <c r="T3589" i="1"/>
  <c r="T349" i="1"/>
  <c r="T2300" i="1"/>
  <c r="T3590" i="1"/>
  <c r="T3523" i="1"/>
  <c r="T3364" i="1"/>
  <c r="T3439" i="1"/>
  <c r="T3591" i="1"/>
  <c r="T3700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016" i="1"/>
  <c r="T3555" i="1"/>
  <c r="T3524" i="1"/>
  <c r="T2060" i="1"/>
  <c r="T2624" i="1"/>
  <c r="T2625" i="1"/>
  <c r="T1898" i="1"/>
  <c r="T120" i="1"/>
  <c r="T3295" i="1"/>
  <c r="T3440" i="1"/>
  <c r="T3296" i="1"/>
  <c r="T350" i="1"/>
  <c r="T2061" i="1"/>
  <c r="T3678" i="1"/>
  <c r="T79" i="1"/>
  <c r="T1270" i="1"/>
  <c r="T3551" i="1"/>
  <c r="T2626" i="1"/>
  <c r="T3652" i="1"/>
  <c r="T3183" i="1"/>
  <c r="T3017" i="1"/>
  <c r="T2062" i="1"/>
  <c r="T1608" i="1"/>
  <c r="T1609" i="1"/>
  <c r="T372" i="1"/>
  <c r="T1899" i="1"/>
  <c r="T756" i="1"/>
  <c r="T1610" i="1"/>
  <c r="T1029" i="1"/>
  <c r="T757" i="1"/>
  <c r="T277" i="1"/>
  <c r="T3018" i="1"/>
  <c r="T1611" i="1"/>
  <c r="T2627" i="1"/>
  <c r="T1900" i="1"/>
  <c r="T2177" i="1"/>
  <c r="T392" i="1"/>
  <c r="T3149" i="1"/>
  <c r="T80" i="1"/>
  <c r="T1612" i="1"/>
  <c r="T2301" i="1"/>
  <c r="T758" i="1"/>
  <c r="T846" i="1"/>
  <c r="T2230" i="1"/>
  <c r="T1613" i="1"/>
  <c r="T81" i="1"/>
  <c r="T1271" i="1"/>
  <c r="T2063" i="1"/>
  <c r="T2231" i="1"/>
  <c r="T278" i="1"/>
  <c r="T279" i="1"/>
  <c r="T351" i="1"/>
  <c r="T3525" i="1"/>
  <c r="T1272" i="1"/>
  <c r="T1273" i="1"/>
  <c r="T2925" i="1"/>
  <c r="T2302" i="1"/>
  <c r="T759" i="1"/>
  <c r="T2303" i="1"/>
  <c r="T35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380" i="1"/>
  <c r="T2628" i="1"/>
  <c r="T533" i="1"/>
  <c r="T3019" i="1"/>
  <c r="T3150" i="1"/>
  <c r="T2304" i="1"/>
  <c r="T2305" i="1"/>
  <c r="T2306" i="1"/>
  <c r="T2926" i="1"/>
  <c r="T2968" i="1"/>
  <c r="T2458" i="1"/>
  <c r="T2307" i="1"/>
  <c r="T3020" i="1"/>
  <c r="T1614" i="1"/>
  <c r="T3526" i="1"/>
  <c r="T12" i="1"/>
  <c r="T760" i="1"/>
  <c r="T3480" i="1"/>
  <c r="T3297" i="1"/>
  <c r="T1901" i="1"/>
  <c r="T2232" i="1"/>
  <c r="T373" i="1"/>
  <c r="T53" i="1"/>
  <c r="T2629" i="1"/>
  <c r="T1615" i="1"/>
  <c r="T2233" i="1"/>
  <c r="T2799" i="1"/>
  <c r="T2927" i="1"/>
  <c r="T1364" i="1"/>
  <c r="T2969" i="1"/>
  <c r="T2253" i="1"/>
  <c r="T2064" i="1"/>
  <c r="T1274" i="1"/>
  <c r="T2065" i="1"/>
  <c r="T1616" i="1"/>
  <c r="T383" i="1"/>
  <c r="T534" i="1"/>
  <c r="T1041" i="1"/>
  <c r="T410" i="1"/>
  <c r="T2066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80" i="1"/>
  <c r="T3365" i="1"/>
  <c r="T1377" i="1"/>
  <c r="T3527" i="1"/>
  <c r="T3823" i="1"/>
  <c r="T3343" i="1"/>
  <c r="T3151" i="1"/>
  <c r="T3152" i="1"/>
  <c r="T3679" i="1"/>
  <c r="T3549" i="1"/>
  <c r="T3344" i="1"/>
  <c r="T3298" i="1"/>
  <c r="T3021" i="1"/>
  <c r="T3339" i="1"/>
  <c r="T1746" i="1"/>
  <c r="T3592" i="1"/>
  <c r="T281" i="1"/>
  <c r="T3441" i="1"/>
  <c r="T761" i="1"/>
  <c r="T3776" i="1"/>
  <c r="T3442" i="1"/>
  <c r="T1275" i="1"/>
  <c r="T1617" i="1"/>
  <c r="T3153" i="1"/>
  <c r="T33" i="1"/>
  <c r="T1902" i="1"/>
  <c r="T34" i="1"/>
  <c r="T523" i="1"/>
  <c r="T2630" i="1"/>
  <c r="T1618" i="1"/>
  <c r="T3528" i="1"/>
  <c r="T842" i="1"/>
  <c r="T2631" i="1"/>
  <c r="T539" i="1"/>
  <c r="T3346" i="1"/>
  <c r="T782" i="1"/>
  <c r="T282" i="1"/>
  <c r="T99" i="1"/>
  <c r="T82" i="1"/>
  <c r="T2067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32" i="1"/>
  <c r="T3529" i="1"/>
  <c r="T3530" i="1"/>
  <c r="T3471" i="1"/>
  <c r="T2234" i="1"/>
  <c r="T3299" i="1"/>
  <c r="T1276" i="1"/>
  <c r="T783" i="1"/>
  <c r="T41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680" i="1"/>
  <c r="T3154" i="1"/>
  <c r="T3531" i="1"/>
  <c r="T3765" i="1"/>
  <c r="T3773" i="1"/>
  <c r="T2261" i="1"/>
  <c r="T2800" i="1"/>
  <c r="T3834" i="1"/>
  <c r="T3593" i="1"/>
  <c r="T3366" i="1"/>
  <c r="T3300" i="1"/>
  <c r="T3594" i="1"/>
  <c r="T3481" i="1"/>
  <c r="T2928" i="1"/>
  <c r="T3595" i="1"/>
  <c r="T393" i="1"/>
  <c r="T2633" i="1"/>
  <c r="T3367" i="1"/>
  <c r="T1827" i="1"/>
  <c r="T3701" i="1"/>
  <c r="T3824" i="1"/>
  <c r="T3301" i="1"/>
  <c r="T3443" i="1"/>
  <c r="T3022" i="1"/>
  <c r="T3607" i="1"/>
  <c r="T3653" i="1"/>
  <c r="T3368" i="1"/>
  <c r="T3766" i="1"/>
  <c r="T3" i="1"/>
  <c r="T394" i="1"/>
  <c r="T3155" i="1"/>
  <c r="T3654" i="1"/>
  <c r="T2634" i="1"/>
  <c r="T847" i="1"/>
  <c r="T83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186" i="1"/>
  <c r="T784" i="1"/>
  <c r="T785" i="1"/>
  <c r="T2929" i="1"/>
  <c r="T2635" i="1"/>
  <c r="T1923" i="1"/>
  <c r="T786" i="1"/>
  <c r="T1619" i="1"/>
  <c r="T2068" i="1"/>
  <c r="T2069" i="1"/>
  <c r="T1620" i="1"/>
  <c r="T1621" i="1"/>
  <c r="T3302" i="1"/>
  <c r="T15" i="1"/>
  <c r="T374" i="1"/>
  <c r="T412" i="1"/>
  <c r="T3156" i="1"/>
  <c r="T2636" i="1"/>
  <c r="T2637" i="1"/>
  <c r="T787" i="1"/>
  <c r="T283" i="1"/>
  <c r="T2070" i="1"/>
  <c r="T3303" i="1"/>
  <c r="T788" i="1"/>
  <c r="T121" i="1"/>
  <c r="T2071" i="1"/>
  <c r="T2638" i="1"/>
  <c r="T2459" i="1"/>
  <c r="T1924" i="1"/>
  <c r="T1925" i="1"/>
  <c r="T3304" i="1"/>
  <c r="T2639" i="1"/>
  <c r="T2005" i="1"/>
  <c r="T1277" i="1"/>
  <c r="T54" i="1"/>
  <c r="T2072" i="1"/>
  <c r="T353" i="1"/>
  <c r="T3305" i="1"/>
  <c r="T2640" i="1"/>
  <c r="T41" i="1"/>
  <c r="T789" i="1"/>
  <c r="T2930" i="1"/>
  <c r="T24" i="1"/>
  <c r="T364" i="1"/>
  <c r="T2073" i="1"/>
  <c r="T1622" i="1"/>
  <c r="T1623" i="1"/>
  <c r="T3226" i="1"/>
  <c r="T1926" i="1"/>
  <c r="T2074" i="1"/>
  <c r="T2075" i="1"/>
  <c r="T1927" i="1"/>
  <c r="T1976" i="1"/>
  <c r="T413" i="1"/>
  <c r="T790" i="1"/>
  <c r="T246" i="1"/>
  <c r="T527" i="1"/>
  <c r="T1624" i="1"/>
  <c r="T2235" i="1"/>
  <c r="T192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5" i="1"/>
  <c r="T284" i="1"/>
  <c r="T84" i="1"/>
  <c r="T3596" i="1"/>
  <c r="T3713" i="1"/>
  <c r="T2076" i="1"/>
  <c r="T1385" i="1"/>
  <c r="T791" i="1"/>
  <c r="T3157" i="1"/>
  <c r="T3306" i="1"/>
  <c r="T395" i="1"/>
  <c r="T2173" i="1"/>
  <c r="T1929" i="1"/>
  <c r="T1930" i="1"/>
  <c r="T2236" i="1"/>
  <c r="T792" i="1"/>
  <c r="T1278" i="1"/>
  <c r="T2308" i="1"/>
  <c r="T3158" i="1"/>
  <c r="T1931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641" i="1"/>
  <c r="T793" i="1"/>
  <c r="T3307" i="1"/>
  <c r="T2642" i="1"/>
  <c r="T1279" i="1"/>
  <c r="T3308" i="1"/>
  <c r="T2663" i="1"/>
  <c r="T2237" i="1"/>
  <c r="T794" i="1"/>
  <c r="T2931" i="1"/>
  <c r="T2178" i="1"/>
  <c r="T1625" i="1"/>
  <c r="T2664" i="1"/>
  <c r="T2665" i="1"/>
  <c r="T3159" i="1"/>
  <c r="T18" i="1"/>
  <c r="T2077" i="1"/>
  <c r="T396" i="1"/>
  <c r="T2666" i="1"/>
  <c r="T2078" i="1"/>
  <c r="T2309" i="1"/>
  <c r="T2667" i="1"/>
  <c r="T3828" i="1"/>
  <c r="T3597" i="1"/>
  <c r="T3309" i="1"/>
  <c r="T1823" i="1"/>
  <c r="T3598" i="1"/>
  <c r="T795" i="1"/>
  <c r="T3532" i="1"/>
  <c r="T3310" i="1"/>
  <c r="T3184" i="1"/>
  <c r="T2079" i="1"/>
  <c r="T796" i="1"/>
  <c r="T85" i="1"/>
  <c r="T3444" i="1"/>
  <c r="T3681" i="1"/>
  <c r="T3311" i="1"/>
  <c r="T3767" i="1"/>
  <c r="T1198" i="1"/>
  <c r="T285" i="1"/>
  <c r="T2997" i="1"/>
  <c r="T2988" i="1"/>
  <c r="T2080" i="1"/>
  <c r="T3702" i="1"/>
  <c r="T3341" i="1"/>
  <c r="T3160" i="1"/>
  <c r="T354" i="1"/>
  <c r="T2081" i="1"/>
  <c r="T3599" i="1"/>
  <c r="T1280" i="1"/>
  <c r="T86" i="1"/>
  <c r="T2310" i="1"/>
  <c r="T3312" i="1"/>
  <c r="T3600" i="1"/>
  <c r="T2195" i="1"/>
  <c r="T3185" i="1"/>
  <c r="T3547" i="1"/>
  <c r="T2443" i="1"/>
  <c r="T3445" i="1"/>
  <c r="T2989" i="1"/>
  <c r="T2460" i="1"/>
  <c r="T3313" i="1"/>
  <c r="T375" i="1"/>
  <c r="T2668" i="1"/>
  <c r="T1932" i="1"/>
  <c r="T535" i="1"/>
  <c r="T3703" i="1"/>
  <c r="T2669" i="1"/>
  <c r="T3655" i="1"/>
  <c r="T1378" i="1"/>
  <c r="T1281" i="1"/>
  <c r="T797" i="1"/>
  <c r="T2082" i="1"/>
  <c r="T3825" i="1"/>
  <c r="T3601" i="1"/>
  <c r="T3602" i="1"/>
  <c r="T286" i="1"/>
  <c r="T798" i="1"/>
  <c r="T3533" i="1"/>
  <c r="T2083" i="1"/>
  <c r="T3172" i="1"/>
  <c r="T1282" i="1"/>
  <c r="T3446" i="1"/>
  <c r="T3369" i="1"/>
  <c r="T2311" i="1"/>
  <c r="T3029" i="1"/>
  <c r="T287" i="1"/>
  <c r="T2670" i="1"/>
  <c r="T2256" i="1"/>
  <c r="T355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534" i="1"/>
  <c r="T1386" i="1"/>
  <c r="T1187" i="1"/>
  <c r="T2238" i="1"/>
  <c r="T2239" i="1"/>
  <c r="T1757" i="1"/>
  <c r="T2084" i="1"/>
  <c r="T2990" i="1"/>
  <c r="T2671" i="1"/>
  <c r="T2801" i="1"/>
  <c r="T2312" i="1"/>
  <c r="T2708" i="1"/>
  <c r="T1283" i="1"/>
  <c r="T2461" i="1"/>
  <c r="T1626" i="1"/>
  <c r="T2313" i="1"/>
  <c r="T3391" i="1"/>
  <c r="T1933" i="1"/>
  <c r="T397" i="1"/>
  <c r="T3682" i="1"/>
  <c r="T2085" i="1"/>
  <c r="T1934" i="1"/>
  <c r="T3161" i="1"/>
  <c r="T1627" i="1"/>
  <c r="T2991" i="1"/>
  <c r="T1628" i="1"/>
  <c r="T3314" i="1"/>
  <c r="T2086" i="1"/>
  <c r="T2709" i="1"/>
  <c r="T1393" i="1"/>
  <c r="T1935" i="1"/>
  <c r="T1284" i="1"/>
  <c r="T2444" i="1"/>
  <c r="T1030" i="1"/>
  <c r="T288" i="1"/>
  <c r="T2992" i="1"/>
  <c r="T1936" i="1"/>
  <c r="T2445" i="1"/>
  <c r="T799" i="1"/>
  <c r="T2179" i="1"/>
  <c r="T344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710" i="1"/>
  <c r="T3227" i="1"/>
  <c r="T2087" i="1"/>
  <c r="T3552" i="1"/>
  <c r="T2314" i="1"/>
  <c r="T2932" i="1"/>
  <c r="T3370" i="1"/>
  <c r="T3683" i="1"/>
  <c r="T1629" i="1"/>
  <c r="T2462" i="1"/>
  <c r="T3371" i="1"/>
  <c r="T3535" i="1"/>
  <c r="T3448" i="1"/>
  <c r="T2315" i="1"/>
  <c r="T1937" i="1"/>
  <c r="T2174" i="1"/>
  <c r="T3656" i="1"/>
  <c r="T1630" i="1"/>
  <c r="T1031" i="1"/>
  <c r="T1032" i="1"/>
  <c r="T2993" i="1"/>
  <c r="T3536" i="1"/>
  <c r="T1972" i="1"/>
  <c r="T800" i="1"/>
  <c r="T801" i="1"/>
  <c r="T2711" i="1"/>
  <c r="T2316" i="1"/>
  <c r="T3449" i="1"/>
  <c r="T3537" i="1"/>
  <c r="T3684" i="1"/>
  <c r="T2006" i="1"/>
  <c r="T2810" i="1"/>
  <c r="T2088" i="1"/>
  <c r="T3186" i="1"/>
  <c r="T3315" i="1"/>
  <c r="T3162" i="1"/>
  <c r="T1368" i="1"/>
  <c r="T3541" i="1"/>
  <c r="T3316" i="1"/>
  <c r="T1938" i="1"/>
  <c r="T3372" i="1"/>
  <c r="T2802" i="1"/>
  <c r="T3603" i="1"/>
  <c r="T1285" i="1"/>
  <c r="T1760" i="1"/>
  <c r="T3538" i="1"/>
  <c r="T3392" i="1"/>
  <c r="T87" i="1"/>
  <c r="T3317" i="1"/>
  <c r="T1631" i="1"/>
  <c r="T2994" i="1"/>
  <c r="T3553" i="1"/>
  <c r="T2712" i="1"/>
  <c r="T2185" i="1"/>
  <c r="T3374" i="1"/>
  <c r="T1939" i="1"/>
  <c r="T1940" i="1"/>
  <c r="T1977" i="1"/>
  <c r="T2933" i="1"/>
  <c r="T3450" i="1"/>
  <c r="T1632" i="1"/>
  <c r="T3163" i="1"/>
  <c r="T1387" i="1"/>
  <c r="T1286" i="1"/>
  <c r="T3318" i="1"/>
  <c r="T2317" i="1"/>
  <c r="T3457" i="1"/>
  <c r="T1388" i="1"/>
  <c r="T2463" i="1"/>
  <c r="T2713" i="1"/>
  <c r="T1941" i="1"/>
  <c r="T2808" i="1"/>
  <c r="T1633" i="1"/>
  <c r="T2714" i="1"/>
  <c r="T3658" i="1"/>
  <c r="T414" i="1"/>
  <c r="T2089" i="1"/>
  <c r="T2479" i="1"/>
  <c r="T3451" i="1"/>
  <c r="T1942" i="1"/>
  <c r="T3319" i="1"/>
  <c r="T289" i="1"/>
  <c r="T1634" i="1"/>
  <c r="T290" i="1"/>
  <c r="T29" i="1"/>
  <c r="T2464" i="1"/>
  <c r="T356" i="1"/>
  <c r="T376" i="1"/>
  <c r="T1287" i="1"/>
  <c r="T2803" i="1"/>
  <c r="T3320" i="1"/>
  <c r="T2090" i="1"/>
  <c r="T2091" i="1"/>
  <c r="T2092" i="1"/>
  <c r="T3174" i="1"/>
  <c r="T1389" i="1"/>
  <c r="T3452" i="1"/>
  <c r="T2318" i="1"/>
  <c r="T1288" i="1"/>
  <c r="T802" i="1"/>
  <c r="T2240" i="1"/>
  <c r="T106" i="1"/>
  <c r="T2970" i="1"/>
  <c r="T1943" i="1"/>
  <c r="T1944" i="1"/>
  <c r="T1635" i="1"/>
  <c r="T415" i="1"/>
  <c r="T2319" i="1"/>
  <c r="T3347" i="1"/>
  <c r="T840" i="1"/>
  <c r="T1636" i="1"/>
  <c r="T291" i="1"/>
  <c r="T1945" i="1"/>
  <c r="T292" i="1"/>
  <c r="T2186" i="1"/>
  <c r="T803" i="1"/>
  <c r="T1289" i="1"/>
  <c r="T242" i="1"/>
  <c r="T3164" i="1"/>
  <c r="T416" i="1"/>
  <c r="T1390" i="1"/>
  <c r="T804" i="1"/>
  <c r="T1290" i="1"/>
  <c r="T2715" i="1"/>
  <c r="T2934" i="1"/>
  <c r="T2241" i="1"/>
  <c r="T2260" i="1"/>
  <c r="T2716" i="1"/>
  <c r="T55" i="1"/>
  <c r="T1946" i="1"/>
  <c r="T3453" i="1"/>
  <c r="T3165" i="1"/>
  <c r="T2093" i="1"/>
  <c r="T2190" i="1"/>
  <c r="T2935" i="1"/>
  <c r="T377" i="1"/>
  <c r="T2465" i="1"/>
  <c r="T293" i="1"/>
  <c r="T1291" i="1"/>
  <c r="T1637" i="1"/>
  <c r="T2804" i="1"/>
  <c r="T805" i="1"/>
  <c r="T2242" i="1"/>
  <c r="T2717" i="1"/>
  <c r="T2718" i="1"/>
  <c r="T294" i="1"/>
  <c r="T2094" i="1"/>
  <c r="T1379" i="1"/>
  <c r="T1292" i="1"/>
  <c r="T1638" i="1"/>
  <c r="T3321" i="1"/>
  <c r="T2320" i="1"/>
  <c r="T3221" i="1"/>
  <c r="T2719" i="1"/>
  <c r="T295" i="1"/>
  <c r="T3026" i="1"/>
  <c r="T2095" i="1"/>
  <c r="T1947" i="1"/>
  <c r="T296" i="1"/>
  <c r="T398" i="1"/>
  <c r="T806" i="1"/>
  <c r="T2720" i="1"/>
  <c r="T1293" i="1"/>
  <c r="T42" i="1"/>
  <c r="T807" i="1"/>
  <c r="T1639" i="1"/>
  <c r="T2243" i="1"/>
  <c r="T2096" i="1"/>
  <c r="T3166" i="1"/>
  <c r="T3167" i="1"/>
  <c r="T331" i="1"/>
  <c r="T1640" i="1"/>
  <c r="T2097" i="1"/>
  <c r="T2321" i="1"/>
  <c r="T2244" i="1"/>
  <c r="T1380" i="1"/>
  <c r="T2936" i="1"/>
  <c r="T1641" i="1"/>
  <c r="T1642" i="1"/>
  <c r="T2098" i="1"/>
  <c r="T1294" i="1"/>
  <c r="T3322" i="1"/>
  <c r="T1295" i="1"/>
  <c r="T297" i="1"/>
  <c r="T298" i="1"/>
  <c r="T1296" i="1"/>
  <c r="T332" i="1"/>
  <c r="T299" i="1"/>
  <c r="T1297" i="1"/>
  <c r="T56" i="1"/>
  <c r="T2322" i="1"/>
  <c r="T1033" i="1"/>
  <c r="T3323" i="1"/>
  <c r="T2011" i="1"/>
  <c r="T3454" i="1"/>
  <c r="T1643" i="1"/>
  <c r="T300" i="1"/>
  <c r="T107" i="1"/>
  <c r="T3324" i="1"/>
  <c r="T1644" i="1"/>
  <c r="T301" i="1"/>
  <c r="T302" i="1"/>
  <c r="T2099" i="1"/>
  <c r="T3455" i="1"/>
  <c r="T2100" i="1"/>
  <c r="T303" i="1"/>
  <c r="T2101" i="1"/>
  <c r="T43" i="1"/>
  <c r="T2329" i="1"/>
  <c r="T1376" i="1"/>
  <c r="T2330" i="1"/>
  <c r="T1979" i="1"/>
  <c r="T378" i="1"/>
  <c r="T3325" i="1"/>
  <c r="T2102" i="1"/>
  <c r="T57" i="1"/>
  <c r="T2937" i="1"/>
  <c r="T3657" i="1"/>
  <c r="T2257" i="1"/>
  <c r="T1298" i="1"/>
  <c r="T1645" i="1"/>
  <c r="T35" i="1"/>
  <c r="T1646" i="1"/>
  <c r="T1647" i="1"/>
  <c r="T1648" i="1"/>
  <c r="T3228" i="1"/>
  <c r="T3326" i="1"/>
  <c r="T808" i="1"/>
  <c r="T2721" i="1"/>
  <c r="T2103" i="1"/>
  <c r="T1948" i="1"/>
  <c r="T1034" i="1"/>
  <c r="T2722" i="1"/>
  <c r="T1949" i="1"/>
  <c r="T58" i="1"/>
  <c r="T809" i="1"/>
  <c r="T88" i="1"/>
  <c r="T1649" i="1"/>
  <c r="T810" i="1"/>
  <c r="T811" i="1"/>
  <c r="T1748" i="1"/>
  <c r="T417" i="1"/>
  <c r="T304" i="1"/>
  <c r="T365" i="1"/>
  <c r="T812" i="1"/>
  <c r="T89" i="1"/>
  <c r="T379" i="1"/>
  <c r="T3327" i="1"/>
  <c r="T2104" i="1"/>
  <c r="T1650" i="1"/>
  <c r="T541" i="1"/>
  <c r="T305" i="1"/>
  <c r="T306" i="1"/>
  <c r="T307" i="1"/>
  <c r="T59" i="1"/>
  <c r="T3328" i="1"/>
  <c r="T2723" i="1"/>
  <c r="T1651" i="1"/>
  <c r="T2245" i="1"/>
  <c r="T2105" i="1"/>
  <c r="T3329" i="1"/>
  <c r="T2007" i="1"/>
  <c r="T60" i="1"/>
  <c r="T308" i="1"/>
  <c r="T1652" i="1"/>
  <c r="T2478" i="1"/>
  <c r="T1653" i="1"/>
  <c r="T90" i="1"/>
  <c r="T91" i="1"/>
  <c r="T1391" i="1"/>
  <c r="T1654" i="1"/>
  <c r="T1299" i="1"/>
  <c r="T1300" i="1"/>
  <c r="T3330" i="1"/>
  <c r="T2106" i="1"/>
  <c r="T2191" i="1"/>
  <c r="T1950" i="1"/>
  <c r="T1370" i="1"/>
  <c r="T2107" i="1"/>
  <c r="T1655" i="1"/>
  <c r="T2108" i="1"/>
  <c r="T2724" i="1"/>
  <c r="T813" i="1"/>
  <c r="T309" i="1"/>
  <c r="T2259" i="1"/>
  <c r="T1301" i="1"/>
  <c r="T243" i="1"/>
  <c r="T2725" i="1"/>
  <c r="T2109" i="1"/>
  <c r="T1363" i="1"/>
  <c r="T1371" i="1"/>
  <c r="T1656" i="1"/>
  <c r="T814" i="1"/>
  <c r="T1302" i="1"/>
  <c r="T2331" i="1"/>
  <c r="T1951" i="1"/>
  <c r="T815" i="1"/>
  <c r="T1952" i="1"/>
  <c r="T2110" i="1"/>
  <c r="T3331" i="1"/>
  <c r="T26" i="1"/>
  <c r="T2111" i="1"/>
  <c r="T536" i="1"/>
  <c r="T1303" i="1"/>
  <c r="T816" i="1"/>
  <c r="T2008" i="1"/>
  <c r="T310" i="1"/>
  <c r="T2112" i="1"/>
  <c r="T1953" i="1"/>
  <c r="T2332" i="1"/>
  <c r="T1304" i="1"/>
  <c r="T1657" i="1"/>
  <c r="T1658" i="1"/>
  <c r="T108" i="1"/>
  <c r="T1200" i="1"/>
  <c r="T2333" i="1"/>
  <c r="T3332" i="1"/>
  <c r="T311" i="1"/>
  <c r="T2187" i="1"/>
  <c r="T2938" i="1"/>
  <c r="T1372" i="1"/>
  <c r="T312" i="1"/>
  <c r="T1980" i="1"/>
  <c r="T817" i="1"/>
  <c r="T540" i="1"/>
  <c r="T313" i="1"/>
  <c r="T2726" i="1"/>
  <c r="T1659" i="1"/>
  <c r="T36" i="1"/>
  <c r="T367" i="1"/>
  <c r="T1660" i="1"/>
  <c r="T357" i="1"/>
  <c r="T92" i="1"/>
  <c r="T1035" i="1"/>
  <c r="T2805" i="1"/>
  <c r="T1305" i="1"/>
  <c r="T1954" i="1"/>
  <c r="T61" i="1"/>
  <c r="T848" i="1"/>
  <c r="T3685" i="1"/>
  <c r="T1749" i="1"/>
  <c r="T818" i="1"/>
  <c r="T1955" i="1"/>
  <c r="T1346" i="1"/>
  <c r="T401" i="1"/>
  <c r="T2806" i="1"/>
  <c r="T2727" i="1"/>
  <c r="T1824" i="1"/>
  <c r="T1758" i="1"/>
  <c r="T3826" i="1"/>
  <c r="T109" i="1"/>
  <c r="T819" i="1"/>
  <c r="T2180" i="1"/>
  <c r="T1956" i="1"/>
  <c r="T97" i="1"/>
  <c r="T314" i="1"/>
  <c r="T820" i="1"/>
  <c r="T537" i="1"/>
  <c r="T1661" i="1"/>
  <c r="T821" i="1"/>
  <c r="T822" i="1"/>
  <c r="T2728" i="1"/>
  <c r="T1662" i="1"/>
  <c r="T1347" i="1"/>
  <c r="T315" i="1"/>
  <c r="T2113" i="1"/>
  <c r="T2809" i="1"/>
  <c r="T3333" i="1"/>
  <c r="T27" i="1"/>
  <c r="T358" i="1"/>
  <c r="T1348" i="1"/>
  <c r="T316" i="1"/>
  <c r="T538" i="1"/>
  <c r="T1349" i="1"/>
  <c r="T823" i="1"/>
  <c r="T2114" i="1"/>
  <c r="T2115" i="1"/>
  <c r="T2196" i="1"/>
  <c r="T3023" i="1"/>
  <c r="T317" i="1"/>
  <c r="T44" i="1"/>
  <c r="T2334" i="1"/>
  <c r="T2729" i="1"/>
  <c r="T380" i="1"/>
  <c r="T1663" i="1"/>
  <c r="T2116" i="1"/>
  <c r="T1369" i="1"/>
  <c r="T1973" i="1"/>
  <c r="T849" i="1"/>
  <c r="T1957" i="1"/>
  <c r="T824" i="1"/>
  <c r="T318" i="1"/>
  <c r="T8" i="1"/>
  <c r="T1664" i="1"/>
  <c r="T2335" i="1"/>
  <c r="T1350" i="1"/>
  <c r="T2117" i="1"/>
  <c r="T62" i="1"/>
  <c r="T2118" i="1"/>
  <c r="T333" i="1"/>
  <c r="T418" i="1"/>
  <c r="T1394" i="1"/>
  <c r="T825" i="1"/>
  <c r="T1958" i="1"/>
  <c r="T2730" i="1"/>
  <c r="T1188" i="1"/>
  <c r="T1959" i="1"/>
  <c r="T1960" i="1"/>
  <c r="T1961" i="1"/>
  <c r="T382" i="1"/>
  <c r="T1665" i="1"/>
  <c r="T826" i="1"/>
  <c r="T3340" i="1"/>
  <c r="T2119" i="1"/>
  <c r="T827" i="1"/>
  <c r="T1962" i="1"/>
  <c r="T2120" i="1"/>
  <c r="T2121" i="1"/>
  <c r="T2336" i="1"/>
  <c r="T166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04" i="1"/>
  <c r="T399" i="1"/>
  <c r="T319" i="1"/>
  <c r="T320" i="1"/>
  <c r="T93" i="1"/>
  <c r="T1667" i="1"/>
  <c r="T1351" i="1"/>
  <c r="T2731" i="1"/>
  <c r="T2732" i="1"/>
  <c r="T1668" i="1"/>
  <c r="T1352" i="1"/>
  <c r="T2122" i="1"/>
  <c r="T63" i="1"/>
  <c r="T2163" i="1"/>
  <c r="T3168" i="1"/>
  <c r="T48" i="1"/>
  <c r="T419" i="1"/>
  <c r="T360" i="1"/>
  <c r="T1036" i="1"/>
  <c r="T2164" i="1"/>
  <c r="T828" i="1"/>
  <c r="T829" i="1"/>
  <c r="T47" i="1"/>
  <c r="T2246" i="1"/>
  <c r="T2165" i="1"/>
  <c r="T2337" i="1"/>
  <c r="T2466" i="1"/>
  <c r="T16" i="1"/>
  <c r="T420" i="1"/>
  <c r="T3373" i="1"/>
  <c r="T1669" i="1"/>
  <c r="T1670" i="1"/>
  <c r="T2166" i="1"/>
  <c r="T830" i="1"/>
  <c r="T2167" i="1"/>
  <c r="T2247" i="1"/>
  <c r="T400" i="1"/>
  <c r="T2733" i="1"/>
  <c r="T110" i="1"/>
  <c r="T2734" i="1"/>
  <c r="T2168" i="1"/>
  <c r="T2169" i="1"/>
  <c r="T1353" i="1"/>
  <c r="T3705" i="1"/>
  <c r="T831" i="1"/>
  <c r="T98" i="1"/>
  <c r="T2248" i="1"/>
  <c r="T2338" i="1"/>
  <c r="T1671" i="1"/>
  <c r="T1672" i="1"/>
  <c r="T2735" i="1"/>
  <c r="T1963" i="1"/>
  <c r="T321" i="1"/>
  <c r="T1354" i="1"/>
  <c r="T2170" i="1"/>
  <c r="T841" i="1"/>
  <c r="T94" i="1"/>
  <c r="T2010" i="1"/>
  <c r="T1355" i="1"/>
  <c r="T832" i="1"/>
  <c r="T381" i="1"/>
  <c r="T833" i="1"/>
  <c r="T1196" i="1"/>
  <c r="T322" i="1"/>
  <c r="T3024" i="1"/>
  <c r="T1673" i="1"/>
  <c r="T3334" i="1"/>
  <c r="T2249" i="1"/>
  <c r="T421" i="1"/>
  <c r="T2339" i="1"/>
  <c r="T323" i="1"/>
  <c r="T45" i="1"/>
  <c r="T2188" i="1"/>
  <c r="T2736" i="1"/>
  <c r="T1356" i="1"/>
  <c r="T2467" i="1"/>
  <c r="T2446" i="1"/>
  <c r="T95" i="1"/>
  <c r="T528" i="1"/>
  <c r="T1674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737" i="1"/>
  <c r="T324" i="1"/>
  <c r="T2939" i="1"/>
  <c r="T834" i="1"/>
  <c r="T325" i="1"/>
  <c r="T2738" i="1"/>
  <c r="T1964" i="1"/>
  <c r="T334" i="1"/>
  <c r="T2468" i="1"/>
  <c r="T2250" i="1"/>
  <c r="T1357" i="1"/>
  <c r="T2340" i="1"/>
  <c r="T2739" i="1"/>
  <c r="T326" i="1"/>
  <c r="T1189" i="1"/>
  <c r="T2740" i="1"/>
  <c r="T1358" i="1"/>
  <c r="T2995" i="1"/>
  <c r="T3335" i="1"/>
  <c r="T1675" i="1"/>
  <c r="T2341" i="1"/>
  <c r="T850" i="1"/>
  <c r="T1676" i="1"/>
  <c r="T835" i="1"/>
  <c r="T2741" i="1"/>
  <c r="T2742" i="1"/>
  <c r="T1965" i="1"/>
  <c r="T1677" i="1"/>
  <c r="T3169" i="1"/>
  <c r="T1678" i="1"/>
  <c r="T1825" i="1"/>
  <c r="T3456" i="1"/>
  <c r="T1966" i="1"/>
  <c r="T2469" i="1"/>
  <c r="T1679" i="1"/>
  <c r="T1037" i="1"/>
  <c r="T836" i="1"/>
  <c r="T1680" i="1"/>
  <c r="T2940" i="1"/>
  <c r="T11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837" i="1"/>
  <c r="T1681" i="1"/>
  <c r="T1359" i="1"/>
  <c r="T64" i="1"/>
  <c r="T1682" i="1"/>
  <c r="T1750" i="1"/>
  <c r="T1360" i="1"/>
  <c r="T838" i="1"/>
  <c r="T1361" i="1"/>
  <c r="T1743" i="1"/>
  <c r="T65" i="1"/>
  <c r="T839" i="1"/>
  <c r="T96" i="1"/>
  <c r="T2251" i="1"/>
  <c r="T2783" i="1"/>
  <c r="T1967" i="1"/>
  <c r="T66" i="1"/>
  <c r="T2784" i="1"/>
  <c r="T359" i="1"/>
  <c r="T2171" i="1"/>
  <c r="T2785" i="1"/>
  <c r="T327" i="1"/>
  <c r="T28" i="1"/>
  <c r="T328" i="1"/>
  <c r="T1038" i="1"/>
  <c r="T1039" i="1"/>
  <c r="T2172" i="1"/>
  <c r="T46" i="1"/>
  <c r="T522" i="1"/>
  <c r="T1744" i="1"/>
  <c r="T3827" i="1"/>
  <c r="T1745" i="1"/>
  <c r="T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175" i="1"/>
  <c r="S3175" i="1"/>
  <c r="O3175" i="1"/>
  <c r="O3337" i="1"/>
  <c r="O250" i="1"/>
  <c r="O3233" i="1"/>
  <c r="O3709" i="1"/>
  <c r="O2263" i="1"/>
  <c r="O3030" i="1"/>
  <c r="O3211" i="1"/>
  <c r="O2198" i="1"/>
  <c r="O251" i="1"/>
  <c r="O2013" i="1"/>
  <c r="O2480" i="1"/>
  <c r="O3612" i="1"/>
  <c r="O2199" i="1"/>
  <c r="O2812" i="1"/>
  <c r="O1396" i="1"/>
  <c r="O3348" i="1"/>
  <c r="O1204" i="1"/>
  <c r="O3613" i="1"/>
  <c r="O524" i="1"/>
  <c r="O1397" i="1"/>
  <c r="O3482" i="1"/>
  <c r="O100" i="1"/>
  <c r="O1398" i="1"/>
  <c r="O3664" i="1"/>
  <c r="O335" i="1"/>
  <c r="O1040" i="1"/>
  <c r="O3495" i="1"/>
  <c r="O3349" i="1"/>
  <c r="O2014" i="1"/>
  <c r="O2264" i="1"/>
  <c r="O9" i="1"/>
  <c r="O3610" i="1"/>
  <c r="O2786" i="1"/>
  <c r="O1970" i="1"/>
  <c r="O644" i="1"/>
  <c r="O2813" i="1"/>
  <c r="O3542" i="1"/>
  <c r="O1828" i="1"/>
  <c r="O3557" i="1"/>
  <c r="O1399" i="1"/>
  <c r="O1400" i="1"/>
  <c r="O3393" i="1"/>
  <c r="O3234" i="1"/>
  <c r="O1401" i="1"/>
  <c r="O2481" i="1"/>
  <c r="O3173" i="1"/>
  <c r="O2482" i="1"/>
  <c r="O1402" i="1"/>
  <c r="O3350" i="1"/>
  <c r="O336" i="1"/>
  <c r="O3342" i="1"/>
  <c r="O3235" i="1"/>
  <c r="O2015" i="1"/>
  <c r="O3236" i="1"/>
  <c r="O3187" i="1"/>
  <c r="O3031" i="1"/>
  <c r="O3401" i="1"/>
  <c r="O3237" i="1"/>
  <c r="O3496" i="1"/>
  <c r="O2449" i="1"/>
  <c r="O2483" i="1"/>
  <c r="O2016" i="1"/>
  <c r="O1403" i="1"/>
  <c r="O852" i="1"/>
  <c r="O2974" i="1"/>
  <c r="O1404" i="1"/>
  <c r="O1405" i="1"/>
  <c r="O337" i="1"/>
  <c r="O3238" i="1"/>
  <c r="O252" i="1"/>
  <c r="O1381" i="1"/>
  <c r="O1751" i="1"/>
  <c r="O529" i="1"/>
  <c r="O253" i="1"/>
  <c r="O2200" i="1"/>
  <c r="O67" i="1"/>
  <c r="O112" i="1"/>
  <c r="O14" i="1"/>
  <c r="O1190" i="1"/>
  <c r="O3351" i="1"/>
  <c r="O384" i="1"/>
  <c r="O2265" i="1"/>
  <c r="O38" i="1"/>
  <c r="O254" i="1"/>
  <c r="O853" i="1"/>
  <c r="O2814" i="1"/>
  <c r="O1829" i="1"/>
  <c r="O2201" i="1"/>
  <c r="O2815" i="1"/>
  <c r="O255" i="1"/>
  <c r="O2017" i="1"/>
  <c r="O2484" i="1"/>
  <c r="O645" i="1"/>
  <c r="O49" i="1"/>
  <c r="O101" i="1"/>
  <c r="O1205" i="1"/>
  <c r="O113" i="1"/>
  <c r="O2175" i="1"/>
  <c r="O1206" i="1"/>
  <c r="O2485" i="1"/>
  <c r="O2202" i="1"/>
  <c r="O2816" i="1"/>
  <c r="O1191" i="1"/>
  <c r="O256" i="1"/>
  <c r="O1752" i="1"/>
  <c r="O2486" i="1"/>
  <c r="O2998" i="1"/>
  <c r="O1207" i="1"/>
  <c r="O646" i="1"/>
  <c r="O1192" i="1"/>
  <c r="O2203" i="1"/>
  <c r="O2487" i="1"/>
  <c r="O2488" i="1"/>
  <c r="O2018" i="1"/>
  <c r="O245" i="1"/>
  <c r="O2204" i="1"/>
  <c r="O2450" i="1"/>
  <c r="O2489" i="1"/>
  <c r="O218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402" i="1"/>
  <c r="O3686" i="1"/>
  <c r="O3383" i="1"/>
  <c r="O3558" i="1"/>
  <c r="O2205" i="1"/>
  <c r="O2490" i="1"/>
  <c r="O2491" i="1"/>
  <c r="O2492" i="1"/>
  <c r="O3789" i="1"/>
  <c r="O3239" i="1"/>
  <c r="O3614" i="1"/>
  <c r="O2206" i="1"/>
  <c r="O2493" i="1"/>
  <c r="O1208" i="1"/>
  <c r="O3554" i="1"/>
  <c r="O3032" i="1"/>
  <c r="O3384" i="1"/>
  <c r="O3665" i="1"/>
  <c r="O3615" i="1"/>
  <c r="O3781" i="1"/>
  <c r="O3240" i="1"/>
  <c r="O3497" i="1"/>
  <c r="O1830" i="1"/>
  <c r="O3559" i="1"/>
  <c r="O2494" i="1"/>
  <c r="O2495" i="1"/>
  <c r="O647" i="1"/>
  <c r="O3231" i="1"/>
  <c r="O2496" i="1"/>
  <c r="O3813" i="1"/>
  <c r="O1761" i="1"/>
  <c r="O3616" i="1"/>
  <c r="O2019" i="1"/>
  <c r="O2497" i="1"/>
  <c r="O2266" i="1"/>
  <c r="O3498" i="1"/>
  <c r="O2267" i="1"/>
  <c r="O3774" i="1"/>
  <c r="O3606" i="1"/>
  <c r="O3466" i="1"/>
  <c r="O3782" i="1"/>
  <c r="O2791" i="1"/>
  <c r="O3711" i="1"/>
  <c r="O3472" i="1"/>
  <c r="O3690" i="1"/>
  <c r="O3394" i="1"/>
  <c r="O3403" i="1"/>
  <c r="O3404" i="1"/>
  <c r="O3717" i="1"/>
  <c r="O3405" i="1"/>
  <c r="O2451" i="1"/>
  <c r="O2498" i="1"/>
  <c r="O3783" i="1"/>
  <c r="O3604" i="1"/>
  <c r="O2499" i="1"/>
  <c r="O3718" i="1"/>
  <c r="O3560" i="1"/>
  <c r="O3499" i="1"/>
  <c r="O3831" i="1"/>
  <c r="O3241" i="1"/>
  <c r="O3561" i="1"/>
  <c r="O3385" i="1"/>
  <c r="O3242" i="1"/>
  <c r="O2020" i="1"/>
  <c r="O2192" i="1"/>
  <c r="O2999" i="1"/>
  <c r="O648" i="1"/>
  <c r="O3543" i="1"/>
  <c r="O3352" i="1"/>
  <c r="O3473" i="1"/>
  <c r="O649" i="1"/>
  <c r="O3500" i="1"/>
  <c r="O3033" i="1"/>
  <c r="O3467" i="1"/>
  <c r="O650" i="1"/>
  <c r="O3562" i="1"/>
  <c r="O3406" i="1"/>
  <c r="O3617" i="1"/>
  <c r="O2500" i="1"/>
  <c r="O2501" i="1"/>
  <c r="O3501" i="1"/>
  <c r="O3666" i="1"/>
  <c r="O3563" i="1"/>
  <c r="O2788" i="1"/>
  <c r="O3176" i="1"/>
  <c r="O3719" i="1"/>
  <c r="O3832" i="1"/>
  <c r="O2268" i="1"/>
  <c r="O3784" i="1"/>
  <c r="O3243" i="1"/>
  <c r="O3667" i="1"/>
  <c r="O3691" i="1"/>
  <c r="O3814" i="1"/>
  <c r="O3692" i="1"/>
  <c r="O3244" i="1"/>
  <c r="O3177" i="1"/>
  <c r="O3564" i="1"/>
  <c r="O2021" i="1"/>
  <c r="O3407" i="1"/>
  <c r="O2817" i="1"/>
  <c r="O3668" i="1"/>
  <c r="O2207" i="1"/>
  <c r="O3769" i="1"/>
  <c r="O3618" i="1"/>
  <c r="O3662" i="1"/>
  <c r="O3399" i="1"/>
  <c r="O3245" i="1"/>
  <c r="O3693" i="1"/>
  <c r="O3246" i="1"/>
  <c r="O3345" i="1"/>
  <c r="O3565" i="1"/>
  <c r="O3663" i="1"/>
  <c r="O3247" i="1"/>
  <c r="O3771" i="1"/>
  <c r="O2208" i="1"/>
  <c r="O3669" i="1"/>
  <c r="O3000" i="1"/>
  <c r="O3408" i="1"/>
  <c r="O3720" i="1"/>
  <c r="O3556" i="1"/>
  <c r="O3353" i="1"/>
  <c r="O3670" i="1"/>
  <c r="O3229" i="1"/>
  <c r="O3210" i="1"/>
  <c r="O2975" i="1"/>
  <c r="O3409" i="1"/>
  <c r="O3688" i="1"/>
  <c r="O3248" i="1"/>
  <c r="O3376" i="1"/>
  <c r="O2963" i="1"/>
  <c r="O3566" i="1"/>
  <c r="O3833" i="1"/>
  <c r="O68" i="1"/>
  <c r="O3001" i="1"/>
  <c r="O2818" i="1"/>
  <c r="O257" i="1"/>
  <c r="O1826" i="1"/>
  <c r="O3354" i="1"/>
  <c r="O2022" i="1"/>
  <c r="O3410" i="1"/>
  <c r="O2269" i="1"/>
  <c r="O3567" i="1"/>
  <c r="O338" i="1"/>
  <c r="O642" i="1"/>
  <c r="O3502" i="1"/>
  <c r="O3568" i="1"/>
  <c r="O339" i="1"/>
  <c r="O3689" i="1"/>
  <c r="O2502" i="1"/>
  <c r="O3777" i="1"/>
  <c r="O651" i="1"/>
  <c r="O3503" i="1"/>
  <c r="O3483" i="1"/>
  <c r="O3721" i="1"/>
  <c r="O2474" i="1"/>
  <c r="O3249" i="1"/>
  <c r="O3411" i="1"/>
  <c r="O3375" i="1"/>
  <c r="O3002" i="1"/>
  <c r="O3504" i="1"/>
  <c r="O3250" i="1"/>
  <c r="O3722" i="1"/>
  <c r="O1463" i="1"/>
  <c r="O2523" i="1"/>
  <c r="O3671" i="1"/>
  <c r="O2009" i="1"/>
  <c r="O1981" i="1"/>
  <c r="O1464" i="1"/>
  <c r="O2819" i="1"/>
  <c r="O258" i="1"/>
  <c r="O652" i="1"/>
  <c r="O3619" i="1"/>
  <c r="O1831" i="1"/>
  <c r="O3382" i="1"/>
  <c r="O3484" i="1"/>
  <c r="O1201" i="1"/>
  <c r="O653" i="1"/>
  <c r="O3338" i="1"/>
  <c r="O3548" i="1"/>
  <c r="O3034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524" i="1"/>
  <c r="O2525" i="1"/>
  <c r="O2023" i="1"/>
  <c r="O2526" i="1"/>
  <c r="O2209" i="1"/>
  <c r="O3355" i="1"/>
  <c r="O1209" i="1"/>
  <c r="O3251" i="1"/>
  <c r="O851" i="1"/>
  <c r="O854" i="1"/>
  <c r="O2197" i="1"/>
  <c r="O2270" i="1"/>
  <c r="O3252" i="1"/>
  <c r="O1465" i="1"/>
  <c r="O3412" i="1"/>
  <c r="O1466" i="1"/>
  <c r="O2182" i="1"/>
  <c r="O1467" i="1"/>
  <c r="O2527" i="1"/>
  <c r="O25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7" i="1"/>
  <c r="O3694" i="1"/>
  <c r="O3505" i="1"/>
  <c r="O3569" i="1"/>
  <c r="O3570" i="1"/>
  <c r="O1468" i="1"/>
  <c r="O402" i="1"/>
  <c r="O1469" i="1"/>
  <c r="O3672" i="1"/>
  <c r="O1832" i="1"/>
  <c r="O1210" i="1"/>
  <c r="O3571" i="1"/>
  <c r="O2024" i="1"/>
  <c r="O3785" i="1"/>
  <c r="O3356" i="1"/>
  <c r="O3035" i="1"/>
  <c r="O2528" i="1"/>
  <c r="O3413" i="1"/>
  <c r="O3611" i="1"/>
  <c r="O202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392" i="1"/>
  <c r="O3171" i="1"/>
  <c r="O3572" i="1"/>
  <c r="O2529" i="1"/>
  <c r="O2976" i="1"/>
  <c r="O3506" i="1"/>
  <c r="O1833" i="1"/>
  <c r="O2210" i="1"/>
  <c r="O3003" i="1"/>
  <c r="O2271" i="1"/>
  <c r="O3507" i="1"/>
  <c r="O2530" i="1"/>
  <c r="O13" i="1"/>
  <c r="O1834" i="1"/>
  <c r="O3178" i="1"/>
  <c r="O3714" i="1"/>
  <c r="O2252" i="1"/>
  <c r="O2531" i="1"/>
  <c r="O1211" i="1"/>
  <c r="O2820" i="1"/>
  <c r="O2026" i="1"/>
  <c r="O3386" i="1"/>
  <c r="O1202" i="1"/>
  <c r="O329" i="1"/>
  <c r="O2532" i="1"/>
  <c r="O1759" i="1"/>
  <c r="O2012" i="1"/>
  <c r="O2977" i="1"/>
  <c r="O1470" i="1"/>
  <c r="O3253" i="1"/>
  <c r="O2448" i="1"/>
  <c r="O2027" i="1"/>
  <c r="O2533" i="1"/>
  <c r="O3254" i="1"/>
  <c r="O1471" i="1"/>
  <c r="O1835" i="1"/>
  <c r="O368" i="1"/>
  <c r="O50" i="1"/>
  <c r="O1836" i="1"/>
  <c r="O2534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654" i="1"/>
  <c r="O403" i="1"/>
  <c r="O369" i="1"/>
  <c r="O1212" i="1"/>
  <c r="O655" i="1"/>
  <c r="O260" i="1"/>
  <c r="O2535" i="1"/>
  <c r="O855" i="1"/>
  <c r="O656" i="1"/>
  <c r="O1373" i="1"/>
  <c r="O3255" i="1"/>
  <c r="O3004" i="1"/>
  <c r="O1837" i="1"/>
  <c r="O1978" i="1"/>
  <c r="O3036" i="1"/>
  <c r="O3395" i="1"/>
  <c r="O3256" i="1"/>
  <c r="O2028" i="1"/>
  <c r="O2211" i="1"/>
  <c r="O2536" i="1"/>
  <c r="O1213" i="1"/>
  <c r="O1472" i="1"/>
  <c r="O2821" i="1"/>
  <c r="O1762" i="1"/>
  <c r="O2792" i="1"/>
  <c r="O2029" i="1"/>
  <c r="O3037" i="1"/>
  <c r="O2272" i="1"/>
  <c r="O2452" i="1"/>
  <c r="O2273" i="1"/>
  <c r="O1214" i="1"/>
  <c r="O657" i="1"/>
  <c r="O340" i="1"/>
  <c r="O1215" i="1"/>
  <c r="O658" i="1"/>
  <c r="O2274" i="1"/>
  <c r="O2978" i="1"/>
  <c r="O1216" i="1"/>
  <c r="O102" i="1"/>
  <c r="O114" i="1"/>
  <c r="O1473" i="1"/>
  <c r="O3469" i="1"/>
  <c r="O2030" i="1"/>
  <c r="O404" i="1"/>
  <c r="O1366" i="1"/>
  <c r="O3377" i="1"/>
  <c r="O2793" i="1"/>
  <c r="O69" i="1"/>
  <c r="O1193" i="1"/>
  <c r="O261" i="1"/>
  <c r="O1382" i="1"/>
  <c r="O1217" i="1"/>
  <c r="O3414" i="1"/>
  <c r="O2822" i="1"/>
  <c r="O2794" i="1"/>
  <c r="O1474" i="1"/>
  <c r="O2537" i="1"/>
  <c r="O1838" i="1"/>
  <c r="O1475" i="1"/>
  <c r="O2538" i="1"/>
  <c r="O3257" i="1"/>
  <c r="O2539" i="1"/>
  <c r="O1839" i="1"/>
  <c r="O2031" i="1"/>
  <c r="O2032" i="1"/>
  <c r="O2540" i="1"/>
  <c r="O843" i="1"/>
  <c r="O6" i="1"/>
  <c r="O70" i="1"/>
  <c r="O2275" i="1"/>
  <c r="O2276" i="1"/>
  <c r="O1476" i="1"/>
  <c r="O2212" i="1"/>
  <c r="O71" i="1"/>
  <c r="O3608" i="1"/>
  <c r="O1203" i="1"/>
  <c r="O51" i="1"/>
  <c r="O856" i="1"/>
  <c r="O857" i="1"/>
  <c r="O2277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362" i="1"/>
  <c r="O2033" i="1"/>
  <c r="O1477" i="1"/>
  <c r="O1478" i="1"/>
  <c r="O3508" i="1"/>
  <c r="O3778" i="1"/>
  <c r="O2979" i="1"/>
  <c r="O3025" i="1"/>
  <c r="O3258" i="1"/>
  <c r="O3259" i="1"/>
  <c r="O1479" i="1"/>
  <c r="O3260" i="1"/>
  <c r="O2789" i="1"/>
  <c r="O1197" i="1"/>
  <c r="O2541" i="1"/>
  <c r="O2472" i="1"/>
  <c r="O2453" i="1"/>
  <c r="O659" i="1"/>
  <c r="O1218" i="1"/>
  <c r="O262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544" i="1"/>
  <c r="O3378" i="1"/>
  <c r="O3005" i="1"/>
  <c r="O3188" i="1"/>
  <c r="O1480" i="1"/>
  <c r="O3212" i="1"/>
  <c r="O263" i="1"/>
  <c r="O1975" i="1"/>
  <c r="O20" i="1"/>
  <c r="O3539" i="1"/>
  <c r="O3379" i="1"/>
  <c r="O3261" i="1"/>
  <c r="O3400" i="1"/>
  <c r="O3415" i="1"/>
  <c r="O2213" i="1"/>
  <c r="O1974" i="1"/>
  <c r="O2475" i="1"/>
  <c r="O2823" i="1"/>
  <c r="O3573" i="1"/>
  <c r="O3463" i="1"/>
  <c r="O3387" i="1"/>
  <c r="O3388" i="1"/>
  <c r="O530" i="1"/>
  <c r="O3465" i="1"/>
  <c r="O3262" i="1"/>
  <c r="O2824" i="1"/>
  <c r="O3509" i="1"/>
  <c r="O660" i="1"/>
  <c r="O1840" i="1"/>
  <c r="O2964" i="1"/>
  <c r="O1481" i="1"/>
  <c r="O2542" i="1"/>
  <c r="O3396" i="1"/>
  <c r="O3605" i="1"/>
  <c r="O3213" i="1"/>
  <c r="O3464" i="1"/>
  <c r="O3416" i="1"/>
  <c r="O1753" i="1"/>
  <c r="O2278" i="1"/>
  <c r="O3494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482" i="1"/>
  <c r="O1503" i="1"/>
  <c r="O1504" i="1"/>
  <c r="O2214" i="1"/>
  <c r="O1841" i="1"/>
  <c r="O2543" i="1"/>
  <c r="O3620" i="1"/>
  <c r="O2825" i="1"/>
  <c r="O2215" i="1"/>
  <c r="O7" i="1"/>
  <c r="O2971" i="1"/>
  <c r="O2034" i="1"/>
  <c r="O3621" i="1"/>
  <c r="O2795" i="1"/>
  <c r="O3357" i="1"/>
  <c r="O1842" i="1"/>
  <c r="O2183" i="1"/>
  <c r="O1505" i="1"/>
  <c r="O2965" i="1"/>
  <c r="O1219" i="1"/>
  <c r="O361" i="1"/>
  <c r="O2216" i="1"/>
  <c r="O3223" i="1"/>
  <c r="O3545" i="1"/>
  <c r="O3358" i="1"/>
  <c r="O3489" i="1"/>
  <c r="O3263" i="1"/>
  <c r="O3006" i="1"/>
  <c r="O2544" i="1"/>
  <c r="O2279" i="1"/>
  <c r="O3574" i="1"/>
  <c r="O3417" i="1"/>
  <c r="O2035" i="1"/>
  <c r="O3418" i="1"/>
  <c r="O2966" i="1"/>
  <c r="O3381" i="1"/>
  <c r="O3419" i="1"/>
  <c r="O2980" i="1"/>
  <c r="O3420" i="1"/>
  <c r="O661" i="1"/>
  <c r="O1506" i="1"/>
  <c r="O1507" i="1"/>
  <c r="O1220" i="1"/>
  <c r="O52" i="1"/>
  <c r="O2280" i="1"/>
  <c r="O1221" i="1"/>
  <c r="O2217" i="1"/>
  <c r="O2036" i="1"/>
  <c r="O1374" i="1"/>
  <c r="O3421" i="1"/>
  <c r="O264" i="1"/>
  <c r="O1843" i="1"/>
  <c r="O525" i="1"/>
  <c r="O3510" i="1"/>
  <c r="O1508" i="1"/>
  <c r="O2218" i="1"/>
  <c r="O2037" i="1"/>
  <c r="O1509" i="1"/>
  <c r="O1844" i="1"/>
  <c r="O221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22" i="1"/>
  <c r="O72" i="1"/>
  <c r="O2476" i="1"/>
  <c r="O1845" i="1"/>
  <c r="O2811" i="1"/>
  <c r="O2545" i="1"/>
  <c r="O2546" i="1"/>
  <c r="O3511" i="1"/>
  <c r="O3264" i="1"/>
  <c r="O722" i="1"/>
  <c r="O858" i="1"/>
  <c r="O1846" i="1"/>
  <c r="O2193" i="1"/>
  <c r="O1510" i="1"/>
  <c r="O2038" i="1"/>
  <c r="O366" i="1"/>
  <c r="O1223" i="1"/>
  <c r="O2826" i="1"/>
  <c r="O723" i="1"/>
  <c r="O39" i="1"/>
  <c r="O3706" i="1"/>
  <c r="O3007" i="1"/>
  <c r="O3008" i="1"/>
  <c r="O2547" i="1"/>
  <c r="O2548" i="1"/>
  <c r="O3660" i="1"/>
  <c r="O1224" i="1"/>
  <c r="O2973" i="1"/>
  <c r="O265" i="1"/>
  <c r="O3265" i="1"/>
  <c r="O1225" i="1"/>
  <c r="O2281" i="1"/>
  <c r="O2254" i="1"/>
  <c r="O1194" i="1"/>
  <c r="O1511" i="1"/>
  <c r="O3266" i="1"/>
  <c r="O10" i="1"/>
  <c r="O2549" i="1"/>
  <c r="O3038" i="1"/>
  <c r="O1754" i="1"/>
  <c r="O2220" i="1"/>
  <c r="O3039" i="1"/>
  <c r="O115" i="1"/>
  <c r="O2282" i="1"/>
  <c r="O2550" i="1"/>
  <c r="O266" i="1"/>
  <c r="O1982" i="1"/>
  <c r="O267" i="1"/>
  <c r="O1847" i="1"/>
  <c r="O3267" i="1"/>
  <c r="O385" i="1"/>
  <c r="O2221" i="1"/>
  <c r="O2827" i="1"/>
  <c r="O3268" i="1"/>
  <c r="O2447" i="1"/>
  <c r="O3214" i="1"/>
  <c r="O103" i="1"/>
  <c r="O1848" i="1"/>
  <c r="O1849" i="1"/>
  <c r="O2283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422" i="1"/>
  <c r="O2284" i="1"/>
  <c r="O341" i="1"/>
  <c r="O2551" i="1"/>
  <c r="O3622" i="1"/>
  <c r="O3458" i="1"/>
  <c r="O3695" i="1"/>
  <c r="O3224" i="1"/>
  <c r="O3710" i="1"/>
  <c r="O1246" i="1"/>
  <c r="O3659" i="1"/>
  <c r="O3575" i="1"/>
  <c r="O1247" i="1"/>
  <c r="O2039" i="1"/>
  <c r="O3423" i="1"/>
  <c r="O2828" i="1"/>
  <c r="O3623" i="1"/>
  <c r="O3723" i="1"/>
  <c r="O1367" i="1"/>
  <c r="O3724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768" i="1"/>
  <c r="O3546" i="1"/>
  <c r="O2255" i="1"/>
  <c r="O2967" i="1"/>
  <c r="O3459" i="1"/>
  <c r="O1248" i="1"/>
  <c r="O859" i="1"/>
  <c r="O3485" i="1"/>
  <c r="O3470" i="1"/>
  <c r="O3460" i="1"/>
  <c r="O3397" i="1"/>
  <c r="O2222" i="1"/>
  <c r="O3040" i="1"/>
  <c r="O3576" i="1"/>
  <c r="O3841" i="1"/>
  <c r="O3468" i="1"/>
  <c r="O3424" i="1"/>
  <c r="O3425" i="1"/>
  <c r="O3215" i="1"/>
  <c r="O3474" i="1"/>
  <c r="O3687" i="1"/>
  <c r="O3708" i="1"/>
  <c r="O3486" i="1"/>
  <c r="O2040" i="1"/>
  <c r="O1971" i="1"/>
  <c r="O3550" i="1"/>
  <c r="O2223" i="1"/>
  <c r="O2041" i="1"/>
  <c r="O3490" i="1"/>
  <c r="O3673" i="1"/>
  <c r="O1765" i="1"/>
  <c r="O2552" i="1"/>
  <c r="O3712" i="1"/>
  <c r="O3009" i="1"/>
  <c r="O2285" i="1"/>
  <c r="O3359" i="1"/>
  <c r="O3360" i="1"/>
  <c r="O2981" i="1"/>
  <c r="O3512" i="1"/>
  <c r="O3426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850" i="1"/>
  <c r="O1249" i="1"/>
  <c r="O1512" i="1"/>
  <c r="O2003" i="1"/>
  <c r="O2829" i="1"/>
  <c r="O3041" i="1"/>
  <c r="O3269" i="1"/>
  <c r="O860" i="1"/>
  <c r="O1250" i="1"/>
  <c r="O1513" i="1"/>
  <c r="O405" i="1"/>
  <c r="O268" i="1"/>
  <c r="O724" i="1"/>
  <c r="O2553" i="1"/>
  <c r="O3042" i="1"/>
  <c r="O3270" i="1"/>
  <c r="O2982" i="1"/>
  <c r="O1251" i="1"/>
  <c r="O1252" i="1"/>
  <c r="O725" i="1"/>
  <c r="O2554" i="1"/>
  <c r="O2972" i="1"/>
  <c r="O386" i="1"/>
  <c r="O726" i="1"/>
  <c r="O3010" i="1"/>
  <c r="O3043" i="1"/>
  <c r="O1514" i="1"/>
  <c r="O2286" i="1"/>
  <c r="O2830" i="1"/>
  <c r="O2287" i="1"/>
  <c r="O3271" i="1"/>
  <c r="O2288" i="1"/>
  <c r="O3272" i="1"/>
  <c r="O1515" i="1"/>
  <c r="O1516" i="1"/>
  <c r="O2454" i="1"/>
  <c r="O269" i="1"/>
  <c r="O727" i="1"/>
  <c r="O1383" i="1"/>
  <c r="O116" i="1"/>
  <c r="O1851" i="1"/>
  <c r="O861" i="1"/>
  <c r="O2555" i="1"/>
  <c r="O3273" i="1"/>
  <c r="O2556" i="1"/>
  <c r="O1517" i="1"/>
  <c r="O2557" i="1"/>
  <c r="O1763" i="1"/>
  <c r="O2258" i="1"/>
  <c r="O1518" i="1"/>
  <c r="O1519" i="1"/>
  <c r="O2455" i="1"/>
  <c r="O2558" i="1"/>
  <c r="O844" i="1"/>
  <c r="O1253" i="1"/>
  <c r="O3011" i="1"/>
  <c r="O3577" i="1"/>
  <c r="O2831" i="1"/>
  <c r="O270" i="1"/>
  <c r="O19" i="1"/>
  <c r="O3028" i="1"/>
  <c r="O3044" i="1"/>
  <c r="O728" i="1"/>
  <c r="O1852" i="1"/>
  <c r="O2224" i="1"/>
  <c r="O1853" i="1"/>
  <c r="O2194" i="1"/>
  <c r="O3045" i="1"/>
  <c r="O1520" i="1"/>
  <c r="O729" i="1"/>
  <c r="O1521" i="1"/>
  <c r="O1375" i="1"/>
  <c r="O1747" i="1"/>
  <c r="O2559" i="1"/>
  <c r="O730" i="1"/>
  <c r="O2042" i="1"/>
  <c r="O2832" i="1"/>
  <c r="O1254" i="1"/>
  <c r="O1522" i="1"/>
  <c r="O73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022" i="1"/>
  <c r="O1523" i="1"/>
  <c r="O2833" i="1"/>
  <c r="O2796" i="1"/>
  <c r="O2983" i="1"/>
  <c r="O3427" i="1"/>
  <c r="O3216" i="1"/>
  <c r="O3725" i="1"/>
  <c r="O3336" i="1"/>
  <c r="O2560" i="1"/>
  <c r="O3274" i="1"/>
  <c r="O1023" i="1"/>
  <c r="O3428" i="1"/>
  <c r="O3179" i="1"/>
  <c r="O11" i="1"/>
  <c r="O2797" i="1"/>
  <c r="O2561" i="1"/>
  <c r="O732" i="1"/>
  <c r="O2562" i="1"/>
  <c r="O2603" i="1"/>
  <c r="O21" i="1"/>
  <c r="O22" i="1"/>
  <c r="O3361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54" i="1"/>
  <c r="O73" i="1"/>
  <c r="O370" i="1"/>
  <c r="O2043" i="1"/>
  <c r="O1524" i="1"/>
  <c r="O1525" i="1"/>
  <c r="O3046" i="1"/>
  <c r="O3513" i="1"/>
  <c r="O1255" i="1"/>
  <c r="O3429" i="1"/>
  <c r="O733" i="1"/>
  <c r="O104" i="1"/>
  <c r="O117" i="1"/>
  <c r="O3275" i="1"/>
  <c r="O271" i="1"/>
  <c r="O2604" i="1"/>
  <c r="O342" i="1"/>
  <c r="O734" i="1"/>
  <c r="O735" i="1"/>
  <c r="O531" i="1"/>
  <c r="O1526" i="1"/>
  <c r="O1527" i="1"/>
  <c r="O3276" i="1"/>
  <c r="O1256" i="1"/>
  <c r="O736" i="1"/>
  <c r="O3430" i="1"/>
  <c r="O1855" i="1"/>
  <c r="O2044" i="1"/>
  <c r="O74" i="1"/>
  <c r="O3217" i="1"/>
  <c r="O1195" i="1"/>
  <c r="O3431" i="1"/>
  <c r="O406" i="1"/>
  <c r="O3432" i="1"/>
  <c r="O3189" i="1"/>
  <c r="O1528" i="1"/>
  <c r="O2045" i="1"/>
  <c r="O2807" i="1"/>
  <c r="O2046" i="1"/>
  <c r="O38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529" i="1"/>
  <c r="O2189" i="1"/>
  <c r="O643" i="1"/>
  <c r="O737" i="1"/>
  <c r="O2470" i="1"/>
  <c r="O1024" i="1"/>
  <c r="O2047" i="1"/>
  <c r="O1856" i="1"/>
  <c r="O1530" i="1"/>
  <c r="O3362" i="1"/>
  <c r="O3277" i="1"/>
  <c r="O272" i="1"/>
  <c r="O1857" i="1"/>
  <c r="O738" i="1"/>
  <c r="O3222" i="1"/>
  <c r="O247" i="1"/>
  <c r="O2941" i="1"/>
  <c r="O739" i="1"/>
  <c r="O532" i="1"/>
  <c r="O1858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257" i="1"/>
  <c r="O1531" i="1"/>
  <c r="O31" i="1"/>
  <c r="O2048" i="1"/>
  <c r="O1258" i="1"/>
  <c r="O1259" i="1"/>
  <c r="O343" i="1"/>
  <c r="O1968" i="1"/>
  <c r="O2176" i="1"/>
  <c r="O740" i="1"/>
  <c r="O1532" i="1"/>
  <c r="O2787" i="1"/>
  <c r="O2834" i="1"/>
  <c r="O2605" i="1"/>
  <c r="O1859" i="1"/>
  <c r="O3012" i="1"/>
  <c r="O344" i="1"/>
  <c r="O3433" i="1"/>
  <c r="O3278" i="1"/>
  <c r="O362" i="1"/>
  <c r="O3839" i="1"/>
  <c r="O2835" i="1"/>
  <c r="O3279" i="1"/>
  <c r="O3696" i="1"/>
  <c r="O3815" i="1"/>
  <c r="O3013" i="1"/>
  <c r="O407" i="1"/>
  <c r="O3816" i="1"/>
  <c r="O3726" i="1"/>
  <c r="O3715" i="1"/>
  <c r="O3727" i="1"/>
  <c r="O3674" i="1"/>
  <c r="O3434" i="1"/>
  <c r="O3728" i="1"/>
  <c r="O3707" i="1"/>
  <c r="O3772" i="1"/>
  <c r="O3624" i="1"/>
  <c r="O2984" i="1"/>
  <c r="O3280" i="1"/>
  <c r="O3779" i="1"/>
  <c r="O3281" i="1"/>
  <c r="O3282" i="1"/>
  <c r="O3491" i="1"/>
  <c r="O3811" i="1"/>
  <c r="O2606" i="1"/>
  <c r="O3817" i="1"/>
  <c r="O3514" i="1"/>
  <c r="O3729" i="1"/>
  <c r="O3515" i="1"/>
  <c r="O2607" i="1"/>
  <c r="O3842" i="1"/>
  <c r="O1860" i="1"/>
  <c r="O3837" i="1"/>
  <c r="O3516" i="1"/>
  <c r="O3461" i="1"/>
  <c r="O2289" i="1"/>
  <c r="O3750" i="1"/>
  <c r="O3751" i="1"/>
  <c r="O3838" i="1"/>
  <c r="O375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3770" i="1"/>
  <c r="O3753" i="1"/>
  <c r="O273" i="1"/>
  <c r="O3754" i="1"/>
  <c r="O3625" i="1"/>
  <c r="O3755" i="1"/>
  <c r="O3283" i="1"/>
  <c r="O1365" i="1"/>
  <c r="O3756" i="1"/>
  <c r="O3626" i="1"/>
  <c r="O3757" i="1"/>
  <c r="O2608" i="1"/>
  <c r="O3835" i="1"/>
  <c r="O3627" i="1"/>
  <c r="O2996" i="1"/>
  <c r="O3284" i="1"/>
  <c r="O3578" i="1"/>
  <c r="O3775" i="1"/>
  <c r="O3697" i="1"/>
  <c r="O1260" i="1"/>
  <c r="O2609" i="1"/>
  <c r="O3818" i="1"/>
  <c r="O3819" i="1"/>
  <c r="O2290" i="1"/>
  <c r="O3787" i="1"/>
  <c r="O3579" i="1"/>
  <c r="O3820" i="1"/>
  <c r="O2049" i="1"/>
  <c r="O1861" i="1"/>
  <c r="O3661" i="1"/>
  <c r="O3758" i="1"/>
  <c r="O3580" i="1"/>
  <c r="O3581" i="1"/>
  <c r="O3786" i="1"/>
  <c r="O3788" i="1"/>
  <c r="O3628" i="1"/>
  <c r="O3285" i="1"/>
  <c r="O3047" i="1"/>
  <c r="O3829" i="1"/>
  <c r="O2050" i="1"/>
  <c r="O3225" i="1"/>
  <c r="O3286" i="1"/>
  <c r="O1199" i="1"/>
  <c r="O3435" i="1"/>
  <c r="O2477" i="1"/>
  <c r="O3287" i="1"/>
  <c r="O3812" i="1"/>
  <c r="O3810" i="1"/>
  <c r="O3759" i="1"/>
  <c r="O3288" i="1"/>
  <c r="O3048" i="1"/>
  <c r="O3760" i="1"/>
  <c r="O2610" i="1"/>
  <c r="O3675" i="1"/>
  <c r="O2836" i="1"/>
  <c r="O3761" i="1"/>
  <c r="O3436" i="1"/>
  <c r="O1969" i="1"/>
  <c r="O3629" i="1"/>
  <c r="O3582" i="1"/>
  <c r="O2611" i="1"/>
  <c r="O3821" i="1"/>
  <c r="O2291" i="1"/>
  <c r="O3840" i="1"/>
  <c r="O3698" i="1"/>
  <c r="O1533" i="1"/>
  <c r="O249" i="1"/>
  <c r="O3583" i="1"/>
  <c r="O3762" i="1"/>
  <c r="O3830" i="1"/>
  <c r="O3517" i="1"/>
  <c r="O3780" i="1"/>
  <c r="O3822" i="1"/>
  <c r="O345" i="1"/>
  <c r="O3232" i="1"/>
  <c r="O3836" i="1"/>
  <c r="O3763" i="1"/>
  <c r="O3518" i="1"/>
  <c r="O3289" i="1"/>
  <c r="O741" i="1"/>
  <c r="O2225" i="1"/>
  <c r="O1261" i="1"/>
  <c r="O388" i="1"/>
  <c r="O2051" i="1"/>
  <c r="O2837" i="1"/>
  <c r="O2292" i="1"/>
  <c r="O1262" i="1"/>
  <c r="O2052" i="1"/>
  <c r="O1862" i="1"/>
  <c r="O3049" i="1"/>
  <c r="O3475" i="1"/>
  <c r="O2838" i="1"/>
  <c r="O1263" i="1"/>
  <c r="O2226" i="1"/>
  <c r="O1883" i="1"/>
  <c r="O346" i="1"/>
  <c r="O2053" i="1"/>
  <c r="O2839" i="1"/>
  <c r="O2054" i="1"/>
  <c r="O347" i="1"/>
  <c r="O1534" i="1"/>
  <c r="O742" i="1"/>
  <c r="O3027" i="1"/>
  <c r="O408" i="1"/>
  <c r="O1535" i="1"/>
  <c r="O1755" i="1"/>
  <c r="O1536" i="1"/>
  <c r="O3462" i="1"/>
  <c r="O2293" i="1"/>
  <c r="O1537" i="1"/>
  <c r="O1538" i="1"/>
  <c r="O75" i="1"/>
  <c r="O2985" i="1"/>
  <c r="O2612" i="1"/>
  <c r="O1264" i="1"/>
  <c r="O3716" i="1"/>
  <c r="O1025" i="1"/>
  <c r="O743" i="1"/>
  <c r="O1539" i="1"/>
  <c r="O3050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18" i="1"/>
  <c r="O2456" i="1"/>
  <c r="O1884" i="1"/>
  <c r="O2798" i="1"/>
  <c r="O1885" i="1"/>
  <c r="O1540" i="1"/>
  <c r="O32" i="1"/>
  <c r="O3476" i="1"/>
  <c r="O37" i="1"/>
  <c r="O105" i="1"/>
  <c r="O2294" i="1"/>
  <c r="O744" i="1"/>
  <c r="O2342" i="1"/>
  <c r="O2295" i="1"/>
  <c r="O371" i="1"/>
  <c r="O2613" i="1"/>
  <c r="O1886" i="1"/>
  <c r="O3584" i="1"/>
  <c r="O745" i="1"/>
  <c r="O2614" i="1"/>
  <c r="O1541" i="1"/>
  <c r="O2055" i="1"/>
  <c r="O1384" i="1"/>
  <c r="O3290" i="1"/>
  <c r="O2615" i="1"/>
  <c r="O3519" i="1"/>
  <c r="O3520" i="1"/>
  <c r="O2790" i="1"/>
  <c r="O1026" i="1"/>
  <c r="O3492" i="1"/>
  <c r="O389" i="1"/>
  <c r="O3363" i="1"/>
  <c r="O3437" i="1"/>
  <c r="O3291" i="1"/>
  <c r="O2473" i="1"/>
  <c r="O3398" i="1"/>
  <c r="O3650" i="1"/>
  <c r="O3699" i="1"/>
  <c r="O3218" i="1"/>
  <c r="O1542" i="1"/>
  <c r="O30" i="1"/>
  <c r="O2296" i="1"/>
  <c r="O1603" i="1"/>
  <c r="O1265" i="1"/>
  <c r="O390" i="1"/>
  <c r="O845" i="1"/>
  <c r="O1604" i="1"/>
  <c r="O746" i="1"/>
  <c r="O274" i="1"/>
  <c r="O2297" i="1"/>
  <c r="O1887" i="1"/>
  <c r="O2840" i="1"/>
  <c r="O5" i="1"/>
  <c r="O348" i="1"/>
  <c r="O330" i="1"/>
  <c r="O76" i="1"/>
  <c r="O244" i="1"/>
  <c r="O1605" i="1"/>
  <c r="O747" i="1"/>
  <c r="O2227" i="1"/>
  <c r="O3014" i="1"/>
  <c r="O275" i="1"/>
  <c r="O3493" i="1"/>
  <c r="O3292" i="1"/>
  <c r="O3540" i="1"/>
  <c r="O3477" i="1"/>
  <c r="O3389" i="1"/>
  <c r="O748" i="1"/>
  <c r="O3170" i="1"/>
  <c r="O3180" i="1"/>
  <c r="O1888" i="1"/>
  <c r="O2616" i="1"/>
  <c r="O1889" i="1"/>
  <c r="O23" i="1"/>
  <c r="O3390" i="1"/>
  <c r="O2004" i="1"/>
  <c r="O3478" i="1"/>
  <c r="O2298" i="1"/>
  <c r="O3585" i="1"/>
  <c r="O2617" i="1"/>
  <c r="O749" i="1"/>
  <c r="O3293" i="1"/>
  <c r="O2" i="1"/>
  <c r="O2618" i="1"/>
  <c r="O2299" i="1"/>
  <c r="O1890" i="1"/>
  <c r="O3487" i="1"/>
  <c r="O2986" i="1"/>
  <c r="O2228" i="1"/>
  <c r="O3586" i="1"/>
  <c r="O3181" i="1"/>
  <c r="O3219" i="1"/>
  <c r="O3051" i="1"/>
  <c r="O276" i="1"/>
  <c r="O2262" i="1"/>
  <c r="O248" i="1"/>
  <c r="O1891" i="1"/>
  <c r="O1756" i="1"/>
  <c r="O750" i="1"/>
  <c r="O1892" i="1"/>
  <c r="O751" i="1"/>
  <c r="O2184" i="1"/>
  <c r="O3015" i="1"/>
  <c r="O2841" i="1"/>
  <c r="O40" i="1"/>
  <c r="O1266" i="1"/>
  <c r="O3521" i="1"/>
  <c r="O3609" i="1"/>
  <c r="O1893" i="1"/>
  <c r="O3587" i="1"/>
  <c r="O3522" i="1"/>
  <c r="O752" i="1"/>
  <c r="O1894" i="1"/>
  <c r="O1895" i="1"/>
  <c r="O363" i="1"/>
  <c r="O2471" i="1"/>
  <c r="O3182" i="1"/>
  <c r="O1606" i="1"/>
  <c r="O753" i="1"/>
  <c r="O3230" i="1"/>
  <c r="O77" i="1"/>
  <c r="O391" i="1"/>
  <c r="O2056" i="1"/>
  <c r="O2842" i="1"/>
  <c r="O2057" i="1"/>
  <c r="O1267" i="1"/>
  <c r="O2457" i="1"/>
  <c r="O754" i="1"/>
  <c r="O1268" i="1"/>
  <c r="O1269" i="1"/>
  <c r="O1896" i="1"/>
  <c r="O1607" i="1"/>
  <c r="O526" i="1"/>
  <c r="O2619" i="1"/>
  <c r="O1027" i="1"/>
  <c r="O2987" i="1"/>
  <c r="O755" i="1"/>
  <c r="O3651" i="1"/>
  <c r="O78" i="1"/>
  <c r="O409" i="1"/>
  <c r="O2620" i="1"/>
  <c r="O1764" i="1"/>
  <c r="O2942" i="1"/>
  <c r="O2923" i="1"/>
  <c r="O3479" i="1"/>
  <c r="O2229" i="1"/>
  <c r="O1395" i="1"/>
  <c r="O3764" i="1"/>
  <c r="O2924" i="1"/>
  <c r="O3488" i="1"/>
  <c r="O3220" i="1"/>
  <c r="O2058" i="1"/>
  <c r="O2621" i="1"/>
  <c r="O1028" i="1"/>
  <c r="O1897" i="1"/>
  <c r="O3438" i="1"/>
  <c r="O119" i="1"/>
  <c r="O2622" i="1"/>
  <c r="O2059" i="1"/>
  <c r="O2623" i="1"/>
  <c r="O2323" i="1"/>
  <c r="O2324" i="1"/>
  <c r="O2325" i="1"/>
  <c r="O2326" i="1"/>
  <c r="O2327" i="1"/>
  <c r="O2328" i="1"/>
  <c r="O3676" i="1"/>
  <c r="O3294" i="1"/>
  <c r="O3588" i="1"/>
  <c r="O3677" i="1"/>
  <c r="O3052" i="1"/>
  <c r="O3589" i="1"/>
  <c r="O349" i="1"/>
  <c r="O2300" i="1"/>
  <c r="O3590" i="1"/>
  <c r="O3523" i="1"/>
  <c r="O3364" i="1"/>
  <c r="O3439" i="1"/>
  <c r="O3591" i="1"/>
  <c r="O3700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3016" i="1"/>
  <c r="O3555" i="1"/>
  <c r="O3524" i="1"/>
  <c r="O2060" i="1"/>
  <c r="O2624" i="1"/>
  <c r="O2625" i="1"/>
  <c r="O1898" i="1"/>
  <c r="O120" i="1"/>
  <c r="O3295" i="1"/>
  <c r="O3440" i="1"/>
  <c r="O3296" i="1"/>
  <c r="O350" i="1"/>
  <c r="O2061" i="1"/>
  <c r="O3678" i="1"/>
  <c r="O79" i="1"/>
  <c r="O1270" i="1"/>
  <c r="O3551" i="1"/>
  <c r="O2626" i="1"/>
  <c r="O3652" i="1"/>
  <c r="O3183" i="1"/>
  <c r="O3017" i="1"/>
  <c r="O2062" i="1"/>
  <c r="O1608" i="1"/>
  <c r="O1609" i="1"/>
  <c r="O372" i="1"/>
  <c r="O1899" i="1"/>
  <c r="O756" i="1"/>
  <c r="O1610" i="1"/>
  <c r="O1029" i="1"/>
  <c r="O757" i="1"/>
  <c r="O277" i="1"/>
  <c r="O3018" i="1"/>
  <c r="O1611" i="1"/>
  <c r="O2627" i="1"/>
  <c r="O1900" i="1"/>
  <c r="O2177" i="1"/>
  <c r="O392" i="1"/>
  <c r="O3149" i="1"/>
  <c r="O80" i="1"/>
  <c r="O1612" i="1"/>
  <c r="O2301" i="1"/>
  <c r="O758" i="1"/>
  <c r="O846" i="1"/>
  <c r="O2230" i="1"/>
  <c r="O1613" i="1"/>
  <c r="O81" i="1"/>
  <c r="O1271" i="1"/>
  <c r="O2063" i="1"/>
  <c r="O2231" i="1"/>
  <c r="O278" i="1"/>
  <c r="O279" i="1"/>
  <c r="O351" i="1"/>
  <c r="O3525" i="1"/>
  <c r="O1272" i="1"/>
  <c r="O1273" i="1"/>
  <c r="O2925" i="1"/>
  <c r="O2302" i="1"/>
  <c r="O759" i="1"/>
  <c r="O2303" i="1"/>
  <c r="O35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380" i="1"/>
  <c r="O2628" i="1"/>
  <c r="O533" i="1"/>
  <c r="O3019" i="1"/>
  <c r="O3150" i="1"/>
  <c r="O2304" i="1"/>
  <c r="O2305" i="1"/>
  <c r="O2306" i="1"/>
  <c r="O2926" i="1"/>
  <c r="O2968" i="1"/>
  <c r="O2458" i="1"/>
  <c r="O2307" i="1"/>
  <c r="O3020" i="1"/>
  <c r="O1614" i="1"/>
  <c r="O3526" i="1"/>
  <c r="O12" i="1"/>
  <c r="O760" i="1"/>
  <c r="O3480" i="1"/>
  <c r="O3297" i="1"/>
  <c r="O1901" i="1"/>
  <c r="O2232" i="1"/>
  <c r="O373" i="1"/>
  <c r="O53" i="1"/>
  <c r="O2629" i="1"/>
  <c r="O1615" i="1"/>
  <c r="O2233" i="1"/>
  <c r="O2799" i="1"/>
  <c r="O2927" i="1"/>
  <c r="O1364" i="1"/>
  <c r="O2969" i="1"/>
  <c r="O2253" i="1"/>
  <c r="O2064" i="1"/>
  <c r="O1274" i="1"/>
  <c r="O2065" i="1"/>
  <c r="O1616" i="1"/>
  <c r="O383" i="1"/>
  <c r="O534" i="1"/>
  <c r="O1041" i="1"/>
  <c r="O410" i="1"/>
  <c r="O206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80" i="1"/>
  <c r="O3365" i="1"/>
  <c r="O1377" i="1"/>
  <c r="O3527" i="1"/>
  <c r="O3823" i="1"/>
  <c r="O3343" i="1"/>
  <c r="O3151" i="1"/>
  <c r="O3152" i="1"/>
  <c r="O3679" i="1"/>
  <c r="O3549" i="1"/>
  <c r="O3344" i="1"/>
  <c r="O3298" i="1"/>
  <c r="O3021" i="1"/>
  <c r="O3339" i="1"/>
  <c r="O1746" i="1"/>
  <c r="O3592" i="1"/>
  <c r="O281" i="1"/>
  <c r="O3441" i="1"/>
  <c r="O761" i="1"/>
  <c r="O3776" i="1"/>
  <c r="O3442" i="1"/>
  <c r="O1275" i="1"/>
  <c r="O1617" i="1"/>
  <c r="O3153" i="1"/>
  <c r="O33" i="1"/>
  <c r="O1902" i="1"/>
  <c r="O34" i="1"/>
  <c r="O523" i="1"/>
  <c r="O2630" i="1"/>
  <c r="O1618" i="1"/>
  <c r="O3528" i="1"/>
  <c r="O842" i="1"/>
  <c r="O2631" i="1"/>
  <c r="O539" i="1"/>
  <c r="O3346" i="1"/>
  <c r="O782" i="1"/>
  <c r="O282" i="1"/>
  <c r="O99" i="1"/>
  <c r="O82" i="1"/>
  <c r="O2067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32" i="1"/>
  <c r="O3529" i="1"/>
  <c r="O3530" i="1"/>
  <c r="O3471" i="1"/>
  <c r="O2234" i="1"/>
  <c r="O3299" i="1"/>
  <c r="O1276" i="1"/>
  <c r="O783" i="1"/>
  <c r="O41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3680" i="1"/>
  <c r="O3154" i="1"/>
  <c r="O3531" i="1"/>
  <c r="O3765" i="1"/>
  <c r="O3773" i="1"/>
  <c r="O2261" i="1"/>
  <c r="O2800" i="1"/>
  <c r="O3834" i="1"/>
  <c r="O3593" i="1"/>
  <c r="O3366" i="1"/>
  <c r="O3300" i="1"/>
  <c r="O3594" i="1"/>
  <c r="O3481" i="1"/>
  <c r="O2928" i="1"/>
  <c r="O3595" i="1"/>
  <c r="O393" i="1"/>
  <c r="O2633" i="1"/>
  <c r="O3367" i="1"/>
  <c r="O1827" i="1"/>
  <c r="O3701" i="1"/>
  <c r="O3824" i="1"/>
  <c r="O3301" i="1"/>
  <c r="O3443" i="1"/>
  <c r="O3022" i="1"/>
  <c r="O3607" i="1"/>
  <c r="O3653" i="1"/>
  <c r="O3368" i="1"/>
  <c r="O3766" i="1"/>
  <c r="O3" i="1"/>
  <c r="O394" i="1"/>
  <c r="O3155" i="1"/>
  <c r="O3654" i="1"/>
  <c r="O2634" i="1"/>
  <c r="O847" i="1"/>
  <c r="O83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186" i="1"/>
  <c r="O784" i="1"/>
  <c r="O785" i="1"/>
  <c r="O2929" i="1"/>
  <c r="O2635" i="1"/>
  <c r="O1923" i="1"/>
  <c r="O786" i="1"/>
  <c r="O1619" i="1"/>
  <c r="O2068" i="1"/>
  <c r="O2069" i="1"/>
  <c r="O1620" i="1"/>
  <c r="O1621" i="1"/>
  <c r="O3302" i="1"/>
  <c r="O15" i="1"/>
  <c r="O374" i="1"/>
  <c r="O412" i="1"/>
  <c r="O3156" i="1"/>
  <c r="O2636" i="1"/>
  <c r="O2637" i="1"/>
  <c r="O787" i="1"/>
  <c r="O283" i="1"/>
  <c r="O2070" i="1"/>
  <c r="O3303" i="1"/>
  <c r="O788" i="1"/>
  <c r="O121" i="1"/>
  <c r="O2071" i="1"/>
  <c r="O2638" i="1"/>
  <c r="O2459" i="1"/>
  <c r="O1924" i="1"/>
  <c r="O1925" i="1"/>
  <c r="O3304" i="1"/>
  <c r="O2639" i="1"/>
  <c r="O2005" i="1"/>
  <c r="O1277" i="1"/>
  <c r="O54" i="1"/>
  <c r="O2072" i="1"/>
  <c r="O353" i="1"/>
  <c r="O3305" i="1"/>
  <c r="O2640" i="1"/>
  <c r="O41" i="1"/>
  <c r="O789" i="1"/>
  <c r="O2930" i="1"/>
  <c r="O24" i="1"/>
  <c r="O364" i="1"/>
  <c r="O2073" i="1"/>
  <c r="O1622" i="1"/>
  <c r="O1623" i="1"/>
  <c r="O3226" i="1"/>
  <c r="O1926" i="1"/>
  <c r="O2074" i="1"/>
  <c r="O2075" i="1"/>
  <c r="O1927" i="1"/>
  <c r="O1976" i="1"/>
  <c r="O413" i="1"/>
  <c r="O790" i="1"/>
  <c r="O246" i="1"/>
  <c r="O527" i="1"/>
  <c r="O1624" i="1"/>
  <c r="O2235" i="1"/>
  <c r="O1928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5" i="1"/>
  <c r="O284" i="1"/>
  <c r="O84" i="1"/>
  <c r="O3596" i="1"/>
  <c r="O3713" i="1"/>
  <c r="O2076" i="1"/>
  <c r="O1385" i="1"/>
  <c r="O791" i="1"/>
  <c r="O3157" i="1"/>
  <c r="O3306" i="1"/>
  <c r="O395" i="1"/>
  <c r="O2173" i="1"/>
  <c r="O1929" i="1"/>
  <c r="O1930" i="1"/>
  <c r="O2236" i="1"/>
  <c r="O792" i="1"/>
  <c r="O1278" i="1"/>
  <c r="O2308" i="1"/>
  <c r="O3158" i="1"/>
  <c r="O1931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641" i="1"/>
  <c r="O793" i="1"/>
  <c r="O3307" i="1"/>
  <c r="O2642" i="1"/>
  <c r="O1279" i="1"/>
  <c r="O3308" i="1"/>
  <c r="O2663" i="1"/>
  <c r="O2237" i="1"/>
  <c r="O794" i="1"/>
  <c r="O2931" i="1"/>
  <c r="O2178" i="1"/>
  <c r="O1625" i="1"/>
  <c r="O2664" i="1"/>
  <c r="O2665" i="1"/>
  <c r="O3159" i="1"/>
  <c r="O18" i="1"/>
  <c r="O2077" i="1"/>
  <c r="O396" i="1"/>
  <c r="O2666" i="1"/>
  <c r="O2078" i="1"/>
  <c r="O2309" i="1"/>
  <c r="O2667" i="1"/>
  <c r="O3828" i="1"/>
  <c r="O3597" i="1"/>
  <c r="O3309" i="1"/>
  <c r="O1823" i="1"/>
  <c r="O3598" i="1"/>
  <c r="O795" i="1"/>
  <c r="O3532" i="1"/>
  <c r="O3310" i="1"/>
  <c r="O3184" i="1"/>
  <c r="O2079" i="1"/>
  <c r="O796" i="1"/>
  <c r="O85" i="1"/>
  <c r="O3444" i="1"/>
  <c r="O3681" i="1"/>
  <c r="O3311" i="1"/>
  <c r="O3767" i="1"/>
  <c r="O1198" i="1"/>
  <c r="O285" i="1"/>
  <c r="O2997" i="1"/>
  <c r="O2988" i="1"/>
  <c r="O2080" i="1"/>
  <c r="O3702" i="1"/>
  <c r="O3341" i="1"/>
  <c r="O3160" i="1"/>
  <c r="O354" i="1"/>
  <c r="O2081" i="1"/>
  <c r="O3599" i="1"/>
  <c r="O1280" i="1"/>
  <c r="O86" i="1"/>
  <c r="O2310" i="1"/>
  <c r="O3312" i="1"/>
  <c r="O3600" i="1"/>
  <c r="O2195" i="1"/>
  <c r="O3185" i="1"/>
  <c r="O3547" i="1"/>
  <c r="O2443" i="1"/>
  <c r="O3445" i="1"/>
  <c r="O2989" i="1"/>
  <c r="O2460" i="1"/>
  <c r="O3313" i="1"/>
  <c r="O375" i="1"/>
  <c r="O2668" i="1"/>
  <c r="O1932" i="1"/>
  <c r="O535" i="1"/>
  <c r="O3703" i="1"/>
  <c r="O2669" i="1"/>
  <c r="O3655" i="1"/>
  <c r="O1378" i="1"/>
  <c r="O1281" i="1"/>
  <c r="O797" i="1"/>
  <c r="O2082" i="1"/>
  <c r="O3825" i="1"/>
  <c r="O3601" i="1"/>
  <c r="O3602" i="1"/>
  <c r="O286" i="1"/>
  <c r="O798" i="1"/>
  <c r="O3533" i="1"/>
  <c r="O2083" i="1"/>
  <c r="O3172" i="1"/>
  <c r="O1282" i="1"/>
  <c r="O3446" i="1"/>
  <c r="O3369" i="1"/>
  <c r="O2311" i="1"/>
  <c r="O3029" i="1"/>
  <c r="O287" i="1"/>
  <c r="O2670" i="1"/>
  <c r="O2256" i="1"/>
  <c r="O355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534" i="1"/>
  <c r="O1386" i="1"/>
  <c r="O1187" i="1"/>
  <c r="O2238" i="1"/>
  <c r="O2239" i="1"/>
  <c r="O1757" i="1"/>
  <c r="O2084" i="1"/>
  <c r="O2990" i="1"/>
  <c r="O2671" i="1"/>
  <c r="O2801" i="1"/>
  <c r="O2312" i="1"/>
  <c r="O2708" i="1"/>
  <c r="O1283" i="1"/>
  <c r="O2461" i="1"/>
  <c r="O1626" i="1"/>
  <c r="O2313" i="1"/>
  <c r="O3391" i="1"/>
  <c r="O1933" i="1"/>
  <c r="O397" i="1"/>
  <c r="O3682" i="1"/>
  <c r="O2085" i="1"/>
  <c r="O1934" i="1"/>
  <c r="O3161" i="1"/>
  <c r="O1627" i="1"/>
  <c r="O2991" i="1"/>
  <c r="O1628" i="1"/>
  <c r="O3314" i="1"/>
  <c r="O2086" i="1"/>
  <c r="O2709" i="1"/>
  <c r="O1393" i="1"/>
  <c r="O1935" i="1"/>
  <c r="O1284" i="1"/>
  <c r="O2444" i="1"/>
  <c r="O1030" i="1"/>
  <c r="O288" i="1"/>
  <c r="O2992" i="1"/>
  <c r="O1936" i="1"/>
  <c r="O2445" i="1"/>
  <c r="O799" i="1"/>
  <c r="O2179" i="1"/>
  <c r="O344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710" i="1"/>
  <c r="O3227" i="1"/>
  <c r="O2087" i="1"/>
  <c r="O3552" i="1"/>
  <c r="O2314" i="1"/>
  <c r="O2932" i="1"/>
  <c r="O3370" i="1"/>
  <c r="O3683" i="1"/>
  <c r="O1629" i="1"/>
  <c r="O2462" i="1"/>
  <c r="O3371" i="1"/>
  <c r="O3535" i="1"/>
  <c r="O3448" i="1"/>
  <c r="O2315" i="1"/>
  <c r="O1937" i="1"/>
  <c r="O2174" i="1"/>
  <c r="O3656" i="1"/>
  <c r="O1630" i="1"/>
  <c r="O1031" i="1"/>
  <c r="O1032" i="1"/>
  <c r="O2993" i="1"/>
  <c r="O3536" i="1"/>
  <c r="O1972" i="1"/>
  <c r="O800" i="1"/>
  <c r="O801" i="1"/>
  <c r="O2711" i="1"/>
  <c r="O2316" i="1"/>
  <c r="O3449" i="1"/>
  <c r="O3537" i="1"/>
  <c r="O3684" i="1"/>
  <c r="O2006" i="1"/>
  <c r="O2810" i="1"/>
  <c r="O2088" i="1"/>
  <c r="O3186" i="1"/>
  <c r="O3315" i="1"/>
  <c r="O3162" i="1"/>
  <c r="O1368" i="1"/>
  <c r="O3541" i="1"/>
  <c r="O3316" i="1"/>
  <c r="O1938" i="1"/>
  <c r="O3372" i="1"/>
  <c r="O2802" i="1"/>
  <c r="O3603" i="1"/>
  <c r="O1285" i="1"/>
  <c r="O1760" i="1"/>
  <c r="O3538" i="1"/>
  <c r="O3392" i="1"/>
  <c r="O87" i="1"/>
  <c r="O3317" i="1"/>
  <c r="O1631" i="1"/>
  <c r="O2994" i="1"/>
  <c r="O3553" i="1"/>
  <c r="O2712" i="1"/>
  <c r="O2185" i="1"/>
  <c r="O3374" i="1"/>
  <c r="O1939" i="1"/>
  <c r="O1940" i="1"/>
  <c r="O1977" i="1"/>
  <c r="O2933" i="1"/>
  <c r="O3450" i="1"/>
  <c r="O1632" i="1"/>
  <c r="O3163" i="1"/>
  <c r="O1387" i="1"/>
  <c r="O1286" i="1"/>
  <c r="O3318" i="1"/>
  <c r="O2317" i="1"/>
  <c r="O3457" i="1"/>
  <c r="O1388" i="1"/>
  <c r="O2463" i="1"/>
  <c r="O2713" i="1"/>
  <c r="O1941" i="1"/>
  <c r="O2808" i="1"/>
  <c r="O1633" i="1"/>
  <c r="O2714" i="1"/>
  <c r="O3658" i="1"/>
  <c r="O414" i="1"/>
  <c r="O2089" i="1"/>
  <c r="O2479" i="1"/>
  <c r="O3451" i="1"/>
  <c r="O1942" i="1"/>
  <c r="O3319" i="1"/>
  <c r="O289" i="1"/>
  <c r="O1634" i="1"/>
  <c r="O290" i="1"/>
  <c r="O29" i="1"/>
  <c r="O2464" i="1"/>
  <c r="O356" i="1"/>
  <c r="O376" i="1"/>
  <c r="O1287" i="1"/>
  <c r="O2803" i="1"/>
  <c r="O3320" i="1"/>
  <c r="O2090" i="1"/>
  <c r="O2091" i="1"/>
  <c r="O2092" i="1"/>
  <c r="O3174" i="1"/>
  <c r="O1389" i="1"/>
  <c r="O3452" i="1"/>
  <c r="O2318" i="1"/>
  <c r="O1288" i="1"/>
  <c r="O802" i="1"/>
  <c r="O2240" i="1"/>
  <c r="O106" i="1"/>
  <c r="O2970" i="1"/>
  <c r="O1943" i="1"/>
  <c r="O1944" i="1"/>
  <c r="O1635" i="1"/>
  <c r="O415" i="1"/>
  <c r="O2319" i="1"/>
  <c r="O3347" i="1"/>
  <c r="O840" i="1"/>
  <c r="O1636" i="1"/>
  <c r="O291" i="1"/>
  <c r="O1945" i="1"/>
  <c r="O292" i="1"/>
  <c r="O2186" i="1"/>
  <c r="O803" i="1"/>
  <c r="O1289" i="1"/>
  <c r="O242" i="1"/>
  <c r="O3164" i="1"/>
  <c r="O416" i="1"/>
  <c r="O1390" i="1"/>
  <c r="O804" i="1"/>
  <c r="O1290" i="1"/>
  <c r="O2715" i="1"/>
  <c r="O2934" i="1"/>
  <c r="O2241" i="1"/>
  <c r="O2260" i="1"/>
  <c r="O2716" i="1"/>
  <c r="O55" i="1"/>
  <c r="O1946" i="1"/>
  <c r="O3453" i="1"/>
  <c r="O3165" i="1"/>
  <c r="O2093" i="1"/>
  <c r="O2190" i="1"/>
  <c r="O2935" i="1"/>
  <c r="O377" i="1"/>
  <c r="O2465" i="1"/>
  <c r="O293" i="1"/>
  <c r="O1291" i="1"/>
  <c r="O1637" i="1"/>
  <c r="O2804" i="1"/>
  <c r="O805" i="1"/>
  <c r="O2242" i="1"/>
  <c r="O2717" i="1"/>
  <c r="O2718" i="1"/>
  <c r="O294" i="1"/>
  <c r="O2094" i="1"/>
  <c r="O1379" i="1"/>
  <c r="O1292" i="1"/>
  <c r="O1638" i="1"/>
  <c r="O3321" i="1"/>
  <c r="O2320" i="1"/>
  <c r="O3221" i="1"/>
  <c r="O2719" i="1"/>
  <c r="O295" i="1"/>
  <c r="O3026" i="1"/>
  <c r="O2095" i="1"/>
  <c r="O1947" i="1"/>
  <c r="O296" i="1"/>
  <c r="O398" i="1"/>
  <c r="O806" i="1"/>
  <c r="O2720" i="1"/>
  <c r="O1293" i="1"/>
  <c r="O42" i="1"/>
  <c r="O807" i="1"/>
  <c r="O1639" i="1"/>
  <c r="O2243" i="1"/>
  <c r="O2096" i="1"/>
  <c r="O3166" i="1"/>
  <c r="O3167" i="1"/>
  <c r="O331" i="1"/>
  <c r="O1640" i="1"/>
  <c r="O2097" i="1"/>
  <c r="O2321" i="1"/>
  <c r="O2244" i="1"/>
  <c r="O1380" i="1"/>
  <c r="O2936" i="1"/>
  <c r="O1641" i="1"/>
  <c r="O1642" i="1"/>
  <c r="O2098" i="1"/>
  <c r="O1294" i="1"/>
  <c r="O3322" i="1"/>
  <c r="O1295" i="1"/>
  <c r="O297" i="1"/>
  <c r="O298" i="1"/>
  <c r="O1296" i="1"/>
  <c r="O332" i="1"/>
  <c r="O299" i="1"/>
  <c r="O1297" i="1"/>
  <c r="O56" i="1"/>
  <c r="O2322" i="1"/>
  <c r="O1033" i="1"/>
  <c r="O3323" i="1"/>
  <c r="O2011" i="1"/>
  <c r="O3454" i="1"/>
  <c r="O1643" i="1"/>
  <c r="O300" i="1"/>
  <c r="O107" i="1"/>
  <c r="O3324" i="1"/>
  <c r="O1644" i="1"/>
  <c r="O301" i="1"/>
  <c r="O302" i="1"/>
  <c r="O2099" i="1"/>
  <c r="O3455" i="1"/>
  <c r="O2100" i="1"/>
  <c r="O303" i="1"/>
  <c r="O2101" i="1"/>
  <c r="O43" i="1"/>
  <c r="O2329" i="1"/>
  <c r="O1376" i="1"/>
  <c r="O2330" i="1"/>
  <c r="O1979" i="1"/>
  <c r="O378" i="1"/>
  <c r="O3325" i="1"/>
  <c r="O2102" i="1"/>
  <c r="O57" i="1"/>
  <c r="O2937" i="1"/>
  <c r="O3657" i="1"/>
  <c r="O2257" i="1"/>
  <c r="O1298" i="1"/>
  <c r="O1645" i="1"/>
  <c r="O35" i="1"/>
  <c r="O1646" i="1"/>
  <c r="O1647" i="1"/>
  <c r="O1648" i="1"/>
  <c r="O3228" i="1"/>
  <c r="O3326" i="1"/>
  <c r="O808" i="1"/>
  <c r="O2721" i="1"/>
  <c r="O2103" i="1"/>
  <c r="O1948" i="1"/>
  <c r="O1034" i="1"/>
  <c r="O2722" i="1"/>
  <c r="O1949" i="1"/>
  <c r="O58" i="1"/>
  <c r="O809" i="1"/>
  <c r="O88" i="1"/>
  <c r="O1649" i="1"/>
  <c r="O810" i="1"/>
  <c r="O811" i="1"/>
  <c r="O1748" i="1"/>
  <c r="O417" i="1"/>
  <c r="O304" i="1"/>
  <c r="O365" i="1"/>
  <c r="O812" i="1"/>
  <c r="O89" i="1"/>
  <c r="O379" i="1"/>
  <c r="O3327" i="1"/>
  <c r="O2104" i="1"/>
  <c r="O1650" i="1"/>
  <c r="O541" i="1"/>
  <c r="O305" i="1"/>
  <c r="O306" i="1"/>
  <c r="O307" i="1"/>
  <c r="O59" i="1"/>
  <c r="O3328" i="1"/>
  <c r="O2723" i="1"/>
  <c r="O1651" i="1"/>
  <c r="O2245" i="1"/>
  <c r="O2105" i="1"/>
  <c r="O3329" i="1"/>
  <c r="O2007" i="1"/>
  <c r="O60" i="1"/>
  <c r="O308" i="1"/>
  <c r="O1652" i="1"/>
  <c r="O2478" i="1"/>
  <c r="O1653" i="1"/>
  <c r="O90" i="1"/>
  <c r="O91" i="1"/>
  <c r="O1391" i="1"/>
  <c r="O1654" i="1"/>
  <c r="O1299" i="1"/>
  <c r="O1300" i="1"/>
  <c r="O3330" i="1"/>
  <c r="O2106" i="1"/>
  <c r="O2191" i="1"/>
  <c r="O1950" i="1"/>
  <c r="O1370" i="1"/>
  <c r="O2107" i="1"/>
  <c r="O1655" i="1"/>
  <c r="O2108" i="1"/>
  <c r="O2724" i="1"/>
  <c r="O813" i="1"/>
  <c r="O309" i="1"/>
  <c r="O2259" i="1"/>
  <c r="O1301" i="1"/>
  <c r="O243" i="1"/>
  <c r="O2725" i="1"/>
  <c r="O2109" i="1"/>
  <c r="O1363" i="1"/>
  <c r="O1371" i="1"/>
  <c r="O1656" i="1"/>
  <c r="O814" i="1"/>
  <c r="O1302" i="1"/>
  <c r="O2331" i="1"/>
  <c r="O1951" i="1"/>
  <c r="O815" i="1"/>
  <c r="O1952" i="1"/>
  <c r="O2110" i="1"/>
  <c r="O3331" i="1"/>
  <c r="O26" i="1"/>
  <c r="O2111" i="1"/>
  <c r="O536" i="1"/>
  <c r="O1303" i="1"/>
  <c r="O816" i="1"/>
  <c r="O2008" i="1"/>
  <c r="O310" i="1"/>
  <c r="O2112" i="1"/>
  <c r="O1953" i="1"/>
  <c r="O2332" i="1"/>
  <c r="O1304" i="1"/>
  <c r="O1657" i="1"/>
  <c r="O1658" i="1"/>
  <c r="O108" i="1"/>
  <c r="O1200" i="1"/>
  <c r="O2333" i="1"/>
  <c r="O3332" i="1"/>
  <c r="O311" i="1"/>
  <c r="O2187" i="1"/>
  <c r="O2938" i="1"/>
  <c r="O1372" i="1"/>
  <c r="O312" i="1"/>
  <c r="O1980" i="1"/>
  <c r="O817" i="1"/>
  <c r="O540" i="1"/>
  <c r="O313" i="1"/>
  <c r="O2726" i="1"/>
  <c r="O1659" i="1"/>
  <c r="O36" i="1"/>
  <c r="O367" i="1"/>
  <c r="O1660" i="1"/>
  <c r="O357" i="1"/>
  <c r="O92" i="1"/>
  <c r="O1035" i="1"/>
  <c r="O2805" i="1"/>
  <c r="O1305" i="1"/>
  <c r="O1954" i="1"/>
  <c r="O61" i="1"/>
  <c r="O848" i="1"/>
  <c r="O3685" i="1"/>
  <c r="O1749" i="1"/>
  <c r="O818" i="1"/>
  <c r="O1955" i="1"/>
  <c r="O1346" i="1"/>
  <c r="O401" i="1"/>
  <c r="O2806" i="1"/>
  <c r="O2727" i="1"/>
  <c r="O1824" i="1"/>
  <c r="O1758" i="1"/>
  <c r="O3826" i="1"/>
  <c r="O109" i="1"/>
  <c r="O819" i="1"/>
  <c r="O2180" i="1"/>
  <c r="O1956" i="1"/>
  <c r="O97" i="1"/>
  <c r="O314" i="1"/>
  <c r="O820" i="1"/>
  <c r="O537" i="1"/>
  <c r="O1661" i="1"/>
  <c r="O821" i="1"/>
  <c r="O822" i="1"/>
  <c r="O2728" i="1"/>
  <c r="O1662" i="1"/>
  <c r="O1347" i="1"/>
  <c r="O315" i="1"/>
  <c r="O2113" i="1"/>
  <c r="O2809" i="1"/>
  <c r="O3333" i="1"/>
  <c r="O27" i="1"/>
  <c r="O358" i="1"/>
  <c r="O1348" i="1"/>
  <c r="O316" i="1"/>
  <c r="O538" i="1"/>
  <c r="O1349" i="1"/>
  <c r="O823" i="1"/>
  <c r="O2114" i="1"/>
  <c r="O2115" i="1"/>
  <c r="O2196" i="1"/>
  <c r="O3023" i="1"/>
  <c r="O317" i="1"/>
  <c r="O44" i="1"/>
  <c r="O2334" i="1"/>
  <c r="O2729" i="1"/>
  <c r="O380" i="1"/>
  <c r="O1663" i="1"/>
  <c r="O2116" i="1"/>
  <c r="O1369" i="1"/>
  <c r="O1973" i="1"/>
  <c r="O849" i="1"/>
  <c r="O1957" i="1"/>
  <c r="O824" i="1"/>
  <c r="O318" i="1"/>
  <c r="O8" i="1"/>
  <c r="O1664" i="1"/>
  <c r="O2335" i="1"/>
  <c r="O1350" i="1"/>
  <c r="O2117" i="1"/>
  <c r="O62" i="1"/>
  <c r="O2118" i="1"/>
  <c r="O333" i="1"/>
  <c r="O418" i="1"/>
  <c r="O1394" i="1"/>
  <c r="O825" i="1"/>
  <c r="O1958" i="1"/>
  <c r="O2730" i="1"/>
  <c r="O1188" i="1"/>
  <c r="O1959" i="1"/>
  <c r="O1960" i="1"/>
  <c r="O1961" i="1"/>
  <c r="O382" i="1"/>
  <c r="O1665" i="1"/>
  <c r="O826" i="1"/>
  <c r="O3340" i="1"/>
  <c r="O2119" i="1"/>
  <c r="O827" i="1"/>
  <c r="O1962" i="1"/>
  <c r="O2120" i="1"/>
  <c r="O2121" i="1"/>
  <c r="O2336" i="1"/>
  <c r="O166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04" i="1"/>
  <c r="O399" i="1"/>
  <c r="O319" i="1"/>
  <c r="O320" i="1"/>
  <c r="O93" i="1"/>
  <c r="O1667" i="1"/>
  <c r="O1351" i="1"/>
  <c r="O2731" i="1"/>
  <c r="O2732" i="1"/>
  <c r="O1668" i="1"/>
  <c r="O1352" i="1"/>
  <c r="O2122" i="1"/>
  <c r="O63" i="1"/>
  <c r="O2163" i="1"/>
  <c r="O3168" i="1"/>
  <c r="O48" i="1"/>
  <c r="O419" i="1"/>
  <c r="O360" i="1"/>
  <c r="O1036" i="1"/>
  <c r="O2164" i="1"/>
  <c r="O828" i="1"/>
  <c r="O829" i="1"/>
  <c r="O47" i="1"/>
  <c r="O2246" i="1"/>
  <c r="O2165" i="1"/>
  <c r="O2337" i="1"/>
  <c r="O2466" i="1"/>
  <c r="O16" i="1"/>
  <c r="O420" i="1"/>
  <c r="O3373" i="1"/>
  <c r="O1669" i="1"/>
  <c r="O1670" i="1"/>
  <c r="O2166" i="1"/>
  <c r="O830" i="1"/>
  <c r="O2167" i="1"/>
  <c r="O2247" i="1"/>
  <c r="O400" i="1"/>
  <c r="O2733" i="1"/>
  <c r="O110" i="1"/>
  <c r="O2734" i="1"/>
  <c r="O2168" i="1"/>
  <c r="O2169" i="1"/>
  <c r="O1353" i="1"/>
  <c r="O3705" i="1"/>
  <c r="O831" i="1"/>
  <c r="O98" i="1"/>
  <c r="O2248" i="1"/>
  <c r="O2338" i="1"/>
  <c r="O1671" i="1"/>
  <c r="O1672" i="1"/>
  <c r="O2735" i="1"/>
  <c r="O1963" i="1"/>
  <c r="O321" i="1"/>
  <c r="O1354" i="1"/>
  <c r="O2170" i="1"/>
  <c r="O841" i="1"/>
  <c r="O94" i="1"/>
  <c r="O2010" i="1"/>
  <c r="O1355" i="1"/>
  <c r="O832" i="1"/>
  <c r="O381" i="1"/>
  <c r="O833" i="1"/>
  <c r="O1196" i="1"/>
  <c r="O322" i="1"/>
  <c r="O3024" i="1"/>
  <c r="O1673" i="1"/>
  <c r="O3334" i="1"/>
  <c r="O2249" i="1"/>
  <c r="O421" i="1"/>
  <c r="O2339" i="1"/>
  <c r="O323" i="1"/>
  <c r="O45" i="1"/>
  <c r="O2188" i="1"/>
  <c r="O2736" i="1"/>
  <c r="O1356" i="1"/>
  <c r="O2467" i="1"/>
  <c r="O2446" i="1"/>
  <c r="O95" i="1"/>
  <c r="O528" i="1"/>
  <c r="O1674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737" i="1"/>
  <c r="O324" i="1"/>
  <c r="O2939" i="1"/>
  <c r="O834" i="1"/>
  <c r="O325" i="1"/>
  <c r="O2738" i="1"/>
  <c r="O1964" i="1"/>
  <c r="O334" i="1"/>
  <c r="O2468" i="1"/>
  <c r="O2250" i="1"/>
  <c r="O1357" i="1"/>
  <c r="O2340" i="1"/>
  <c r="O2739" i="1"/>
  <c r="O326" i="1"/>
  <c r="O1189" i="1"/>
  <c r="O2740" i="1"/>
  <c r="O1358" i="1"/>
  <c r="O2995" i="1"/>
  <c r="O3335" i="1"/>
  <c r="O1675" i="1"/>
  <c r="O2341" i="1"/>
  <c r="O850" i="1"/>
  <c r="O1676" i="1"/>
  <c r="O835" i="1"/>
  <c r="O2741" i="1"/>
  <c r="O2742" i="1"/>
  <c r="O1965" i="1"/>
  <c r="O1677" i="1"/>
  <c r="O3169" i="1"/>
  <c r="O1678" i="1"/>
  <c r="O1825" i="1"/>
  <c r="O3456" i="1"/>
  <c r="O1966" i="1"/>
  <c r="O2469" i="1"/>
  <c r="O1679" i="1"/>
  <c r="O1037" i="1"/>
  <c r="O836" i="1"/>
  <c r="O1680" i="1"/>
  <c r="O2940" i="1"/>
  <c r="O111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837" i="1"/>
  <c r="O1681" i="1"/>
  <c r="O1359" i="1"/>
  <c r="O64" i="1"/>
  <c r="O1682" i="1"/>
  <c r="O1750" i="1"/>
  <c r="O1360" i="1"/>
  <c r="O838" i="1"/>
  <c r="O1361" i="1"/>
  <c r="O1743" i="1"/>
  <c r="O65" i="1"/>
  <c r="O839" i="1"/>
  <c r="O96" i="1"/>
  <c r="O2251" i="1"/>
  <c r="O2783" i="1"/>
  <c r="O1967" i="1"/>
  <c r="O66" i="1"/>
  <c r="O2784" i="1"/>
  <c r="O359" i="1"/>
  <c r="O2171" i="1"/>
  <c r="O2785" i="1"/>
  <c r="O327" i="1"/>
  <c r="O28" i="1"/>
  <c r="O328" i="1"/>
  <c r="O1038" i="1"/>
  <c r="O1039" i="1"/>
  <c r="O2172" i="1"/>
  <c r="O46" i="1"/>
  <c r="O522" i="1"/>
  <c r="O1744" i="1"/>
  <c r="O3827" i="1"/>
  <c r="O1745" i="1"/>
  <c r="O4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524" i="1"/>
  <c r="P2525" i="1"/>
  <c r="P2023" i="1"/>
  <c r="P2526" i="1"/>
  <c r="P2209" i="1"/>
  <c r="P3355" i="1"/>
  <c r="P1209" i="1"/>
  <c r="P3251" i="1"/>
  <c r="P851" i="1"/>
  <c r="P854" i="1"/>
  <c r="P2197" i="1"/>
  <c r="P2270" i="1"/>
  <c r="P3252" i="1"/>
  <c r="P1465" i="1"/>
  <c r="P3412" i="1"/>
  <c r="P1466" i="1"/>
  <c r="P2182" i="1"/>
  <c r="P1467" i="1"/>
  <c r="P2527" i="1"/>
  <c r="P25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1506" i="1"/>
  <c r="P1507" i="1"/>
  <c r="P1220" i="1"/>
  <c r="P52" i="1"/>
  <c r="P2280" i="1"/>
  <c r="P1221" i="1"/>
  <c r="P2217" i="1"/>
  <c r="P2036" i="1"/>
  <c r="P1374" i="1"/>
  <c r="P3421" i="1"/>
  <c r="P264" i="1"/>
  <c r="P1843" i="1"/>
  <c r="P525" i="1"/>
  <c r="P3510" i="1"/>
  <c r="P1508" i="1"/>
  <c r="P2218" i="1"/>
  <c r="P2037" i="1"/>
  <c r="P1509" i="1"/>
  <c r="P1844" i="1"/>
  <c r="P221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32" i="1"/>
  <c r="P3529" i="1"/>
  <c r="P3530" i="1"/>
  <c r="P3471" i="1"/>
  <c r="P2234" i="1"/>
  <c r="P3299" i="1"/>
  <c r="P1276" i="1"/>
  <c r="P783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680" i="1"/>
  <c r="P3154" i="1"/>
  <c r="P3531" i="1"/>
  <c r="P3765" i="1"/>
  <c r="P3773" i="1"/>
  <c r="P2261" i="1"/>
  <c r="P2800" i="1"/>
  <c r="P3834" i="1"/>
  <c r="P3593" i="1"/>
  <c r="P3366" i="1"/>
  <c r="P3300" i="1"/>
  <c r="P3594" i="1"/>
  <c r="P3481" i="1"/>
  <c r="P2928" i="1"/>
  <c r="P3595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186" i="1"/>
  <c r="P784" i="1"/>
  <c r="P785" i="1"/>
  <c r="P2929" i="1"/>
  <c r="P2635" i="1"/>
  <c r="P1923" i="1"/>
  <c r="P786" i="1"/>
  <c r="P1619" i="1"/>
  <c r="P2068" i="1"/>
  <c r="P2069" i="1"/>
  <c r="P1620" i="1"/>
  <c r="P1621" i="1"/>
  <c r="P3302" i="1"/>
  <c r="P15" i="1"/>
  <c r="P374" i="1"/>
  <c r="P412" i="1"/>
  <c r="P3156" i="1"/>
  <c r="P2636" i="1"/>
  <c r="P2637" i="1"/>
  <c r="P787" i="1"/>
  <c r="P283" i="1"/>
  <c r="P2070" i="1"/>
  <c r="P3303" i="1"/>
  <c r="P788" i="1"/>
  <c r="P121" i="1"/>
  <c r="P2071" i="1"/>
  <c r="P2638" i="1"/>
  <c r="P2459" i="1"/>
  <c r="P1924" i="1"/>
  <c r="P1925" i="1"/>
  <c r="P3304" i="1"/>
  <c r="P2639" i="1"/>
  <c r="P2005" i="1"/>
  <c r="P1277" i="1"/>
  <c r="P54" i="1"/>
  <c r="P2072" i="1"/>
  <c r="P353" i="1"/>
  <c r="P3305" i="1"/>
  <c r="P2640" i="1"/>
  <c r="P41" i="1"/>
  <c r="P789" i="1"/>
  <c r="P2930" i="1"/>
  <c r="P24" i="1"/>
  <c r="P364" i="1"/>
  <c r="P2073" i="1"/>
  <c r="P1622" i="1"/>
  <c r="P1623" i="1"/>
  <c r="P3226" i="1"/>
  <c r="P1926" i="1"/>
  <c r="P2074" i="1"/>
  <c r="P2075" i="1"/>
  <c r="P1927" i="1"/>
  <c r="P1976" i="1"/>
  <c r="P413" i="1"/>
  <c r="P790" i="1"/>
  <c r="P246" i="1"/>
  <c r="P527" i="1"/>
  <c r="P1624" i="1"/>
  <c r="P2235" i="1"/>
  <c r="P1928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5" i="1"/>
  <c r="P284" i="1"/>
  <c r="P84" i="1"/>
  <c r="P3596" i="1"/>
  <c r="P3713" i="1"/>
  <c r="P2076" i="1"/>
  <c r="P1385" i="1"/>
  <c r="P791" i="1"/>
  <c r="P3157" i="1"/>
  <c r="P3306" i="1"/>
  <c r="P395" i="1"/>
  <c r="P2173" i="1"/>
  <c r="P1929" i="1"/>
  <c r="P1930" i="1"/>
  <c r="P2236" i="1"/>
  <c r="P792" i="1"/>
  <c r="P1278" i="1"/>
  <c r="P2308" i="1"/>
  <c r="P3158" i="1"/>
  <c r="P1931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641" i="1"/>
  <c r="P793" i="1"/>
  <c r="P3307" i="1"/>
  <c r="P2642" i="1"/>
  <c r="P1279" i="1"/>
  <c r="P3308" i="1"/>
  <c r="P2663" i="1"/>
  <c r="P2237" i="1"/>
  <c r="P794" i="1"/>
  <c r="P2931" i="1"/>
  <c r="P2178" i="1"/>
  <c r="P1625" i="1"/>
  <c r="P2664" i="1"/>
  <c r="P2665" i="1"/>
  <c r="P3159" i="1"/>
  <c r="P18" i="1"/>
  <c r="P2077" i="1"/>
  <c r="P396" i="1"/>
  <c r="P2666" i="1"/>
  <c r="P2078" i="1"/>
  <c r="P2309" i="1"/>
  <c r="P2667" i="1"/>
  <c r="P3828" i="1"/>
  <c r="P3597" i="1"/>
  <c r="P3309" i="1"/>
  <c r="P1823" i="1"/>
  <c r="P3598" i="1"/>
  <c r="P795" i="1"/>
  <c r="P3532" i="1"/>
  <c r="P3310" i="1"/>
  <c r="P3184" i="1"/>
  <c r="P2079" i="1"/>
  <c r="P796" i="1"/>
  <c r="P85" i="1"/>
  <c r="P3444" i="1"/>
  <c r="P3681" i="1"/>
  <c r="P3311" i="1"/>
  <c r="P3767" i="1"/>
  <c r="P1198" i="1"/>
  <c r="P285" i="1"/>
  <c r="P2997" i="1"/>
  <c r="P2988" i="1"/>
  <c r="P2080" i="1"/>
  <c r="P3702" i="1"/>
  <c r="P3341" i="1"/>
  <c r="P3160" i="1"/>
  <c r="P354" i="1"/>
  <c r="P2081" i="1"/>
  <c r="P3599" i="1"/>
  <c r="P1280" i="1"/>
  <c r="P86" i="1"/>
  <c r="P2310" i="1"/>
  <c r="P3312" i="1"/>
  <c r="P3600" i="1"/>
  <c r="P2195" i="1"/>
  <c r="P3185" i="1"/>
  <c r="P3547" i="1"/>
  <c r="P2443" i="1"/>
  <c r="P3445" i="1"/>
  <c r="P2989" i="1"/>
  <c r="P2460" i="1"/>
  <c r="P3313" i="1"/>
  <c r="P375" i="1"/>
  <c r="P2668" i="1"/>
  <c r="P1932" i="1"/>
  <c r="P535" i="1"/>
  <c r="P3703" i="1"/>
  <c r="P2669" i="1"/>
  <c r="P3655" i="1"/>
  <c r="P1378" i="1"/>
  <c r="P1281" i="1"/>
  <c r="P797" i="1"/>
  <c r="P2082" i="1"/>
  <c r="P3825" i="1"/>
  <c r="P3601" i="1"/>
  <c r="P3602" i="1"/>
  <c r="P286" i="1"/>
  <c r="P798" i="1"/>
  <c r="P3533" i="1"/>
  <c r="P2083" i="1"/>
  <c r="P3172" i="1"/>
  <c r="P1282" i="1"/>
  <c r="P3446" i="1"/>
  <c r="P3369" i="1"/>
  <c r="P2311" i="1"/>
  <c r="P3029" i="1"/>
  <c r="P287" i="1"/>
  <c r="P2670" i="1"/>
  <c r="P2256" i="1"/>
  <c r="P35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534" i="1"/>
  <c r="P1386" i="1"/>
  <c r="P1187" i="1"/>
  <c r="P2238" i="1"/>
  <c r="P2239" i="1"/>
  <c r="P1757" i="1"/>
  <c r="P2084" i="1"/>
  <c r="P2990" i="1"/>
  <c r="P2671" i="1"/>
  <c r="P2801" i="1"/>
  <c r="P2312" i="1"/>
  <c r="P2708" i="1"/>
  <c r="P1283" i="1"/>
  <c r="P2461" i="1"/>
  <c r="P1626" i="1"/>
  <c r="P2313" i="1"/>
  <c r="P3391" i="1"/>
  <c r="P1933" i="1"/>
  <c r="P397" i="1"/>
  <c r="P3682" i="1"/>
  <c r="P2085" i="1"/>
  <c r="P1934" i="1"/>
  <c r="P3161" i="1"/>
  <c r="P1627" i="1"/>
  <c r="P2991" i="1"/>
  <c r="P1628" i="1"/>
  <c r="P3314" i="1"/>
  <c r="P2086" i="1"/>
  <c r="P2709" i="1"/>
  <c r="P1393" i="1"/>
  <c r="P1935" i="1"/>
  <c r="P1284" i="1"/>
  <c r="P2444" i="1"/>
  <c r="P1030" i="1"/>
  <c r="P288" i="1"/>
  <c r="P2992" i="1"/>
  <c r="P1936" i="1"/>
  <c r="P2445" i="1"/>
  <c r="P799" i="1"/>
  <c r="P2179" i="1"/>
  <c r="P344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710" i="1"/>
  <c r="P3227" i="1"/>
  <c r="P2087" i="1"/>
  <c r="P3552" i="1"/>
  <c r="P2314" i="1"/>
  <c r="P2932" i="1"/>
  <c r="P3370" i="1"/>
  <c r="P3683" i="1"/>
  <c r="P1629" i="1"/>
  <c r="P2462" i="1"/>
  <c r="P3371" i="1"/>
  <c r="P3535" i="1"/>
  <c r="P3448" i="1"/>
  <c r="P2315" i="1"/>
  <c r="P1937" i="1"/>
  <c r="P2174" i="1"/>
  <c r="P3656" i="1"/>
  <c r="P1630" i="1"/>
  <c r="P1031" i="1"/>
  <c r="P1032" i="1"/>
  <c r="P2993" i="1"/>
  <c r="P3536" i="1"/>
  <c r="P1972" i="1"/>
  <c r="P800" i="1"/>
  <c r="P801" i="1"/>
  <c r="P2711" i="1"/>
  <c r="P2316" i="1"/>
  <c r="P3449" i="1"/>
  <c r="P3537" i="1"/>
  <c r="P3684" i="1"/>
  <c r="P2006" i="1"/>
  <c r="P2810" i="1"/>
  <c r="P2088" i="1"/>
  <c r="P3186" i="1"/>
  <c r="P3315" i="1"/>
  <c r="P3162" i="1"/>
  <c r="P1368" i="1"/>
  <c r="P3541" i="1"/>
  <c r="P3316" i="1"/>
  <c r="P1938" i="1"/>
  <c r="P3372" i="1"/>
  <c r="P2802" i="1"/>
  <c r="P3603" i="1"/>
  <c r="P1285" i="1"/>
  <c r="P1760" i="1"/>
  <c r="P3538" i="1"/>
  <c r="P3392" i="1"/>
  <c r="P87" i="1"/>
  <c r="P3317" i="1"/>
  <c r="P1631" i="1"/>
  <c r="P2994" i="1"/>
  <c r="P3553" i="1"/>
  <c r="P2712" i="1"/>
  <c r="P2185" i="1"/>
  <c r="P3374" i="1"/>
  <c r="P1939" i="1"/>
  <c r="P1940" i="1"/>
  <c r="P1977" i="1"/>
  <c r="P2933" i="1"/>
  <c r="P3450" i="1"/>
  <c r="P1632" i="1"/>
  <c r="P3163" i="1"/>
  <c r="P1387" i="1"/>
  <c r="P1286" i="1"/>
  <c r="P3318" i="1"/>
  <c r="P2317" i="1"/>
  <c r="P3457" i="1"/>
  <c r="P1388" i="1"/>
  <c r="P2463" i="1"/>
  <c r="P2713" i="1"/>
  <c r="P1941" i="1"/>
  <c r="P2808" i="1"/>
  <c r="P1633" i="1"/>
  <c r="P2714" i="1"/>
  <c r="P3658" i="1"/>
  <c r="P414" i="1"/>
  <c r="P2089" i="1"/>
  <c r="P2479" i="1"/>
  <c r="P3451" i="1"/>
  <c r="P1942" i="1"/>
  <c r="P3319" i="1"/>
  <c r="P289" i="1"/>
  <c r="P1634" i="1"/>
  <c r="P290" i="1"/>
  <c r="P29" i="1"/>
  <c r="P2464" i="1"/>
  <c r="P356" i="1"/>
  <c r="P376" i="1"/>
  <c r="P1287" i="1"/>
  <c r="P2803" i="1"/>
  <c r="P3320" i="1"/>
  <c r="P2090" i="1"/>
  <c r="P2091" i="1"/>
  <c r="P2092" i="1"/>
  <c r="P3174" i="1"/>
  <c r="P1389" i="1"/>
  <c r="P3452" i="1"/>
  <c r="P2318" i="1"/>
  <c r="P1288" i="1"/>
  <c r="P802" i="1"/>
  <c r="P2240" i="1"/>
  <c r="P106" i="1"/>
  <c r="P2970" i="1"/>
  <c r="P1943" i="1"/>
  <c r="P1944" i="1"/>
  <c r="P1635" i="1"/>
  <c r="P415" i="1"/>
  <c r="P2319" i="1"/>
  <c r="P3347" i="1"/>
  <c r="P840" i="1"/>
  <c r="P1636" i="1"/>
  <c r="P291" i="1"/>
  <c r="P1945" i="1"/>
  <c r="P292" i="1"/>
  <c r="P2186" i="1"/>
  <c r="P803" i="1"/>
  <c r="P1289" i="1"/>
  <c r="P242" i="1"/>
  <c r="P3164" i="1"/>
  <c r="P416" i="1"/>
  <c r="P1390" i="1"/>
  <c r="P804" i="1"/>
  <c r="P1290" i="1"/>
  <c r="P2715" i="1"/>
  <c r="P2934" i="1"/>
  <c r="P2241" i="1"/>
  <c r="P2260" i="1"/>
  <c r="P2716" i="1"/>
  <c r="P55" i="1"/>
  <c r="P1946" i="1"/>
  <c r="P3453" i="1"/>
  <c r="P3165" i="1"/>
  <c r="P2093" i="1"/>
  <c r="P2190" i="1"/>
  <c r="P2935" i="1"/>
  <c r="P377" i="1"/>
  <c r="P2465" i="1"/>
  <c r="P293" i="1"/>
  <c r="P1291" i="1"/>
  <c r="P1637" i="1"/>
  <c r="P2804" i="1"/>
  <c r="P805" i="1"/>
  <c r="P2242" i="1"/>
  <c r="P2717" i="1"/>
  <c r="P2718" i="1"/>
  <c r="P294" i="1"/>
  <c r="P2094" i="1"/>
  <c r="P1379" i="1"/>
  <c r="P1292" i="1"/>
  <c r="P1638" i="1"/>
  <c r="P3321" i="1"/>
  <c r="P2320" i="1"/>
  <c r="P3221" i="1"/>
  <c r="P2719" i="1"/>
  <c r="P295" i="1"/>
  <c r="P3026" i="1"/>
  <c r="P2095" i="1"/>
  <c r="P1947" i="1"/>
  <c r="P296" i="1"/>
  <c r="P398" i="1"/>
  <c r="P806" i="1"/>
  <c r="P2720" i="1"/>
  <c r="P1293" i="1"/>
  <c r="P42" i="1"/>
  <c r="P807" i="1"/>
  <c r="P1639" i="1"/>
  <c r="P2243" i="1"/>
  <c r="P2096" i="1"/>
  <c r="P3166" i="1"/>
  <c r="P3167" i="1"/>
  <c r="P331" i="1"/>
  <c r="P1640" i="1"/>
  <c r="P2097" i="1"/>
  <c r="P2321" i="1"/>
  <c r="P2244" i="1"/>
  <c r="P1380" i="1"/>
  <c r="P2936" i="1"/>
  <c r="P1641" i="1"/>
  <c r="P1642" i="1"/>
  <c r="P2098" i="1"/>
  <c r="P1294" i="1"/>
  <c r="P3322" i="1"/>
  <c r="P1295" i="1"/>
  <c r="P297" i="1"/>
  <c r="P298" i="1"/>
  <c r="P1296" i="1"/>
  <c r="P332" i="1"/>
  <c r="P299" i="1"/>
  <c r="P1297" i="1"/>
  <c r="P56" i="1"/>
  <c r="P2322" i="1"/>
  <c r="P1033" i="1"/>
  <c r="P3323" i="1"/>
  <c r="P2011" i="1"/>
  <c r="P3454" i="1"/>
  <c r="P1643" i="1"/>
  <c r="P300" i="1"/>
  <c r="P107" i="1"/>
  <c r="P3324" i="1"/>
  <c r="P1644" i="1"/>
  <c r="P301" i="1"/>
  <c r="P302" i="1"/>
  <c r="P2099" i="1"/>
  <c r="P3455" i="1"/>
  <c r="P2100" i="1"/>
  <c r="P303" i="1"/>
  <c r="P2101" i="1"/>
  <c r="P43" i="1"/>
  <c r="P2329" i="1"/>
  <c r="P1376" i="1"/>
  <c r="P2330" i="1"/>
  <c r="P1979" i="1"/>
  <c r="P378" i="1"/>
  <c r="P3325" i="1"/>
  <c r="P2102" i="1"/>
  <c r="P57" i="1"/>
  <c r="P2937" i="1"/>
  <c r="P3657" i="1"/>
  <c r="P2257" i="1"/>
  <c r="P1298" i="1"/>
  <c r="P1645" i="1"/>
  <c r="P35" i="1"/>
  <c r="P1646" i="1"/>
  <c r="P1647" i="1"/>
  <c r="P1648" i="1"/>
  <c r="P3228" i="1"/>
  <c r="P3326" i="1"/>
  <c r="P808" i="1"/>
  <c r="P2721" i="1"/>
  <c r="P2103" i="1"/>
  <c r="P1948" i="1"/>
  <c r="P1034" i="1"/>
  <c r="P2722" i="1"/>
  <c r="P1949" i="1"/>
  <c r="P58" i="1"/>
  <c r="P809" i="1"/>
  <c r="P88" i="1"/>
  <c r="P1649" i="1"/>
  <c r="P810" i="1"/>
  <c r="P811" i="1"/>
  <c r="P1748" i="1"/>
  <c r="P417" i="1"/>
  <c r="P304" i="1"/>
  <c r="P365" i="1"/>
  <c r="P812" i="1"/>
  <c r="P89" i="1"/>
  <c r="P379" i="1"/>
  <c r="P3327" i="1"/>
  <c r="P2104" i="1"/>
  <c r="P1650" i="1"/>
  <c r="P541" i="1"/>
  <c r="P305" i="1"/>
  <c r="P306" i="1"/>
  <c r="P307" i="1"/>
  <c r="P59" i="1"/>
  <c r="P3328" i="1"/>
  <c r="P2723" i="1"/>
  <c r="P1651" i="1"/>
  <c r="P2245" i="1"/>
  <c r="P2105" i="1"/>
  <c r="P3329" i="1"/>
  <c r="P2007" i="1"/>
  <c r="P60" i="1"/>
  <c r="P308" i="1"/>
  <c r="P1652" i="1"/>
  <c r="P2478" i="1"/>
  <c r="P1653" i="1"/>
  <c r="P90" i="1"/>
  <c r="P91" i="1"/>
  <c r="P1391" i="1"/>
  <c r="P1654" i="1"/>
  <c r="P1299" i="1"/>
  <c r="P1300" i="1"/>
  <c r="P3330" i="1"/>
  <c r="P2106" i="1"/>
  <c r="P2191" i="1"/>
  <c r="P1950" i="1"/>
  <c r="P1370" i="1"/>
  <c r="P2107" i="1"/>
  <c r="P1655" i="1"/>
  <c r="P2108" i="1"/>
  <c r="P2724" i="1"/>
  <c r="P813" i="1"/>
  <c r="P309" i="1"/>
  <c r="P2259" i="1"/>
  <c r="P1301" i="1"/>
  <c r="P243" i="1"/>
  <c r="P2725" i="1"/>
  <c r="P2109" i="1"/>
  <c r="P1363" i="1"/>
  <c r="P1371" i="1"/>
  <c r="P1656" i="1"/>
  <c r="P814" i="1"/>
  <c r="P1302" i="1"/>
  <c r="P2331" i="1"/>
  <c r="P1951" i="1"/>
  <c r="P815" i="1"/>
  <c r="P1952" i="1"/>
  <c r="P2110" i="1"/>
  <c r="P3331" i="1"/>
  <c r="P26" i="1"/>
  <c r="P2111" i="1"/>
  <c r="P536" i="1"/>
  <c r="P1303" i="1"/>
  <c r="P816" i="1"/>
  <c r="P2008" i="1"/>
  <c r="P310" i="1"/>
  <c r="P2112" i="1"/>
  <c r="P1953" i="1"/>
  <c r="P2332" i="1"/>
  <c r="P1304" i="1"/>
  <c r="P1657" i="1"/>
  <c r="P1658" i="1"/>
  <c r="P108" i="1"/>
  <c r="P1200" i="1"/>
  <c r="P2333" i="1"/>
  <c r="P3332" i="1"/>
  <c r="P311" i="1"/>
  <c r="P2187" i="1"/>
  <c r="P2938" i="1"/>
  <c r="P1372" i="1"/>
  <c r="P312" i="1"/>
  <c r="P1980" i="1"/>
  <c r="P817" i="1"/>
  <c r="P540" i="1"/>
  <c r="P313" i="1"/>
  <c r="P2726" i="1"/>
  <c r="P1659" i="1"/>
  <c r="P36" i="1"/>
  <c r="P367" i="1"/>
  <c r="P1660" i="1"/>
  <c r="P357" i="1"/>
  <c r="P92" i="1"/>
  <c r="P1035" i="1"/>
  <c r="P2805" i="1"/>
  <c r="P1305" i="1"/>
  <c r="P1954" i="1"/>
  <c r="P61" i="1"/>
  <c r="P848" i="1"/>
  <c r="P3685" i="1"/>
  <c r="P1749" i="1"/>
  <c r="P818" i="1"/>
  <c r="P1955" i="1"/>
  <c r="P1346" i="1"/>
  <c r="P401" i="1"/>
  <c r="P2806" i="1"/>
  <c r="P2727" i="1"/>
  <c r="P1824" i="1"/>
  <c r="P1758" i="1"/>
  <c r="P3826" i="1"/>
  <c r="P109" i="1"/>
  <c r="P819" i="1"/>
  <c r="P2180" i="1"/>
  <c r="P1956" i="1"/>
  <c r="P97" i="1"/>
  <c r="P314" i="1"/>
  <c r="P820" i="1"/>
  <c r="P537" i="1"/>
  <c r="P1661" i="1"/>
  <c r="P821" i="1"/>
  <c r="P822" i="1"/>
  <c r="P2728" i="1"/>
  <c r="P1662" i="1"/>
  <c r="P1347" i="1"/>
  <c r="P315" i="1"/>
  <c r="P2113" i="1"/>
  <c r="P2809" i="1"/>
  <c r="P3333" i="1"/>
  <c r="P27" i="1"/>
  <c r="P358" i="1"/>
  <c r="P1348" i="1"/>
  <c r="P316" i="1"/>
  <c r="P538" i="1"/>
  <c r="P1349" i="1"/>
  <c r="P823" i="1"/>
  <c r="P2114" i="1"/>
  <c r="P2115" i="1"/>
  <c r="P2196" i="1"/>
  <c r="P3023" i="1"/>
  <c r="P317" i="1"/>
  <c r="P44" i="1"/>
  <c r="P2334" i="1"/>
  <c r="P2729" i="1"/>
  <c r="P380" i="1"/>
  <c r="P1663" i="1"/>
  <c r="P2116" i="1"/>
  <c r="P1369" i="1"/>
  <c r="P1973" i="1"/>
  <c r="P849" i="1"/>
  <c r="P1957" i="1"/>
  <c r="P824" i="1"/>
  <c r="P318" i="1"/>
  <c r="P8" i="1"/>
  <c r="P1664" i="1"/>
  <c r="P2335" i="1"/>
  <c r="P1350" i="1"/>
  <c r="P2117" i="1"/>
  <c r="P62" i="1"/>
  <c r="P2118" i="1"/>
  <c r="P333" i="1"/>
  <c r="P418" i="1"/>
  <c r="P1394" i="1"/>
  <c r="P825" i="1"/>
  <c r="P1958" i="1"/>
  <c r="P2730" i="1"/>
  <c r="P1188" i="1"/>
  <c r="P1959" i="1"/>
  <c r="P1960" i="1"/>
  <c r="P1961" i="1"/>
  <c r="P382" i="1"/>
  <c r="P1665" i="1"/>
  <c r="P826" i="1"/>
  <c r="P3340" i="1"/>
  <c r="P2119" i="1"/>
  <c r="P827" i="1"/>
  <c r="P1962" i="1"/>
  <c r="P2120" i="1"/>
  <c r="P2121" i="1"/>
  <c r="P2336" i="1"/>
  <c r="P166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04" i="1"/>
  <c r="P399" i="1"/>
  <c r="P319" i="1"/>
  <c r="P320" i="1"/>
  <c r="P93" i="1"/>
  <c r="P1667" i="1"/>
  <c r="P1351" i="1"/>
  <c r="P2731" i="1"/>
  <c r="P2732" i="1"/>
  <c r="P1668" i="1"/>
  <c r="P1352" i="1"/>
  <c r="P2122" i="1"/>
  <c r="P63" i="1"/>
  <c r="P2163" i="1"/>
  <c r="P3168" i="1"/>
  <c r="P48" i="1"/>
  <c r="P419" i="1"/>
  <c r="P360" i="1"/>
  <c r="P1036" i="1"/>
  <c r="P2164" i="1"/>
  <c r="P828" i="1"/>
  <c r="P829" i="1"/>
  <c r="P47" i="1"/>
  <c r="P2246" i="1"/>
  <c r="P2165" i="1"/>
  <c r="P2337" i="1"/>
  <c r="P2466" i="1"/>
  <c r="P16" i="1"/>
  <c r="P420" i="1"/>
  <c r="P3373" i="1"/>
  <c r="P1669" i="1"/>
  <c r="P1670" i="1"/>
  <c r="P2166" i="1"/>
  <c r="P830" i="1"/>
  <c r="P2167" i="1"/>
  <c r="P2247" i="1"/>
  <c r="P400" i="1"/>
  <c r="P2733" i="1"/>
  <c r="P110" i="1"/>
  <c r="P2734" i="1"/>
  <c r="P2168" i="1"/>
  <c r="P2169" i="1"/>
  <c r="P1353" i="1"/>
  <c r="P3705" i="1"/>
  <c r="P831" i="1"/>
  <c r="P98" i="1"/>
  <c r="P2248" i="1"/>
  <c r="P2338" i="1"/>
  <c r="P1671" i="1"/>
  <c r="P1672" i="1"/>
  <c r="P2735" i="1"/>
  <c r="P1963" i="1"/>
  <c r="P321" i="1"/>
  <c r="P1354" i="1"/>
  <c r="P2170" i="1"/>
  <c r="P841" i="1"/>
  <c r="P94" i="1"/>
  <c r="P2010" i="1"/>
  <c r="P1355" i="1"/>
  <c r="P832" i="1"/>
  <c r="P381" i="1"/>
  <c r="P833" i="1"/>
  <c r="P1196" i="1"/>
  <c r="P322" i="1"/>
  <c r="P3024" i="1"/>
  <c r="P1673" i="1"/>
  <c r="P3334" i="1"/>
  <c r="P2249" i="1"/>
  <c r="P421" i="1"/>
  <c r="P2339" i="1"/>
  <c r="P323" i="1"/>
  <c r="P45" i="1"/>
  <c r="P2188" i="1"/>
  <c r="P2736" i="1"/>
  <c r="P1356" i="1"/>
  <c r="P2467" i="1"/>
  <c r="P2446" i="1"/>
  <c r="P95" i="1"/>
  <c r="P528" i="1"/>
  <c r="P1674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737" i="1"/>
  <c r="P324" i="1"/>
  <c r="P2939" i="1"/>
  <c r="P834" i="1"/>
  <c r="P325" i="1"/>
  <c r="P2738" i="1"/>
  <c r="P1964" i="1"/>
  <c r="P334" i="1"/>
  <c r="P2468" i="1"/>
  <c r="P2250" i="1"/>
  <c r="P1357" i="1"/>
  <c r="P2340" i="1"/>
  <c r="P2739" i="1"/>
  <c r="P326" i="1"/>
  <c r="P1189" i="1"/>
  <c r="P2740" i="1"/>
  <c r="P1358" i="1"/>
  <c r="P2995" i="1"/>
  <c r="P3335" i="1"/>
  <c r="P1675" i="1"/>
  <c r="P2341" i="1"/>
  <c r="P850" i="1"/>
  <c r="P1676" i="1"/>
  <c r="P835" i="1"/>
  <c r="P2741" i="1"/>
  <c r="P2742" i="1"/>
  <c r="P1965" i="1"/>
  <c r="P1677" i="1"/>
  <c r="P3169" i="1"/>
  <c r="P1678" i="1"/>
  <c r="P1825" i="1"/>
  <c r="P3456" i="1"/>
  <c r="P1966" i="1"/>
  <c r="P2469" i="1"/>
  <c r="P1679" i="1"/>
  <c r="P1037" i="1"/>
  <c r="P836" i="1"/>
  <c r="P1680" i="1"/>
  <c r="P2940" i="1"/>
  <c r="P111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837" i="1"/>
  <c r="P1681" i="1"/>
  <c r="P1359" i="1"/>
  <c r="P64" i="1"/>
  <c r="P1682" i="1"/>
  <c r="P1750" i="1"/>
  <c r="P1360" i="1"/>
  <c r="P838" i="1"/>
  <c r="P1361" i="1"/>
  <c r="P1743" i="1"/>
  <c r="P65" i="1"/>
  <c r="P839" i="1"/>
  <c r="P96" i="1"/>
  <c r="P2251" i="1"/>
  <c r="P2783" i="1"/>
  <c r="P1967" i="1"/>
  <c r="P66" i="1"/>
  <c r="P2784" i="1"/>
  <c r="P359" i="1"/>
  <c r="P2171" i="1"/>
  <c r="P2785" i="1"/>
  <c r="P327" i="1"/>
  <c r="P28" i="1"/>
  <c r="P328" i="1"/>
  <c r="P1038" i="1"/>
  <c r="P1039" i="1"/>
  <c r="P2172" i="1"/>
  <c r="P46" i="1"/>
  <c r="P522" i="1"/>
  <c r="P1744" i="1"/>
  <c r="P3827" i="1"/>
  <c r="P1745" i="1"/>
  <c r="P4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175" i="1"/>
  <c r="E14" i="5" l="1"/>
  <c r="F14" i="5"/>
  <c r="D14" i="5"/>
</calcChain>
</file>

<file path=xl/sharedStrings.xml><?xml version="1.0" encoding="utf-8"?>
<sst xmlns="http://schemas.openxmlformats.org/spreadsheetml/2006/main" count="33064" uniqueCount="8400">
  <si>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</si>
  <si>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</si>
  <si>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</si>
  <si>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</si>
  <si>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</si>
  <si>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</si>
  <si>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</si>
  <si>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</si>
  <si>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</si>
  <si>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</si>
  <si>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</si>
  <si>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</si>
  <si>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</si>
  <si>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</si>
  <si>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</si>
  <si>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</si>
  <si>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</si>
  <si>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</si>
  <si>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</si>
  <si>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</si>
  <si>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</si>
  <si>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</si>
  <si>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</si>
  <si>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</si>
  <si>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</si>
  <si>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</si>
  <si>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</si>
  <si>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</si>
  <si>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</si>
  <si>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</si>
  <si>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</si>
  <si>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</si>
  <si>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</si>
  <si>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</si>
  <si>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</si>
  <si>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</si>
  <si>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</si>
  <si>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</si>
  <si>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</si>
  <si>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</si>
  <si>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</si>
  <si>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</si>
  <si>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</si>
  <si>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</si>
  <si>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</si>
  <si>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</si>
  <si>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</si>
  <si>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</si>
  <si>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</si>
  <si>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</si>
  <si>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</si>
  <si>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</si>
  <si>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</si>
  <si>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</si>
  <si>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</si>
  <si>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</si>
  <si>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</si>
  <si>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</si>
  <si>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</si>
  <si>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</si>
  <si>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</si>
  <si>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</si>
  <si>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</si>
  <si>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</si>
  <si>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</si>
  <si>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</si>
  <si>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</si>
  <si>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</si>
  <si>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</si>
  <si>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</si>
  <si>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</si>
  <si>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</si>
  <si>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</si>
  <si>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</si>
  <si>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</si>
  <si>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</si>
  <si>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</si>
  <si>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</si>
  <si>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</si>
  <si>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</si>
  <si>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</si>
  <si>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</si>
  <si>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</si>
  <si>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</si>
  <si>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</si>
  <si>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</si>
  <si>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</si>
  <si>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</si>
  <si>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</si>
  <si>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</si>
  <si>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</si>
  <si>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</si>
  <si>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</si>
  <si>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</si>
  <si>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</si>
  <si>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</si>
  <si>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</si>
  <si>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</si>
  <si>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</si>
  <si>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</si>
  <si>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</si>
  <si>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</si>
  <si>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</si>
  <si>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</si>
  <si>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</si>
  <si>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</si>
  <si>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</si>
  <si>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</si>
  <si>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</si>
  <si>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</si>
  <si>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</si>
  <si>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</si>
  <si>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</si>
  <si>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</si>
  <si>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</si>
  <si>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</si>
  <si>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</si>
  <si>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</si>
  <si>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</si>
  <si>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</si>
  <si>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</si>
  <si>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</si>
  <si>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</si>
  <si>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</si>
  <si>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</si>
  <si>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</si>
  <si>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</si>
  <si>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</si>
  <si>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</si>
  <si>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</si>
  <si>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</si>
  <si>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</si>
  <si>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</si>
  <si>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</si>
  <si>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</si>
  <si>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</si>
  <si>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</si>
  <si>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</si>
  <si>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</si>
  <si>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</si>
  <si>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</si>
  <si>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</si>
  <si>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</si>
  <si>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</si>
  <si>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</si>
  <si>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</si>
  <si>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</si>
  <si>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</si>
  <si>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</si>
  <si>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</si>
  <si>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</si>
  <si>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</si>
  <si>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</si>
  <si>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</si>
  <si>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</si>
  <si>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</si>
  <si>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</si>
  <si>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</si>
  <si>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</si>
  <si>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</si>
  <si>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</si>
  <si>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</si>
  <si>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</si>
  <si>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</si>
  <si>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</si>
  <si>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</si>
  <si>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</si>
  <si>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</si>
  <si>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</si>
  <si>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</si>
  <si>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</si>
  <si>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</si>
  <si>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</si>
  <si>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</si>
  <si>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</si>
  <si>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</si>
  <si>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</si>
  <si>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</si>
  <si>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</si>
  <si>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</si>
  <si>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</si>
  <si>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</si>
  <si>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</si>
  <si>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</si>
  <si>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</si>
  <si>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</si>
  <si>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</si>
  <si>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</si>
  <si>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</si>
  <si>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</si>
  <si>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</si>
  <si>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</si>
  <si>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</si>
  <si>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</si>
  <si>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</si>
  <si>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</si>
  <si>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</si>
  <si>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</si>
  <si>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</si>
  <si>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</si>
  <si>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</si>
  <si>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</si>
  <si>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</si>
  <si>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</si>
  <si>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</si>
  <si>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</si>
  <si>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</si>
  <si>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</si>
  <si>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</si>
  <si>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</si>
  <si>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</si>
  <si>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</si>
  <si>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</si>
  <si>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</si>
  <si>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</si>
  <si>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</si>
  <si>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</si>
  <si>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</si>
  <si>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</si>
  <si>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</si>
  <si>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</si>
  <si>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</si>
  <si>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</si>
  <si>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</si>
  <si>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</si>
  <si>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</si>
  <si>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</si>
  <si>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</si>
  <si>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</si>
  <si>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</si>
  <si>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</si>
  <si>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</si>
  <si>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</si>
  <si>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</si>
  <si>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</si>
  <si>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</si>
  <si>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</si>
  <si>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</si>
  <si>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</si>
  <si>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</si>
  <si>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</si>
  <si>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</si>
  <si>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</si>
  <si>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</si>
  <si>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</si>
  <si>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</si>
  <si>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</si>
  <si>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</si>
  <si>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</si>
  <si>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</si>
  <si>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</si>
  <si>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</si>
  <si>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</si>
  <si>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</si>
  <si>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</si>
  <si>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</si>
  <si>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</si>
  <si>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</si>
  <si>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</si>
  <si>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</si>
  <si>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</si>
  <si>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</si>
  <si>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</si>
  <si>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</si>
  <si>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</si>
  <si>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</si>
  <si>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</si>
  <si>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</si>
  <si>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</si>
  <si>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</si>
  <si>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</si>
  <si>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</si>
  <si>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</si>
  <si>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</si>
  <si>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</si>
  <si>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</si>
  <si>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</si>
  <si>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</si>
  <si>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</si>
  <si>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</si>
  <si>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</si>
  <si>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</si>
  <si>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</si>
  <si>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</si>
  <si>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</si>
  <si>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</si>
  <si>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</si>
  <si>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</si>
  <si>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</si>
  <si>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</si>
  <si>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</si>
  <si>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</si>
  <si>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</si>
  <si>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</si>
  <si>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</si>
  <si>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</si>
  <si>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</si>
  <si>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</si>
  <si>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</si>
  <si>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</si>
  <si>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</si>
  <si>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</si>
  <si>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</si>
  <si>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</si>
  <si>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</si>
  <si>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</si>
  <si>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</si>
  <si>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</si>
  <si>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</si>
  <si>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</si>
  <si>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</si>
  <si>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</si>
  <si>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</si>
  <si>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</si>
  <si>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</si>
  <si>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</si>
  <si>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</si>
  <si>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</si>
  <si>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</si>
  <si>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</si>
  <si>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</si>
  <si>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</si>
  <si>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</si>
  <si>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</si>
  <si>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</si>
  <si>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</si>
  <si>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</si>
  <si>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</si>
  <si>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</si>
  <si>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</si>
  <si>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</si>
  <si>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</si>
  <si>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</si>
  <si>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</si>
  <si>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</si>
  <si>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</si>
  <si>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</si>
  <si>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</si>
  <si>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</si>
  <si>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</si>
  <si>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</si>
  <si>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</si>
  <si>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</si>
  <si>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</si>
  <si>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</si>
  <si>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</si>
  <si>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</si>
  <si>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</si>
  <si>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</si>
  <si>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</si>
  <si>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</si>
  <si>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</si>
  <si>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</si>
  <si>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</si>
  <si>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</si>
  <si>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</si>
  <si>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</si>
  <si>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</si>
  <si>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</si>
  <si>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</si>
  <si>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</si>
  <si>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</si>
  <si>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</si>
  <si>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</si>
  <si>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</si>
  <si>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</si>
  <si>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</si>
  <si>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</si>
  <si>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</si>
  <si>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</si>
  <si>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</si>
  <si>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</si>
  <si>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</si>
  <si>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</si>
  <si>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</si>
  <si>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</si>
  <si>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</si>
  <si>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</si>
  <si>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</si>
  <si>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</si>
  <si>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</si>
  <si>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</si>
  <si>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</si>
  <si>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</si>
  <si>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</si>
  <si>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</si>
  <si>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</si>
  <si>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</si>
  <si>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</si>
  <si>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</si>
  <si>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</si>
  <si>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</si>
  <si>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</si>
  <si>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</si>
  <si>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</si>
  <si>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</si>
  <si>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</si>
  <si>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</si>
  <si>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</si>
  <si>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</si>
  <si>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</si>
  <si>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</si>
  <si>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</si>
  <si>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</si>
  <si>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</si>
  <si>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</si>
  <si>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</si>
  <si>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</si>
  <si>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</si>
  <si>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</si>
  <si>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</si>
  <si>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</si>
  <si>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</si>
  <si>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</si>
  <si>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</si>
  <si>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</si>
  <si>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</si>
  <si>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</si>
  <si>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</si>
  <si>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</si>
  <si>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</si>
  <si>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</si>
  <si>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</si>
  <si>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</si>
  <si>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</si>
  <si>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</si>
  <si>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</si>
  <si>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</si>
  <si>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</si>
  <si>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</si>
  <si>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</si>
  <si>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</si>
  <si>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</si>
  <si>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</si>
  <si>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</si>
  <si>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</si>
  <si>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</si>
  <si>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</si>
  <si>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</si>
  <si>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</si>
  <si>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</si>
  <si>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</si>
  <si>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</si>
  <si>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</si>
  <si>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</si>
  <si>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</si>
  <si>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</si>
  <si>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</si>
  <si>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</si>
  <si>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</si>
  <si>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</si>
  <si>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</si>
  <si>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</si>
  <si>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</si>
  <si>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</si>
  <si>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</si>
  <si>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</si>
  <si>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</si>
  <si>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</si>
  <si>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</si>
  <si>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</si>
  <si>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</si>
  <si>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</si>
  <si>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</si>
  <si>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</si>
  <si>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</si>
  <si>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</si>
  <si>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</si>
  <si>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</si>
  <si>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</si>
  <si>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</si>
  <si>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</si>
  <si>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</si>
  <si>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</si>
  <si>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</si>
  <si>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</si>
  <si>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</si>
  <si>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</si>
  <si>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</si>
  <si>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</si>
  <si>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</si>
  <si>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</si>
  <si>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</si>
  <si>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</si>
  <si>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</si>
  <si>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</si>
  <si>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</si>
  <si>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</si>
  <si>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</si>
  <si>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</si>
  <si>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</si>
  <si>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</si>
  <si>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</si>
  <si>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</si>
  <si>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</si>
  <si>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</si>
  <si>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</si>
  <si>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</si>
  <si>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</si>
  <si>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</si>
  <si>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</si>
  <si>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</si>
  <si>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</si>
  <si>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</si>
  <si>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</si>
  <si>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</si>
  <si>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</si>
  <si>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</si>
  <si>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</si>
  <si>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</si>
  <si>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</si>
  <si>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</si>
  <si>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</si>
  <si>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</si>
  <si>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</si>
  <si>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</si>
  <si>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</si>
  <si>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</si>
  <si>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</si>
  <si>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</si>
  <si>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</si>
  <si>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</si>
  <si>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</si>
  <si>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</si>
  <si>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</si>
  <si>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</si>
  <si>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</si>
  <si>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</si>
  <si>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</si>
  <si>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</si>
  <si>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</si>
  <si>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</si>
  <si>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</si>
  <si>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</si>
  <si>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</si>
  <si>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</si>
  <si>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</si>
  <si>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</si>
  <si>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</si>
  <si>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</si>
  <si>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</si>
  <si>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</si>
  <si>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</si>
  <si>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</si>
  <si>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</si>
  <si>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</si>
  <si>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</si>
  <si>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</si>
  <si>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</si>
  <si>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</si>
  <si>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</si>
  <si>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</si>
  <si>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</si>
  <si>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</si>
  <si>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</si>
  <si>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</si>
  <si>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</si>
  <si>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</si>
  <si>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</si>
  <si>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</si>
  <si>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</si>
  <si>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</si>
  <si>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</si>
  <si>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</si>
  <si>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</si>
  <si>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</si>
  <si>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</si>
  <si>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</si>
  <si>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</si>
  <si>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</si>
  <si>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</si>
  <si>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</si>
  <si>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</si>
  <si>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</si>
  <si>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</si>
  <si>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</si>
  <si>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</si>
  <si>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</si>
  <si>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</si>
  <si>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</si>
  <si>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</si>
  <si>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</si>
  <si>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</si>
  <si>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</si>
  <si>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</si>
  <si>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</si>
  <si>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</si>
  <si>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</si>
  <si>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</si>
  <si>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</si>
  <si>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</si>
  <si>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</si>
  <si>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</si>
  <si>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</si>
  <si>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</si>
  <si>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</si>
  <si>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</si>
  <si>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</si>
  <si>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</si>
  <si>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</si>
  <si>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</si>
  <si>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</si>
  <si>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</si>
  <si>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</si>
  <si>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</si>
  <si>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</si>
  <si>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</si>
  <si>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</si>
  <si>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</si>
  <si>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</si>
  <si>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</si>
  <si>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</si>
  <si>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</si>
  <si>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</si>
  <si>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</si>
  <si>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</si>
  <si>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</si>
  <si>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</si>
  <si>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</si>
  <si>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</si>
  <si>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</si>
  <si>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</si>
  <si>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</si>
  <si>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</si>
  <si>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</si>
  <si>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</si>
  <si>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</si>
  <si>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</si>
  <si>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</si>
  <si>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</si>
  <si>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</si>
  <si>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</si>
  <si>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</si>
  <si>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</si>
  <si>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</si>
  <si>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</si>
  <si>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</si>
  <si>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</si>
  <si>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</si>
  <si>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</si>
  <si>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</si>
  <si>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</si>
  <si>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</si>
  <si>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</si>
  <si>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</si>
  <si>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</si>
  <si>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</si>
  <si>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</si>
  <si>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</si>
  <si>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</si>
  <si>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</si>
  <si>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</si>
  <si>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</si>
  <si>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</si>
  <si>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</si>
  <si>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</si>
  <si>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</si>
  <si>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</si>
  <si>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</si>
  <si>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</si>
  <si>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</si>
  <si>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</si>
  <si>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</si>
  <si>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</si>
  <si>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</si>
  <si>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</si>
  <si>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</si>
  <si>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</si>
  <si>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</si>
  <si>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</si>
  <si>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</si>
  <si>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</si>
  <si>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</si>
  <si>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</si>
  <si>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</si>
  <si>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</si>
  <si>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</si>
  <si>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</si>
  <si>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</si>
  <si>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</si>
  <si>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</si>
  <si>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</si>
  <si>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</si>
  <si>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</si>
  <si>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</si>
  <si>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</si>
  <si>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</si>
  <si>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</si>
  <si>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</si>
  <si>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</si>
  <si>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</si>
  <si>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</si>
  <si>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</si>
  <si>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</si>
  <si>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</si>
  <si>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</si>
  <si>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</si>
  <si>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</si>
  <si>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</si>
  <si>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</si>
  <si>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</si>
  <si>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</si>
  <si>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</si>
  <si>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</si>
  <si>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</si>
  <si>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</si>
  <si>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</si>
  <si>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</si>
  <si>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</si>
  <si>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</si>
  <si>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</si>
  <si>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</si>
  <si>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</si>
  <si>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</si>
  <si>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</si>
  <si>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</si>
  <si>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</si>
  <si>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</si>
  <si>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</si>
  <si>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</si>
  <si>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</si>
  <si>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</si>
  <si>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</si>
  <si>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</si>
  <si>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</si>
  <si>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</si>
  <si>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</si>
  <si>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</si>
  <si>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</si>
  <si>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</si>
  <si>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</si>
  <si>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</si>
  <si>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</si>
  <si>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</si>
  <si>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</si>
  <si>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</si>
  <si>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</si>
  <si>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</si>
  <si>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</si>
  <si>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</si>
  <si>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</si>
  <si>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</si>
  <si>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</si>
  <si>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</si>
  <si>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</si>
  <si>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</si>
  <si>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</si>
  <si>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</si>
  <si>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</si>
  <si>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</si>
  <si>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</si>
  <si>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</si>
  <si>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</si>
  <si>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</si>
  <si>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</si>
  <si>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</si>
  <si>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</si>
  <si>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</si>
  <si>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</si>
  <si>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</si>
  <si>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</si>
  <si>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</si>
  <si>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</si>
  <si>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</si>
  <si>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</si>
  <si>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</si>
  <si>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</si>
  <si>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</si>
  <si>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</si>
  <si>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</si>
  <si>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</si>
  <si>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</si>
  <si>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</si>
  <si>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</si>
  <si>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</si>
  <si>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</si>
  <si>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</si>
  <si>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</si>
  <si>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</si>
  <si>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</si>
  <si>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</si>
  <si>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</si>
  <si>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</si>
  <si>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</si>
  <si>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</si>
  <si>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</si>
  <si>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</si>
  <si>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</si>
  <si>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</si>
  <si>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</si>
  <si>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</si>
  <si>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</si>
  <si>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</si>
  <si>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</si>
  <si>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</si>
  <si>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</si>
  <si>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</si>
  <si>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</si>
  <si>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</si>
  <si>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</si>
  <si>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</si>
  <si>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</si>
  <si>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</si>
  <si>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</si>
  <si>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</si>
  <si>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</si>
  <si>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</si>
  <si>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</si>
  <si>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</si>
  <si>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</si>
  <si>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</si>
  <si>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</si>
  <si>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</si>
  <si>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</si>
  <si>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</si>
  <si>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</si>
  <si>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</si>
  <si>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</si>
  <si>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</si>
  <si>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</si>
  <si>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</si>
  <si>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</si>
  <si>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</si>
  <si>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</si>
  <si>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</si>
  <si>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</si>
  <si>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</si>
  <si>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</si>
  <si>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</si>
  <si>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</si>
  <si>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</si>
  <si>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</si>
  <si>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</si>
  <si>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</si>
  <si>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</si>
  <si>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</si>
  <si>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</si>
  <si>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</si>
  <si>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</si>
  <si>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</si>
  <si>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</si>
  <si>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</si>
  <si>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</si>
  <si>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</si>
  <si>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</si>
  <si>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</si>
  <si>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</si>
  <si>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</si>
  <si>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</si>
  <si>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</si>
  <si>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</si>
  <si>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</si>
  <si>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</si>
  <si>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</si>
  <si>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</si>
  <si>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</si>
  <si>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</si>
  <si>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</si>
  <si>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</si>
  <si>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</si>
  <si>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</si>
  <si>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</si>
  <si>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</si>
  <si>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</si>
  <si>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</si>
  <si>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</si>
  <si>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</si>
  <si>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</si>
  <si>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</si>
  <si>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</si>
  <si>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</si>
  <si>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</si>
  <si>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</si>
  <si>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</si>
  <si>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</si>
  <si>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</si>
  <si>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</si>
  <si>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</si>
  <si>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</si>
  <si>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</si>
  <si>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</si>
  <si>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</si>
  <si>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</si>
  <si>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</si>
  <si>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</si>
  <si>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</si>
  <si>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</si>
  <si>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</si>
  <si>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</si>
  <si>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</si>
  <si>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</si>
  <si>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</si>
  <si>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</si>
  <si>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</si>
  <si>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</si>
  <si>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</si>
  <si>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</si>
  <si>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</si>
  <si>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</si>
  <si>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</si>
  <si>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</si>
  <si>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</si>
  <si>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</si>
  <si>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</si>
  <si>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</si>
  <si>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</si>
  <si>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</si>
  <si>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</si>
  <si>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</si>
  <si>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</si>
  <si>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</si>
  <si>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</si>
  <si>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</si>
  <si>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</si>
  <si>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</si>
  <si>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</si>
  <si>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</si>
  <si>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</si>
  <si>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</si>
  <si>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</si>
  <si>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</si>
  <si>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</si>
  <si>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</si>
  <si>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</si>
  <si>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</si>
  <si>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</si>
  <si>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</si>
  <si>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</si>
  <si>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</si>
  <si>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</si>
  <si>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</si>
  <si>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</si>
  <si>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</si>
  <si>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</si>
  <si>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</si>
  <si>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</si>
  <si>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</si>
  <si>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</si>
  <si>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</si>
  <si>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</si>
  <si>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</si>
  <si>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</si>
  <si>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</si>
  <si>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</si>
  <si>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</si>
  <si>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</si>
  <si>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</si>
  <si>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</si>
  <si>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</si>
  <si>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</si>
  <si>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</si>
  <si>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</si>
  <si>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</si>
  <si>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</si>
  <si>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</si>
  <si>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</si>
  <si>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</si>
  <si>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</si>
  <si>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</si>
  <si>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</si>
  <si>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</si>
  <si>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</si>
  <si>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</si>
  <si>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</si>
  <si>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</si>
  <si>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</si>
  <si>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</si>
  <si>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</si>
  <si>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</si>
  <si>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</si>
  <si>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</si>
  <si>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</si>
  <si>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</si>
  <si>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</si>
  <si>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</si>
  <si>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</si>
  <si>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</si>
  <si>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</si>
  <si>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</si>
  <si>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</si>
  <si>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</si>
  <si>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</si>
  <si>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</si>
  <si>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</si>
  <si>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</si>
  <si>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</si>
  <si>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</si>
  <si>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</si>
  <si>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</si>
  <si>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</si>
  <si>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</si>
  <si>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</si>
  <si>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</si>
  <si>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</si>
  <si>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</si>
  <si>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</si>
  <si>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</si>
  <si>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</si>
  <si>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</si>
  <si>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</si>
  <si>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</si>
  <si>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</si>
  <si>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</si>
  <si>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</si>
  <si>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</si>
  <si>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</si>
  <si>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</si>
  <si>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</si>
  <si>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</si>
  <si>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</si>
  <si>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</si>
  <si>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</si>
  <si>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</si>
  <si>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</si>
  <si>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</si>
  <si>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</si>
  <si>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</si>
  <si>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</si>
  <si>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</si>
  <si>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</si>
  <si>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</si>
  <si>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</si>
  <si>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</si>
  <si>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</si>
  <si>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</si>
  <si>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</si>
  <si>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</si>
  <si>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</si>
  <si>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</si>
  <si>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</si>
  <si>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</si>
  <si>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</si>
  <si>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</si>
  <si>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</si>
  <si>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</si>
  <si>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</si>
  <si>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</si>
  <si>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</si>
  <si>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</si>
  <si>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</si>
  <si>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</si>
  <si>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</si>
  <si>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</si>
  <si>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</si>
  <si>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</si>
  <si>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</si>
  <si>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</si>
  <si>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</si>
  <si>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</si>
  <si>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</si>
  <si>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</si>
  <si>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</si>
  <si>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</si>
  <si>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</si>
  <si>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</si>
  <si>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</si>
  <si>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</si>
  <si>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</si>
  <si>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</si>
  <si>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</si>
  <si>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</si>
  <si>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</si>
  <si>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</si>
  <si>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</si>
  <si>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</si>
  <si>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</si>
  <si>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</si>
  <si>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</si>
  <si>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</si>
  <si>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</si>
  <si>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</si>
  <si>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</si>
  <si>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</si>
  <si>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</si>
  <si>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</si>
  <si>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</si>
  <si>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</si>
  <si>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</si>
  <si>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</si>
  <si>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</si>
  <si>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</si>
  <si>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</si>
  <si>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</si>
  <si>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</si>
  <si>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</si>
  <si>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</si>
  <si>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</si>
  <si>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</si>
  <si>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</si>
  <si>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</si>
  <si>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</si>
  <si>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</si>
  <si>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</si>
  <si>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</si>
  <si>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</si>
  <si>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</si>
  <si>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</si>
  <si>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</si>
  <si>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</si>
  <si>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</si>
  <si>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</si>
  <si>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</si>
  <si>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</si>
  <si>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</si>
  <si>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</si>
  <si>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</si>
  <si>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</si>
  <si>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</si>
  <si>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</si>
  <si>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</si>
  <si>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</si>
  <si>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</si>
  <si>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</si>
  <si>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</si>
  <si>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</si>
  <si>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</si>
  <si>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</si>
  <si>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</si>
  <si>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</si>
  <si>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</si>
  <si>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</si>
  <si>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</si>
  <si>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</si>
  <si>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</si>
  <si>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</si>
  <si>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</si>
  <si>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</si>
  <si>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</si>
  <si>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</si>
  <si>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</si>
  <si>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</si>
  <si>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</si>
  <si>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</si>
  <si>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</si>
  <si>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</si>
  <si>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</si>
  <si>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</si>
  <si>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</si>
  <si>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</si>
  <si>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</si>
  <si>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</si>
  <si>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</si>
  <si>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</si>
  <si>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</si>
  <si>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</si>
  <si>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</si>
  <si>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</si>
  <si>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</si>
  <si>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</si>
  <si>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</si>
  <si>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</si>
  <si>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</si>
  <si>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</si>
  <si>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</si>
  <si>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</si>
  <si>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</si>
  <si>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</si>
  <si>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</si>
  <si>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</si>
  <si>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</si>
  <si>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</si>
  <si>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</si>
  <si>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</si>
  <si>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</si>
  <si>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</si>
  <si>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</si>
  <si>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</si>
  <si>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</si>
  <si>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</si>
  <si>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</si>
  <si>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</si>
  <si>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</si>
  <si>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</si>
  <si>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</si>
  <si>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</si>
  <si>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</si>
  <si>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</si>
  <si>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</si>
  <si>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</si>
  <si>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</si>
  <si>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</si>
  <si>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</si>
  <si>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</si>
  <si>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</si>
  <si>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</si>
  <si>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</si>
  <si>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</si>
  <si>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</si>
  <si>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</si>
  <si>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</si>
  <si>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</si>
  <si>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</si>
  <si>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</si>
  <si>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</si>
  <si>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</si>
  <si>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</si>
  <si>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</si>
  <si>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</si>
  <si>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</si>
  <si>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</si>
  <si>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</si>
  <si>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</si>
  <si>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</si>
  <si>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</si>
  <si>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</si>
  <si>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</si>
  <si>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</si>
  <si>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</si>
  <si>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</si>
  <si>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</si>
  <si>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</si>
  <si>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</si>
  <si>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</si>
  <si>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</si>
  <si>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</si>
  <si>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</si>
  <si>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</si>
  <si>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</si>
  <si>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</si>
  <si>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</si>
  <si>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</si>
  <si>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</si>
  <si>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</si>
  <si>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</si>
  <si>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</si>
  <si>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</si>
  <si>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</si>
  <si>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</si>
  <si>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</si>
  <si>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</si>
  <si>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</si>
  <si>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</si>
  <si>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</si>
  <si>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</si>
  <si>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</si>
  <si>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</si>
  <si>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</si>
  <si>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</si>
  <si>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</si>
  <si>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</si>
  <si>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</si>
  <si>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</si>
  <si>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</si>
  <si>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</si>
  <si>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</si>
  <si>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</si>
  <si>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</si>
  <si>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</si>
  <si>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</si>
  <si>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</si>
  <si>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</si>
  <si>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</si>
  <si>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</si>
  <si>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</si>
  <si>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</si>
  <si>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</si>
  <si>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</si>
  <si>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</si>
  <si>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</si>
  <si>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</si>
  <si>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</si>
  <si>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</si>
  <si>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</si>
  <si>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</si>
  <si>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</si>
  <si>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</si>
  <si>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</si>
  <si>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</si>
  <si>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</si>
  <si>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</si>
  <si>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</si>
  <si>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</si>
  <si>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</si>
  <si>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</si>
  <si>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</si>
  <si>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</si>
  <si>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</si>
  <si>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</si>
  <si>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</si>
  <si>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</si>
  <si>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</si>
  <si>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</si>
  <si>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</si>
  <si>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</si>
  <si>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</si>
  <si>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</si>
  <si>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</si>
  <si>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</si>
  <si>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</si>
  <si>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</si>
  <si>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</si>
  <si>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</si>
  <si>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</si>
  <si>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</si>
  <si>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</si>
  <si>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</si>
  <si>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</si>
  <si>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</si>
  <si>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</si>
  <si>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</si>
  <si>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</si>
  <si>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</si>
  <si>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</si>
  <si>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</si>
  <si>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</si>
  <si>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</si>
  <si>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</si>
  <si>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</si>
  <si>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</si>
  <si>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</si>
  <si>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</si>
  <si>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</si>
  <si>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</si>
  <si>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</si>
  <si>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</si>
  <si>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</si>
  <si>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</si>
  <si>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</si>
  <si>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</si>
  <si>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</si>
  <si>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</si>
  <si>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</si>
  <si>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</si>
  <si>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</si>
  <si>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</si>
  <si>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</si>
  <si>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</si>
  <si>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</si>
  <si>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</si>
  <si>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</si>
  <si>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</si>
  <si>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</si>
  <si>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</si>
  <si>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</si>
  <si>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</si>
  <si>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</si>
  <si>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</si>
  <si>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</si>
  <si>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</si>
  <si>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</si>
  <si>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</si>
  <si>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</si>
  <si>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</si>
  <si>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</si>
  <si>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</si>
  <si>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</si>
  <si>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</si>
  <si>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</si>
  <si>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</si>
  <si>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</si>
  <si>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</si>
  <si>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</si>
  <si>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</si>
  <si>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</si>
  <si>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</si>
  <si>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</si>
  <si>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</si>
  <si>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</si>
  <si>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</si>
  <si>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</si>
  <si>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</si>
  <si>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</si>
  <si>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</si>
  <si>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</si>
  <si>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</si>
  <si>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</si>
  <si>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</si>
  <si>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</si>
  <si>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</si>
  <si>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</si>
  <si>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</si>
  <si>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</si>
  <si>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</si>
  <si>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</si>
  <si>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</si>
  <si>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</si>
  <si>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</si>
  <si>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</si>
  <si>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</si>
  <si>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</si>
  <si>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</si>
  <si>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</si>
  <si>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</si>
  <si>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</si>
  <si>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</si>
  <si>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</si>
  <si>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</si>
  <si>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</si>
  <si>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</si>
  <si>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</si>
  <si>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</si>
  <si>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</si>
  <si>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</si>
  <si>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</si>
  <si>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</si>
  <si>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</si>
  <si>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</si>
  <si>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</si>
  <si>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</si>
  <si>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</si>
  <si>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</si>
  <si>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</si>
  <si>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</si>
  <si>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</si>
  <si>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</si>
  <si>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</si>
  <si>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</si>
  <si>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</si>
  <si>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</si>
  <si>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</si>
  <si>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</si>
  <si>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</si>
  <si>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</si>
  <si>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</si>
  <si>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</si>
  <si>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</si>
  <si>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</si>
  <si>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</si>
  <si>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</si>
  <si>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</si>
  <si>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</si>
  <si>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</si>
  <si>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</si>
  <si>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</si>
  <si>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</si>
  <si>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</si>
  <si>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</si>
  <si>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</si>
  <si>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</si>
  <si>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</si>
  <si>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</si>
  <si>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</si>
  <si>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</si>
  <si>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</si>
  <si>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</si>
  <si>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</si>
  <si>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</si>
  <si>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</si>
  <si>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</si>
  <si>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</si>
  <si>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</si>
  <si>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</si>
  <si>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</si>
  <si>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</si>
  <si>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</si>
  <si>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</si>
  <si>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</si>
  <si>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</si>
  <si>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</si>
  <si>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</si>
  <si>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</si>
  <si>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</si>
  <si>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</si>
  <si>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</si>
  <si>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</si>
  <si>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</si>
  <si>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</si>
  <si>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</si>
  <si>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</si>
  <si>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</si>
  <si>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</si>
  <si>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</si>
  <si>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</si>
  <si>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</si>
  <si>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</si>
  <si>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</si>
  <si>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</si>
  <si>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</si>
  <si>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</si>
  <si>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</si>
  <si>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</si>
  <si>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</si>
  <si>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</si>
  <si>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</si>
  <si>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</si>
  <si>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</si>
  <si>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</si>
  <si>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</si>
  <si>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</si>
  <si>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</si>
  <si>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</si>
  <si>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</si>
  <si>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</si>
  <si>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</si>
  <si>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</si>
  <si>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</si>
  <si>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</si>
  <si>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</si>
  <si>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</si>
  <si>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</si>
  <si>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</si>
  <si>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</si>
  <si>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</si>
  <si>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</si>
  <si>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</si>
  <si>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</si>
  <si>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</si>
  <si>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</si>
  <si>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</si>
  <si>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</si>
  <si>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</si>
  <si>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</si>
  <si>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</si>
  <si>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</si>
  <si>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</si>
  <si>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</si>
  <si>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</si>
  <si>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</si>
  <si>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</si>
  <si>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</si>
  <si>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</si>
  <si>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</si>
  <si>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</si>
  <si>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</si>
  <si>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</si>
  <si>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</si>
  <si>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</si>
  <si>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</si>
  <si>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</si>
  <si>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</si>
  <si>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</si>
  <si>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</si>
  <si>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</si>
  <si>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</si>
  <si>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</si>
  <si>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</si>
  <si>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</si>
  <si>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</si>
  <si>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</si>
  <si>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</si>
  <si>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</si>
  <si>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</si>
  <si>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</si>
  <si>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</si>
  <si>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</si>
  <si>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</si>
  <si>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</si>
  <si>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</si>
  <si>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</si>
  <si>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</si>
  <si>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</si>
  <si>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</si>
  <si>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</si>
  <si>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</si>
  <si>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</si>
  <si>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</si>
  <si>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</si>
  <si>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</si>
  <si>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</si>
  <si>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</si>
  <si>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</si>
  <si>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</si>
  <si>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</si>
  <si>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</si>
  <si>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</si>
  <si>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</si>
  <si>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</si>
  <si>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</si>
  <si>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</si>
  <si>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</si>
  <si>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</si>
  <si>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</si>
  <si>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</si>
  <si>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</si>
  <si>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</si>
  <si>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</si>
  <si>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</si>
  <si>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</si>
  <si>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</si>
  <si>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</si>
  <si>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</si>
  <si>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</si>
  <si>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</si>
  <si>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</si>
  <si>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</si>
  <si>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</si>
  <si>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</si>
  <si>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</si>
  <si>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</si>
  <si>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</si>
  <si>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</si>
  <si>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</si>
  <si>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</si>
  <si>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</si>
  <si>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</si>
  <si>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</si>
  <si>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</si>
  <si>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</si>
  <si>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</si>
  <si>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</si>
  <si>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</si>
  <si>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</si>
  <si>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</si>
  <si>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</si>
  <si>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</si>
  <si>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</si>
  <si>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</si>
  <si>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</si>
  <si>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</si>
  <si>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</si>
  <si>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</si>
  <si>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</si>
  <si>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</si>
  <si>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</si>
  <si>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</si>
  <si>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</si>
  <si>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</si>
  <si>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</si>
  <si>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</si>
  <si>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</si>
  <si>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</si>
  <si>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</si>
  <si>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</si>
  <si>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</si>
  <si>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</si>
  <si>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</si>
  <si>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</si>
  <si>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</si>
  <si>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</si>
  <si>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</si>
  <si>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</si>
  <si>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</si>
  <si>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</si>
  <si>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</si>
  <si>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</si>
  <si>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</si>
  <si>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</si>
  <si>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</si>
  <si>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</si>
  <si>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</si>
  <si>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</si>
  <si>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</si>
  <si>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</si>
  <si>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</si>
  <si>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</si>
  <si>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</si>
  <si>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</si>
  <si>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</si>
  <si>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</si>
  <si>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</si>
  <si>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</si>
  <si>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</si>
  <si>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</si>
  <si>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</si>
  <si>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</si>
  <si>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</si>
  <si>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</si>
  <si>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</si>
  <si>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</si>
  <si>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</si>
  <si>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</si>
  <si>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</si>
  <si>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</si>
  <si>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</si>
  <si>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</si>
  <si>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</si>
  <si>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</si>
  <si>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</si>
  <si>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</si>
  <si>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</si>
  <si>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</si>
  <si>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</si>
  <si>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</si>
  <si>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</si>
  <si>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</si>
  <si>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</si>
  <si>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</si>
  <si>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</si>
  <si>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</si>
  <si>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</si>
  <si>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</si>
  <si>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</si>
  <si>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</si>
  <si>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</si>
  <si>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</si>
  <si>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</si>
  <si>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</si>
  <si>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</si>
  <si>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</si>
  <si>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</si>
  <si>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</si>
  <si>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</si>
  <si>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</si>
  <si>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</si>
  <si>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</si>
  <si>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</si>
  <si>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</si>
  <si>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</si>
  <si>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</si>
  <si>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</si>
  <si>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</si>
  <si>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</si>
  <si>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</si>
  <si>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</si>
  <si>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</si>
  <si>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</si>
  <si>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</si>
  <si>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</si>
  <si>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</si>
  <si>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</si>
  <si>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</si>
  <si>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</si>
  <si>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</si>
  <si>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</si>
  <si>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</si>
  <si>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</si>
  <si>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</si>
  <si>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</si>
  <si>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</si>
  <si>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</si>
  <si>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</si>
  <si>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</si>
  <si>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</si>
  <si>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</si>
  <si>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</si>
  <si>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</si>
  <si>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</si>
  <si>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</si>
  <si>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</si>
  <si>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</si>
  <si>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</si>
  <si>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</si>
  <si>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</si>
  <si>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</si>
  <si>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</si>
  <si>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</si>
  <si>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</si>
  <si>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</si>
  <si>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</si>
  <si>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</si>
  <si>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</si>
  <si>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</si>
  <si>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</si>
  <si>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</si>
  <si>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</si>
  <si>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</si>
  <si>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</si>
  <si>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</si>
  <si>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</si>
  <si>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</si>
  <si>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</si>
  <si>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</si>
  <si>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</si>
  <si>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</si>
  <si>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</si>
  <si>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</si>
  <si>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</si>
  <si>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</si>
  <si>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</si>
  <si>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</si>
  <si>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</si>
  <si>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</si>
  <si>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</si>
  <si>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</si>
  <si>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</si>
  <si>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</si>
  <si>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</si>
  <si>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</si>
  <si>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</si>
  <si>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</si>
  <si>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</si>
  <si>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</si>
  <si>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</si>
  <si>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</si>
  <si>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</si>
  <si>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</si>
  <si>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</si>
  <si>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</si>
  <si>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</si>
  <si>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</si>
  <si>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</si>
  <si>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</si>
  <si>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</si>
  <si>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</si>
  <si>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</si>
  <si>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</si>
  <si>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</si>
  <si>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</si>
  <si>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</si>
  <si>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</si>
  <si>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</si>
  <si>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</si>
  <si>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</si>
  <si>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</si>
  <si>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</si>
  <si>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</si>
  <si>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</si>
  <si>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</si>
  <si>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</si>
  <si>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</si>
  <si>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</si>
  <si>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</si>
  <si>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</si>
  <si>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</si>
  <si>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</si>
  <si>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</si>
  <si>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</si>
  <si>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</si>
  <si>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</si>
  <si>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</si>
  <si>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</si>
  <si>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</si>
  <si>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</si>
  <si>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</si>
  <si>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</si>
  <si>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</si>
  <si>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</si>
  <si>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</si>
  <si>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</si>
  <si>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</si>
  <si>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</si>
  <si>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</si>
  <si>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</si>
  <si>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</si>
  <si>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</si>
  <si>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</si>
  <si>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</si>
  <si>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</si>
  <si>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</si>
  <si>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</si>
  <si>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</si>
  <si>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</si>
  <si>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</si>
  <si>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</si>
  <si>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</si>
  <si>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</si>
  <si>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</si>
  <si>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</si>
  <si>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</si>
  <si>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</si>
  <si>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</si>
  <si>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</si>
  <si>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</si>
  <si>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</si>
  <si>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</si>
  <si>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</si>
  <si>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</si>
  <si>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</si>
  <si>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</si>
  <si>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</si>
  <si>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</si>
  <si>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</si>
  <si>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</si>
  <si>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</si>
  <si>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</si>
  <si>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</si>
  <si>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</si>
  <si>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</si>
  <si>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</si>
  <si>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</si>
  <si>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</si>
  <si>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</si>
  <si>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</si>
  <si>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</si>
  <si>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</si>
  <si>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</si>
  <si>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</si>
  <si>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</si>
  <si>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</si>
  <si>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</si>
  <si>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</si>
  <si>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</si>
  <si>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</si>
  <si>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</si>
  <si>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</si>
  <si>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</si>
  <si>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</si>
  <si>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</si>
  <si>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</si>
  <si>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</si>
  <si>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</si>
  <si>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</si>
  <si>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</si>
  <si>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</si>
  <si>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</si>
  <si>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</si>
  <si>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</si>
  <si>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</si>
  <si>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</si>
  <si>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</si>
  <si>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</si>
  <si>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</si>
  <si>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</si>
  <si>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</si>
  <si>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</si>
  <si>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</si>
  <si>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</si>
  <si>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</si>
  <si>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</si>
  <si>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</si>
  <si>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</si>
  <si>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</si>
  <si>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</si>
  <si>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</si>
  <si>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</si>
  <si>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</si>
  <si>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</si>
  <si>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</si>
  <si>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</si>
  <si>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</si>
  <si>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</si>
  <si>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</si>
  <si>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</si>
  <si>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</si>
  <si>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</si>
  <si>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</si>
  <si>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</si>
  <si>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</si>
  <si>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</si>
  <si>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</si>
  <si>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</si>
  <si>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</si>
  <si>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</si>
  <si>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</si>
  <si>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</si>
  <si>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</si>
  <si>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</si>
  <si>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</si>
  <si>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</si>
  <si>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</si>
  <si>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</si>
  <si>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</si>
  <si>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</si>
  <si>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</si>
  <si>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</si>
  <si>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</si>
  <si>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</si>
  <si>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</si>
  <si>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</si>
  <si>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</si>
  <si>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</si>
  <si>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</si>
  <si>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</si>
  <si>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</si>
  <si>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</si>
  <si>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</si>
  <si>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</si>
  <si>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</si>
  <si>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</si>
  <si>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</si>
  <si>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</si>
  <si>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</si>
  <si>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</si>
  <si>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</si>
  <si>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</si>
  <si>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</si>
  <si>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</si>
  <si>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</si>
  <si>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</si>
  <si>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</si>
  <si>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</si>
  <si>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</si>
  <si>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</si>
  <si>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</si>
  <si>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</si>
  <si>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</si>
  <si>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</si>
  <si>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</si>
  <si>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</si>
  <si>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</si>
  <si>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</si>
  <si>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</si>
  <si>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</si>
  <si>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</si>
  <si>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</si>
  <si>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</si>
  <si>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</si>
  <si>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</si>
  <si>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</si>
  <si>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</si>
  <si>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</si>
  <si>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</si>
  <si>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</si>
  <si>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</si>
  <si>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</si>
  <si>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</si>
  <si>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</si>
  <si>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</si>
  <si>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</si>
  <si>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</si>
  <si>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</si>
  <si>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</si>
  <si>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</si>
  <si>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</si>
  <si>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</si>
  <si>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</si>
  <si>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</si>
  <si>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</si>
  <si>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</si>
  <si>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</si>
  <si>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</si>
  <si>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</si>
  <si>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</si>
  <si>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</si>
  <si>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</si>
  <si>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</si>
  <si>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</si>
  <si>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</si>
  <si>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</si>
  <si>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</si>
  <si>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</si>
  <si>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</si>
  <si>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</si>
  <si>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</si>
  <si>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</si>
  <si>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</si>
  <si>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</si>
  <si>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</si>
  <si>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</si>
  <si>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</si>
  <si>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</si>
  <si>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</si>
  <si>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</si>
  <si>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</si>
  <si>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</si>
  <si>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</si>
  <si>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</si>
  <si>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</si>
  <si>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</si>
  <si>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</si>
  <si>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</si>
  <si>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</si>
  <si>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</si>
  <si>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</si>
  <si>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</si>
  <si>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</si>
  <si>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</si>
  <si>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</si>
  <si>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</si>
  <si>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</si>
  <si>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</si>
  <si>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</si>
  <si>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</si>
  <si>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</si>
  <si>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</si>
  <si>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</si>
  <si>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</si>
  <si>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</si>
  <si>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</si>
  <si>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</si>
  <si>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</si>
  <si>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</si>
  <si>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</si>
  <si>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</si>
  <si>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</si>
  <si>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</si>
  <si>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</si>
  <si>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</si>
  <si>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</si>
  <si>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</si>
  <si>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</si>
  <si>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</si>
  <si>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</si>
  <si>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</si>
  <si>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</si>
  <si>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</si>
  <si>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</si>
  <si>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</si>
  <si>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</si>
  <si>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</si>
  <si>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</si>
  <si>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</si>
  <si>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</si>
  <si>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</si>
  <si>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</si>
  <si>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</si>
  <si>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</si>
  <si>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</si>
  <si>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</si>
  <si>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</si>
  <si>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</si>
  <si>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</si>
  <si>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</si>
  <si>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</si>
  <si>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</si>
  <si>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</si>
  <si>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</si>
  <si>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</si>
  <si>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</si>
  <si>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</si>
  <si>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</si>
  <si>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</si>
  <si>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</si>
  <si>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</si>
  <si>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</si>
  <si>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</si>
  <si>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</si>
  <si>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</si>
  <si>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</si>
  <si>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</si>
  <si>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</si>
  <si>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</si>
  <si>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</si>
  <si>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</si>
  <si>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</si>
  <si>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</si>
  <si>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</si>
  <si>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</si>
  <si>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</si>
  <si>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</si>
  <si>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</si>
  <si>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</si>
  <si>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</si>
  <si>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</si>
  <si>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</si>
  <si>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</si>
  <si>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</si>
  <si>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</si>
  <si>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</si>
  <si>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</si>
  <si>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</si>
  <si>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</si>
  <si>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</si>
  <si>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</si>
  <si>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</si>
  <si>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</si>
  <si>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</si>
  <si>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</si>
  <si>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</si>
  <si>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</si>
  <si>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</si>
  <si>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</si>
  <si>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</si>
  <si>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</si>
  <si>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</si>
  <si>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</si>
  <si>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</si>
  <si>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</si>
  <si>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</si>
  <si>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</si>
  <si>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</si>
  <si>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</si>
  <si>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</si>
  <si>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</si>
  <si>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</si>
  <si>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</si>
  <si>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</si>
  <si>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</si>
  <si>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</si>
  <si>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</si>
  <si>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</si>
  <si>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</si>
  <si>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</si>
  <si>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</si>
  <si>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</si>
  <si>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</si>
  <si>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</si>
  <si>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</si>
  <si>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</si>
  <si>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</si>
  <si>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</si>
  <si>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</si>
  <si>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</si>
  <si>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</si>
  <si>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</si>
  <si>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</si>
  <si>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</si>
  <si>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</si>
  <si>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</si>
  <si>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</si>
  <si>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</si>
  <si>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</si>
  <si>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</si>
  <si>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</si>
  <si>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</si>
  <si>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</si>
  <si>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</si>
  <si>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</si>
  <si>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</si>
  <si>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</si>
  <si>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</si>
  <si>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</si>
  <si>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</si>
  <si>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</si>
  <si>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</si>
  <si>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</si>
  <si>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</si>
  <si>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</si>
  <si>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</si>
  <si>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</si>
  <si>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</si>
  <si>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</si>
  <si>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</si>
  <si>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</si>
  <si>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</si>
  <si>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</si>
  <si>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</si>
  <si>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</si>
  <si>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</si>
  <si>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</si>
  <si>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</si>
  <si>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</si>
  <si>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</si>
  <si>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</si>
  <si>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</si>
  <si>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</si>
  <si>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</si>
  <si>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</si>
  <si>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</si>
  <si>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</si>
  <si>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</si>
  <si>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</si>
  <si>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</si>
  <si>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</si>
  <si>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</si>
  <si>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</si>
  <si>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</si>
  <si>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</si>
  <si>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</si>
  <si>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</si>
  <si>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</si>
  <si>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</si>
  <si>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</si>
  <si>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</si>
  <si>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</si>
  <si>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</si>
  <si>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</si>
  <si>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</si>
  <si>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</si>
  <si>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</si>
  <si>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</si>
  <si>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</si>
  <si>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</si>
  <si>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</si>
  <si>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</si>
  <si>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</si>
  <si>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</si>
  <si>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</si>
  <si>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</si>
  <si>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</si>
  <si>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</si>
  <si>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</si>
  <si>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</si>
  <si>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</si>
  <si>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</si>
  <si>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</si>
  <si>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</si>
  <si>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</si>
  <si>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</si>
  <si>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</si>
  <si>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</si>
  <si>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</si>
  <si>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</si>
  <si>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</si>
  <si>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</si>
  <si>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</si>
  <si>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</si>
  <si>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</si>
  <si>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</si>
  <si>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</si>
  <si>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</si>
  <si>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</si>
  <si>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</si>
  <si>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</si>
  <si>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</si>
  <si>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</si>
  <si>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</si>
  <si>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</si>
  <si>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</si>
  <si>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</si>
  <si>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</si>
  <si>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</si>
  <si>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</si>
  <si>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</si>
  <si>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</si>
  <si>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</si>
  <si>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</si>
  <si>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</si>
  <si>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</si>
  <si>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</si>
  <si>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</si>
  <si>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</si>
  <si>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</si>
  <si>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</si>
  <si>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</si>
  <si>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</si>
  <si>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</si>
  <si>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</si>
  <si>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</si>
  <si>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</si>
  <si>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</si>
  <si>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</si>
  <si>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</si>
  <si>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</si>
  <si>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</si>
  <si>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</si>
  <si>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</si>
  <si>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</si>
  <si>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</si>
  <si>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</si>
  <si>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</si>
  <si>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</si>
  <si>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</si>
  <si>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</si>
  <si>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</si>
  <si>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</si>
  <si>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</si>
  <si>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</si>
  <si>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</si>
  <si>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</si>
  <si>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</si>
  <si>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</si>
  <si>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</si>
  <si>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</si>
  <si>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</si>
  <si>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</si>
  <si>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</si>
  <si>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</si>
  <si>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</si>
  <si>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</si>
  <si>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</si>
  <si>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</si>
  <si>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</si>
  <si>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</si>
  <si>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</si>
  <si>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</si>
  <si>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</si>
  <si>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</si>
  <si>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</si>
  <si>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</si>
  <si>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</si>
  <si>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</si>
  <si>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</si>
  <si>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</si>
  <si>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</si>
  <si>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</si>
  <si>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</si>
  <si>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</si>
  <si>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</si>
  <si>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</si>
  <si>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</si>
  <si>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</si>
  <si>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</si>
  <si>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</si>
  <si>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</si>
  <si>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</si>
  <si>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</si>
  <si>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</si>
  <si>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</si>
  <si>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</si>
  <si>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</si>
  <si>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</si>
  <si>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</si>
  <si>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</si>
  <si>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</si>
  <si>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</si>
  <si>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</si>
  <si>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</si>
  <si>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</si>
  <si>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</si>
  <si>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</si>
  <si>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</si>
  <si>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</si>
  <si>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</si>
  <si>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</si>
  <si>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</si>
  <si>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</si>
  <si>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</si>
  <si>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</si>
  <si>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</si>
  <si>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</si>
  <si>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</si>
  <si>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</si>
  <si>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</si>
  <si>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</si>
  <si>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</si>
  <si>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</si>
  <si>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</si>
  <si>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</si>
  <si>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</si>
  <si>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</si>
  <si>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</si>
  <si>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</si>
  <si>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</si>
  <si>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</si>
  <si>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</si>
  <si>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</si>
  <si>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</si>
  <si>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</si>
  <si>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</si>
  <si>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</si>
  <si>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</si>
  <si>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</si>
  <si>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</si>
  <si>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</si>
  <si>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</si>
  <si>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</si>
  <si>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</si>
  <si>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</si>
  <si>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</si>
  <si>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</si>
  <si>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</si>
  <si>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</si>
  <si>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</si>
  <si>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</si>
  <si>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</si>
  <si>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</si>
  <si>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</si>
  <si>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</si>
  <si>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</si>
  <si>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</si>
  <si>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</si>
  <si>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</si>
  <si>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</si>
  <si>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</si>
  <si>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</si>
  <si>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</si>
  <si>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</si>
  <si>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</si>
  <si>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</si>
  <si>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</si>
  <si>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</si>
  <si>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</si>
  <si>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</si>
  <si>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</si>
  <si>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</si>
  <si>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</si>
  <si>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</si>
  <si>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</si>
  <si>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</si>
  <si>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</si>
  <si>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</si>
  <si>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</si>
  <si>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</si>
  <si>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</si>
  <si>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</si>
  <si>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</si>
  <si>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</si>
  <si>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</si>
  <si>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</si>
  <si>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</si>
  <si>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</si>
  <si>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</si>
  <si>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</si>
  <si>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</si>
  <si>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</si>
  <si>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</si>
  <si>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</si>
  <si>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</si>
  <si>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</si>
  <si>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</si>
  <si>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</si>
  <si>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</si>
  <si>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</si>
  <si>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</si>
  <si>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</si>
  <si>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</si>
  <si>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</si>
  <si>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</si>
  <si>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</si>
  <si>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</si>
  <si>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</si>
  <si>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</si>
  <si>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</si>
  <si>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</si>
  <si>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</si>
  <si>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</si>
  <si>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</si>
  <si>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</si>
  <si>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</si>
  <si>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</si>
  <si>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</si>
  <si>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</si>
  <si>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</si>
  <si>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</si>
  <si>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</si>
  <si>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</si>
  <si>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</si>
  <si>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</si>
  <si>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</si>
  <si>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</si>
  <si>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</si>
  <si>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</si>
  <si>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</si>
  <si>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</si>
  <si>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</si>
  <si>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</si>
  <si>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</si>
  <si>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</si>
  <si>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</si>
  <si>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</si>
  <si>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</si>
  <si>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</si>
  <si>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</si>
  <si>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</si>
  <si>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</si>
  <si>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</si>
  <si>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</si>
  <si>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</si>
  <si>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</si>
  <si>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</si>
  <si>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</si>
  <si>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</si>
  <si>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</si>
  <si>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</si>
  <si>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</si>
  <si>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</si>
  <si>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</si>
  <si>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</si>
  <si>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</si>
  <si>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</si>
  <si>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</si>
  <si>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</si>
  <si>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</si>
  <si>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</si>
  <si>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</si>
  <si>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</si>
  <si>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</si>
  <si>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</si>
  <si>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</si>
  <si>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</si>
  <si>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</si>
  <si>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</si>
  <si>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</si>
  <si>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</si>
  <si>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</si>
  <si>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</si>
  <si>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</si>
  <si>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</si>
  <si>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</si>
  <si>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</si>
  <si>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</si>
  <si>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</si>
  <si>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</si>
  <si>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</si>
  <si>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</si>
  <si>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</si>
  <si>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</si>
  <si>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</si>
  <si>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</si>
  <si>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</si>
  <si>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</si>
  <si>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</si>
  <si>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</si>
  <si>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</si>
  <si>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</si>
  <si>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</si>
  <si>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</si>
  <si>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</si>
  <si>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</si>
  <si>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</si>
  <si>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</si>
  <si>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</si>
  <si>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</si>
  <si>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</si>
  <si>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</si>
  <si>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</si>
  <si>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</si>
  <si>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</si>
  <si>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</si>
  <si>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</si>
  <si>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</si>
  <si>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</si>
  <si>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</si>
  <si>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</si>
  <si>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</si>
  <si>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</si>
  <si>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</si>
  <si>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</si>
  <si>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</si>
  <si>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</si>
  <si>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</si>
  <si>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</si>
  <si>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</si>
  <si>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</si>
  <si>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</si>
  <si>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</si>
  <si>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</si>
  <si>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</si>
  <si>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</si>
  <si>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</si>
  <si>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</si>
  <si>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</si>
  <si>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</si>
  <si>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</si>
  <si>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</si>
  <si>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</si>
  <si>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</si>
  <si>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</si>
  <si>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</si>
  <si>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</si>
  <si>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</si>
  <si>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</si>
  <si>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</si>
  <si>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</si>
  <si>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</si>
  <si>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</si>
  <si>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</si>
  <si>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</si>
  <si>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</si>
  <si>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</si>
  <si>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</si>
  <si>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</si>
  <si>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</si>
  <si>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</si>
  <si>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</si>
  <si>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</si>
  <si>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</si>
  <si>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</si>
  <si>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</si>
  <si>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</si>
  <si>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</si>
  <si>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</si>
  <si>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</si>
  <si>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</si>
  <si>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</si>
  <si>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</si>
  <si>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</si>
  <si>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</si>
  <si>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</si>
  <si>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</si>
  <si>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</si>
  <si>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</si>
  <si>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</si>
  <si>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</si>
  <si>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</si>
  <si>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</si>
  <si>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</si>
  <si>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</si>
  <si>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</si>
  <si>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</si>
  <si>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</si>
  <si>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</si>
  <si>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</si>
  <si>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</si>
  <si>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</si>
  <si>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</si>
  <si>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</si>
  <si>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</si>
  <si>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</si>
  <si>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</si>
  <si>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</si>
  <si>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</si>
  <si>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</si>
  <si>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</si>
  <si>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</si>
  <si>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</si>
  <si>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</si>
  <si>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</si>
  <si>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</si>
  <si>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</si>
  <si>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</si>
  <si>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</si>
  <si>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</si>
  <si>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</si>
  <si>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</si>
  <si>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</si>
  <si>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</si>
  <si>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</si>
  <si>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</si>
  <si>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</si>
  <si>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</si>
  <si>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</si>
  <si>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</si>
  <si>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</si>
  <si>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</si>
  <si>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</si>
  <si>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</si>
  <si>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</si>
  <si>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</si>
  <si>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</si>
  <si>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</si>
  <si>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</si>
  <si>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</si>
  <si>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</si>
  <si>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</si>
  <si>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</si>
  <si>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</si>
  <si>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</si>
  <si>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</si>
  <si>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</si>
  <si>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</si>
  <si>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</si>
  <si>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</si>
  <si>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</si>
  <si>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</si>
  <si>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</si>
  <si>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</si>
  <si>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</si>
  <si>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</si>
  <si>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</si>
  <si>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</si>
  <si>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</si>
  <si>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</si>
  <si>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</si>
  <si>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</si>
  <si>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</si>
  <si>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</si>
  <si>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</si>
  <si>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</si>
  <si>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</si>
  <si>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</si>
  <si>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</si>
  <si>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</si>
  <si>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</si>
  <si>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</si>
  <si>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</si>
  <si>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</si>
  <si>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</si>
  <si>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</si>
  <si>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</si>
  <si>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</si>
  <si>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</si>
  <si>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</si>
  <si>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</si>
  <si>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</si>
  <si>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</si>
  <si>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</si>
  <si>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</si>
  <si>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</si>
  <si>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</si>
  <si>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</si>
  <si>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</si>
  <si>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</si>
  <si>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</si>
  <si>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</si>
  <si>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</si>
  <si>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</si>
  <si>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</si>
  <si>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</si>
  <si>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</si>
  <si>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</si>
  <si>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</si>
  <si>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</si>
  <si>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</si>
  <si>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</si>
  <si>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</si>
  <si>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</si>
  <si>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</si>
  <si>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</si>
  <si>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</si>
  <si>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</si>
  <si>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</si>
  <si>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</si>
  <si>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</si>
  <si>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</si>
  <si>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</si>
  <si>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</si>
  <si>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</si>
  <si>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</si>
  <si>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</si>
  <si>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</si>
  <si>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</si>
  <si>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</si>
  <si>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</si>
  <si>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</si>
  <si>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</si>
  <si>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</si>
  <si>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</si>
  <si>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</si>
  <si>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</si>
  <si>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</si>
  <si>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</si>
  <si>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</si>
  <si>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</si>
  <si>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</si>
  <si>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</si>
  <si>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</si>
  <si>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</si>
  <si>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</si>
  <si>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</si>
  <si>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</si>
  <si>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</si>
  <si>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</si>
  <si>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</si>
  <si>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</si>
  <si>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</si>
  <si>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</si>
  <si>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</si>
  <si>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</si>
  <si>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</si>
  <si>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</si>
  <si>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</si>
  <si>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</si>
  <si>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</si>
  <si>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</si>
  <si>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</si>
  <si>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</si>
  <si>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</si>
  <si>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</si>
  <si>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</si>
  <si>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</si>
  <si>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</si>
  <si>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</si>
  <si>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</si>
  <si>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</si>
  <si>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</si>
  <si>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</si>
  <si>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</si>
  <si>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</si>
  <si>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</si>
  <si>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</si>
  <si>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</si>
  <si>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</si>
  <si>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</si>
  <si>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</si>
  <si>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</si>
  <si>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</si>
  <si>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</si>
  <si>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</si>
  <si>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</si>
  <si>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</si>
  <si>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</si>
  <si>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</si>
  <si>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</si>
  <si>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</si>
  <si>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</si>
  <si>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</si>
  <si>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</si>
  <si>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</si>
  <si>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</si>
  <si>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</si>
  <si>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</si>
  <si>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</si>
  <si>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</si>
  <si>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</si>
  <si>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</si>
  <si>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</si>
  <si>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</si>
  <si>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</si>
  <si>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</si>
  <si>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</si>
  <si>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</si>
  <si>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</si>
  <si>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</si>
  <si>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</si>
  <si>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</si>
  <si>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</si>
  <si>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</si>
  <si>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</si>
  <si>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</si>
  <si>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</si>
  <si>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</si>
  <si>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</si>
  <si>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</si>
  <si>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</si>
  <si>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</si>
  <si>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</si>
  <si>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</si>
  <si>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</si>
  <si>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</si>
  <si>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</si>
  <si>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</si>
  <si>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</si>
  <si>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</si>
  <si>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</si>
  <si>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</si>
  <si>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</si>
  <si>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</si>
  <si>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</si>
  <si>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</si>
  <si>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</si>
  <si>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</si>
  <si>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</si>
  <si>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</si>
  <si>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</si>
  <si>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</si>
  <si>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</si>
  <si>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</si>
  <si>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</si>
  <si>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</si>
  <si>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</si>
  <si>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</si>
  <si>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</si>
  <si>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</si>
  <si>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</si>
  <si>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</si>
  <si>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</si>
  <si>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</si>
  <si>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</si>
  <si>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</si>
  <si>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</si>
  <si>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</si>
  <si>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</si>
  <si>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</si>
  <si>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</si>
  <si>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</si>
  <si>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</si>
  <si>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</si>
  <si>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</si>
  <si>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</si>
  <si>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</si>
  <si>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</si>
  <si>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</si>
  <si>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</si>
  <si>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</si>
  <si>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</si>
  <si>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</si>
  <si>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</si>
  <si>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</si>
  <si>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</si>
  <si>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</si>
  <si>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</si>
  <si>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</si>
  <si>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</si>
  <si>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</si>
  <si>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</si>
  <si>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</si>
  <si>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</si>
  <si>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</si>
  <si>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</si>
  <si>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</si>
  <si>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</si>
  <si>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</si>
  <si>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</si>
  <si>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</si>
  <si>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</si>
  <si>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</si>
  <si>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</si>
  <si>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</si>
  <si>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</si>
  <si>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</si>
  <si>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</si>
  <si>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</si>
  <si>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</si>
  <si>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</si>
  <si>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</si>
  <si>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</si>
  <si>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</si>
  <si>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</si>
  <si>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</si>
  <si>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</si>
  <si>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</si>
  <si>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</si>
  <si>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</si>
  <si>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</si>
  <si>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</si>
  <si>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</si>
  <si>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</si>
  <si>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</si>
  <si>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</si>
  <si>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</si>
  <si>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</si>
  <si>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</si>
  <si>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</si>
  <si>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</si>
  <si>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</si>
  <si>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</si>
  <si>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</si>
  <si>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</si>
  <si>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</si>
  <si>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</si>
  <si>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</si>
  <si>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</si>
  <si>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</si>
  <si>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</si>
  <si>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</si>
  <si>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</si>
  <si>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</si>
  <si>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</si>
  <si>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</si>
  <si>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</si>
  <si>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</si>
  <si>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</si>
  <si>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</si>
  <si>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</si>
  <si>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</si>
  <si>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</si>
  <si>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</si>
  <si>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</si>
  <si>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</si>
  <si>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</si>
  <si>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</si>
  <si>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</si>
  <si>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</si>
  <si>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</si>
  <si>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</si>
  <si>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</si>
  <si>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</si>
  <si>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</si>
  <si>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</si>
  <si>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</si>
  <si>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</si>
  <si>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</si>
  <si>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</si>
  <si>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</si>
  <si>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</si>
  <si>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</si>
  <si>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</si>
  <si>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</si>
  <si>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</si>
  <si>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</si>
  <si>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</si>
  <si>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</si>
  <si>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</si>
  <si>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</si>
  <si>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</si>
  <si>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</si>
  <si>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</si>
  <si>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</si>
  <si>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</si>
  <si>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</si>
  <si>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</si>
  <si>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</si>
  <si>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</si>
  <si>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</si>
  <si>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</si>
  <si>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</si>
  <si>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</si>
  <si>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</si>
  <si>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</si>
  <si>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</si>
  <si>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</si>
  <si>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</si>
  <si>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</si>
  <si>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</si>
  <si>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</si>
  <si>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</si>
  <si>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</si>
  <si>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</si>
  <si>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</si>
  <si>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</si>
  <si>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</si>
  <si>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</si>
  <si>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</si>
  <si>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</si>
  <si>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</si>
  <si>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</si>
  <si>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</si>
  <si>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</si>
  <si>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</si>
  <si>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</si>
  <si>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</si>
  <si>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</si>
  <si>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</si>
  <si>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</si>
  <si>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</si>
  <si>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</si>
  <si>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</si>
  <si>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</si>
  <si>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</si>
  <si>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</si>
  <si>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</si>
  <si>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</si>
  <si>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</si>
  <si>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</si>
  <si>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</si>
  <si>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</si>
  <si>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</si>
  <si>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</si>
  <si>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</si>
  <si>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</si>
  <si>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</si>
  <si>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</si>
  <si>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</si>
  <si>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</si>
  <si>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</si>
  <si>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</si>
  <si>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</si>
  <si>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</si>
  <si>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</si>
  <si>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</si>
  <si>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</si>
  <si>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</si>
  <si>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</si>
  <si>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</si>
  <si>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</si>
  <si>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</si>
  <si>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</si>
  <si>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</si>
  <si>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</si>
  <si>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</si>
  <si>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</si>
  <si>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</si>
  <si>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</si>
  <si>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</si>
  <si>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</si>
  <si>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</si>
  <si>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</si>
  <si>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</si>
  <si>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</si>
  <si>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</si>
  <si>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</si>
  <si>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</si>
  <si>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</si>
  <si>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</si>
  <si>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</si>
  <si>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</si>
  <si>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</si>
  <si>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</si>
  <si>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</si>
  <si>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</si>
  <si>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</si>
  <si>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</si>
  <si>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</si>
  <si>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</si>
  <si>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</si>
  <si>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</si>
  <si>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</si>
  <si>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</si>
  <si>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</si>
  <si>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</si>
  <si>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</si>
  <si>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</si>
  <si>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</si>
  <si>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</si>
  <si>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</si>
  <si>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</si>
  <si>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</si>
  <si>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</si>
  <si>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</si>
  <si>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</si>
  <si>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</si>
  <si>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</si>
  <si>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</si>
  <si>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</si>
  <si>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</si>
  <si>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</si>
  <si>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</si>
  <si>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</si>
  <si>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</si>
  <si>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</si>
  <si>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</si>
  <si>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</si>
  <si>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</si>
  <si>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</si>
  <si>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</si>
  <si>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</si>
  <si>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</si>
  <si>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</si>
  <si>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</si>
  <si>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</si>
  <si>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</si>
  <si>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</si>
  <si>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</si>
  <si>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</si>
  <si>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</si>
  <si>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</si>
  <si>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</si>
  <si>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</si>
  <si>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</si>
  <si>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</si>
  <si>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</si>
  <si>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</si>
  <si>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</si>
  <si>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</si>
  <si>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</si>
  <si>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</si>
  <si>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</si>
  <si>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</si>
  <si>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</si>
  <si>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</si>
  <si>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</si>
  <si>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</si>
  <si>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</si>
  <si>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</si>
  <si>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</si>
  <si>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</si>
  <si>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</si>
  <si>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</si>
  <si>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</si>
  <si>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</si>
  <si>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</si>
  <si>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</si>
  <si>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</si>
  <si>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</si>
  <si>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</si>
  <si>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</si>
  <si>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</si>
  <si>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</si>
  <si>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</si>
  <si>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</si>
  <si>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</si>
  <si>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</si>
  <si>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</si>
  <si>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</si>
  <si>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</si>
  <si>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</si>
  <si>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</si>
  <si>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</si>
  <si>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</si>
  <si>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</si>
  <si>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</si>
  <si>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</si>
  <si>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</si>
  <si>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</si>
  <si>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</si>
  <si>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</si>
  <si>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</si>
  <si>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</si>
  <si>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</si>
  <si>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</si>
  <si>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</si>
  <si>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</si>
  <si>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</si>
  <si>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</si>
  <si>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</si>
  <si>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</si>
  <si>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</si>
  <si>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</si>
  <si>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</si>
  <si>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</si>
  <si>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</si>
  <si>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</si>
  <si>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</si>
  <si>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</si>
  <si>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</si>
  <si>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</si>
  <si>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</si>
  <si>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</si>
  <si>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</si>
  <si>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</si>
  <si>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</si>
  <si>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</si>
  <si>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</si>
  <si>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</si>
  <si>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</si>
  <si>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</si>
  <si>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</si>
  <si>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</si>
  <si>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</si>
  <si>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</si>
  <si>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</si>
  <si>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</si>
  <si>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</si>
  <si>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</si>
  <si>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</si>
  <si>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</si>
  <si>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</si>
  <si>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</si>
  <si>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</si>
  <si>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</si>
  <si>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</si>
  <si>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</si>
  <si>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</si>
  <si>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</si>
  <si>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</si>
  <si>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</si>
  <si>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</si>
  <si>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</si>
  <si>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</si>
  <si>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</si>
  <si>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</si>
  <si>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</si>
  <si>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</si>
  <si>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</si>
  <si>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</si>
  <si>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</si>
  <si>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</si>
  <si>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</si>
  <si>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</si>
  <si>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</si>
  <si>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</si>
  <si>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</si>
  <si>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</si>
  <si>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</si>
  <si>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</si>
  <si>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</si>
  <si>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</si>
  <si>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</si>
  <si>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</si>
  <si>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</si>
  <si>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</si>
  <si>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</si>
  <si>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</si>
  <si>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</si>
  <si>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</si>
  <si>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</si>
  <si>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</si>
  <si>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</si>
  <si>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</si>
  <si>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</si>
  <si>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</si>
  <si>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</si>
  <si>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</si>
  <si>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</si>
  <si>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</si>
  <si>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</si>
  <si>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</si>
  <si>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</si>
  <si>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</si>
  <si>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</si>
  <si>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</si>
  <si>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</si>
  <si>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</si>
  <si>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</si>
  <si>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</si>
  <si>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</si>
  <si>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</si>
  <si>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</si>
  <si>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</si>
  <si>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</si>
  <si>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</si>
  <si>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</si>
  <si>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</si>
  <si>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</si>
  <si>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</si>
  <si>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</si>
  <si>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</si>
  <si>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</si>
  <si>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</si>
  <si>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</si>
  <si>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</si>
  <si>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</si>
  <si>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</si>
  <si>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</si>
  <si>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</si>
  <si>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</si>
  <si>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</si>
  <si>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</si>
  <si>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</si>
  <si>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</si>
  <si>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</si>
  <si>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</si>
  <si>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</si>
  <si>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</si>
  <si>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</si>
  <si>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</si>
  <si>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</si>
  <si>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</si>
  <si>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</si>
  <si>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</si>
  <si>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</si>
  <si>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</si>
  <si>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</si>
  <si>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</si>
  <si>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</si>
  <si>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</si>
  <si>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</si>
  <si>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</si>
  <si>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</si>
  <si>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</si>
  <si>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</si>
  <si>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</si>
  <si>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</si>
  <si>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</si>
  <si>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</si>
  <si>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</si>
  <si>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</si>
  <si>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</si>
  <si>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</si>
  <si>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</si>
  <si>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</si>
  <si>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</si>
  <si>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</si>
  <si>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</si>
  <si>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</si>
  <si>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</si>
  <si>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</si>
  <si>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</si>
  <si>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</si>
  <si>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</si>
  <si>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</si>
  <si>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</si>
  <si>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</si>
  <si>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</si>
  <si>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</si>
  <si>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</si>
  <si>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</si>
  <si>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</si>
  <si>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</si>
  <si>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</si>
  <si>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</si>
  <si>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</si>
  <si>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</si>
  <si>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</si>
  <si>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</si>
  <si>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</si>
  <si>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</si>
  <si>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</si>
  <si>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</si>
  <si>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</si>
  <si>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</si>
  <si>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</si>
  <si>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</si>
  <si>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</si>
  <si>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</si>
  <si>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</si>
  <si>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</si>
  <si>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</si>
  <si>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</si>
  <si>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</si>
  <si>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</si>
  <si>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</si>
  <si>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</si>
  <si>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</si>
  <si>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</si>
  <si>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</si>
  <si>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</si>
  <si>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</si>
  <si>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</si>
  <si>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</si>
  <si>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</si>
  <si>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</si>
  <si>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</si>
  <si>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</si>
  <si>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</si>
  <si>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</si>
  <si>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</si>
  <si>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</si>
  <si>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</si>
  <si>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</si>
  <si>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</si>
  <si>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</si>
  <si>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</si>
  <si>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</si>
  <si>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</si>
  <si>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</si>
  <si>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</si>
  <si>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</si>
  <si>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</si>
  <si>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</si>
  <si>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</si>
  <si>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</si>
  <si>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</si>
  <si>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</si>
  <si>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</si>
  <si>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</si>
  <si>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</si>
  <si>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</si>
  <si>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</si>
  <si>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</si>
  <si>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</si>
  <si>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</si>
  <si>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</si>
  <si>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</si>
  <si>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</si>
  <si>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</si>
  <si>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</si>
  <si>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</si>
  <si>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</si>
  <si>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</si>
  <si>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</si>
  <si>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</si>
  <si>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</si>
  <si>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</si>
  <si>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</si>
  <si>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</si>
  <si>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</si>
  <si>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</si>
  <si>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</si>
  <si>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</si>
  <si>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</si>
  <si>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</si>
  <si>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</si>
  <si>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</si>
  <si>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</si>
  <si>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</si>
  <si>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</si>
  <si>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</si>
  <si>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</si>
  <si>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</si>
  <si>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</si>
  <si>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</si>
  <si>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</si>
  <si>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</si>
  <si>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</si>
  <si>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</si>
  <si>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</si>
  <si>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</si>
  <si>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</si>
  <si>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</si>
  <si>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</si>
  <si>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</si>
  <si>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</si>
  <si>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</si>
  <si>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</si>
  <si>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</si>
  <si>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</si>
  <si>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</si>
  <si>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</si>
  <si>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</si>
  <si>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</si>
  <si>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</si>
  <si>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</si>
  <si>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</si>
  <si>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</si>
  <si>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</si>
  <si>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</si>
  <si>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</si>
  <si>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</si>
  <si>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</si>
  <si>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</si>
  <si>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</si>
  <si>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</si>
  <si>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</si>
  <si>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</si>
  <si>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</si>
  <si>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</si>
  <si>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</si>
  <si>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</si>
  <si>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</si>
  <si>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</si>
  <si>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</si>
  <si>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</si>
  <si>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</si>
  <si>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</si>
  <si>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</si>
  <si>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</si>
  <si>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</si>
  <si>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</si>
  <si>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</si>
  <si>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</si>
  <si>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</si>
  <si>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</si>
  <si>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</si>
  <si>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</si>
  <si>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</si>
  <si>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</si>
  <si>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</si>
  <si>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</si>
  <si>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</si>
  <si>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</si>
  <si>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</si>
  <si>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</si>
  <si>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</si>
  <si>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</si>
  <si>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</si>
  <si>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</si>
  <si>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</si>
  <si>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</si>
  <si>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</si>
  <si>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</si>
  <si>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</si>
  <si>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</si>
  <si>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</si>
  <si>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</si>
  <si>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</si>
  <si>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</si>
  <si>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</si>
  <si>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</si>
  <si>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</si>
  <si>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</si>
  <si>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</si>
  <si>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</si>
  <si>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</si>
  <si>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</si>
  <si>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</si>
  <si>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</si>
  <si>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</si>
  <si>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</si>
  <si>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</si>
  <si>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</si>
  <si>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</si>
  <si>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</si>
  <si>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</si>
  <si>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</si>
  <si>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</si>
  <si>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</si>
  <si>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</si>
  <si>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</si>
  <si>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</si>
  <si>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</si>
  <si>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</si>
  <si>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</si>
  <si>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</si>
  <si>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</si>
  <si>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</si>
  <si>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</si>
  <si>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</si>
  <si>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</si>
  <si>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</si>
  <si>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</si>
  <si>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</si>
  <si>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</si>
  <si>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</si>
  <si>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</si>
  <si>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</si>
  <si>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</si>
  <si>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</si>
  <si>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</si>
  <si>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</si>
  <si>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</si>
  <si>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</si>
  <si>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</si>
  <si>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</si>
  <si>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</si>
  <si>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</si>
  <si>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</si>
  <si>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</si>
  <si>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</si>
  <si>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</si>
  <si>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</si>
  <si>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</si>
  <si>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</si>
  <si>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</si>
  <si>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</si>
  <si>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</si>
  <si>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</si>
  <si>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</si>
  <si>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</si>
  <si>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</si>
  <si>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</si>
  <si>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</si>
  <si>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</si>
  <si>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</si>
  <si>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</si>
  <si>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</si>
  <si>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</si>
  <si>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</si>
  <si>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</si>
  <si>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</si>
  <si>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</si>
  <si>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</si>
  <si>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</si>
  <si>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</si>
  <si>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</si>
  <si>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</si>
  <si>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</si>
  <si>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</si>
  <si>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</si>
  <si>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</si>
  <si>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</si>
  <si>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</si>
  <si>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</si>
  <si>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</si>
  <si>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</si>
  <si>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</si>
  <si>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</si>
  <si>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</si>
  <si>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</si>
  <si>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</si>
  <si>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</si>
  <si>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</si>
  <si>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</si>
  <si>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</si>
  <si>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</si>
  <si>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</si>
  <si>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</si>
  <si>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</si>
  <si>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</si>
  <si>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</si>
  <si>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</si>
  <si>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</si>
  <si>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</si>
  <si>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</si>
  <si>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</si>
  <si>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</si>
  <si>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</si>
  <si>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</si>
  <si>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</si>
  <si>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</si>
  <si>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</si>
  <si>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</si>
  <si>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</si>
  <si>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</si>
  <si>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</si>
  <si>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</si>
  <si>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</si>
  <si>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</si>
  <si>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</si>
  <si>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</si>
  <si>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</si>
  <si>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</si>
  <si>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</si>
  <si>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</si>
  <si>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</si>
  <si>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</si>
  <si>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</si>
  <si>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</si>
  <si>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</si>
  <si>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</si>
  <si>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</si>
  <si>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</si>
  <si>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</si>
  <si>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</si>
  <si>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</si>
  <si>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</si>
  <si>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</si>
  <si>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</si>
  <si>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</si>
  <si>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</si>
  <si>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</si>
  <si>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</si>
  <si>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</si>
  <si>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</si>
  <si>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</si>
  <si>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</si>
  <si>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</si>
  <si>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</si>
  <si>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</si>
  <si>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</si>
  <si>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</si>
  <si>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</si>
  <si>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</si>
  <si>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</si>
  <si>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</si>
  <si>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</si>
  <si>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</si>
  <si>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</si>
  <si>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</si>
  <si>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</si>
  <si>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</si>
  <si>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</si>
  <si>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</si>
  <si>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</si>
  <si>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</si>
  <si>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</si>
  <si>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</si>
  <si>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</si>
  <si>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</si>
  <si>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</si>
  <si>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</si>
  <si>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</si>
  <si>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</si>
  <si>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</si>
  <si>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</si>
  <si>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</si>
  <si>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</si>
  <si>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</si>
  <si>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</si>
  <si>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</si>
  <si>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</si>
  <si>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</si>
  <si>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</si>
  <si>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</si>
  <si>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</si>
  <si>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</si>
  <si>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</si>
  <si>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</si>
  <si>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</si>
  <si>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</si>
  <si>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</si>
  <si>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</si>
  <si>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</si>
  <si>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</si>
  <si>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</si>
  <si>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</si>
  <si>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</si>
  <si>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</si>
  <si>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</si>
  <si>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</si>
  <si>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</si>
  <si>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</si>
  <si>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</si>
  <si>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</si>
  <si>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</si>
  <si>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</si>
  <si>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</si>
  <si>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</si>
  <si>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</si>
  <si>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</si>
  <si>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</si>
  <si>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</si>
  <si>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</si>
  <si>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</si>
  <si>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</si>
  <si>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</si>
  <si>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</si>
  <si>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</si>
  <si>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</si>
  <si>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</si>
  <si>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</si>
  <si>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</si>
  <si>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</si>
  <si>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</si>
  <si>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</si>
  <si>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</si>
  <si>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</si>
  <si>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</si>
  <si>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</si>
  <si>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</si>
  <si>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</si>
  <si>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</si>
  <si>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</si>
  <si>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</si>
  <si>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</si>
  <si>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</si>
  <si>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</si>
  <si>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</si>
  <si>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</si>
  <si>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</si>
  <si>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</si>
  <si>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</si>
  <si>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</si>
  <si>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</si>
  <si>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</si>
  <si>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</si>
  <si>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</si>
  <si>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</si>
  <si>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</si>
  <si>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</si>
  <si>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</si>
  <si>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</si>
  <si>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</si>
  <si>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</si>
  <si>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</si>
  <si>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</si>
  <si>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</si>
  <si>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</si>
  <si>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</si>
  <si>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</si>
  <si>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</si>
  <si>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</si>
  <si>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</si>
  <si>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</si>
  <si>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</si>
  <si>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</si>
  <si>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</si>
  <si>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</si>
  <si>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</si>
  <si>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</si>
  <si>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</si>
  <si>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</si>
  <si>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</si>
  <si>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</si>
  <si>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</si>
  <si>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</si>
  <si>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</si>
  <si>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</si>
  <si>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</si>
  <si>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</si>
  <si>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</si>
  <si>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</si>
  <si>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</si>
  <si>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</si>
  <si>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</si>
  <si>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</si>
  <si>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</si>
  <si>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</si>
  <si>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</si>
  <si>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</si>
  <si>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</si>
  <si>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</si>
  <si>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</si>
  <si>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</si>
  <si>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</si>
  <si>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</si>
  <si>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</si>
  <si>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</si>
  <si>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</si>
  <si>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</si>
  <si>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</si>
  <si>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</si>
  <si>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</si>
  <si>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</si>
  <si>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</si>
  <si>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</si>
  <si>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</si>
  <si>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</si>
  <si>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</si>
  <si>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</si>
  <si>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</si>
  <si>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</si>
  <si>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</si>
  <si>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</si>
  <si>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</si>
  <si>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</si>
  <si>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</si>
  <si>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</si>
  <si>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</si>
  <si>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</si>
  <si>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</si>
  <si>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</si>
  <si>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</si>
  <si>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</si>
  <si>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</si>
  <si>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</si>
  <si>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</si>
  <si>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</si>
  <si>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</si>
  <si>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</si>
  <si>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</si>
  <si>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</si>
  <si>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</si>
  <si>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</si>
  <si>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</si>
  <si>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</si>
  <si>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</si>
  <si>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</si>
  <si>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</si>
  <si>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</si>
  <si>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</si>
  <si>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</si>
  <si>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</si>
  <si>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</si>
  <si>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</si>
  <si>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</si>
  <si>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</si>
  <si>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</si>
  <si>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</si>
  <si>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</si>
  <si>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</si>
  <si>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</si>
  <si>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</si>
  <si>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</si>
  <si>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</si>
  <si>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</si>
  <si>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</si>
  <si>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</si>
  <si>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</si>
  <si>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</si>
  <si>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</si>
  <si>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</si>
  <si>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</si>
  <si>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</si>
  <si>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</si>
  <si>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</si>
  <si>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</si>
  <si>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</si>
  <si>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</si>
  <si>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</si>
  <si>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</si>
  <si>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</si>
  <si>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</si>
  <si>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</si>
  <si>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</si>
  <si>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</si>
  <si>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</si>
  <si>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</si>
  <si>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</si>
  <si>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</si>
  <si>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</si>
  <si>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</si>
  <si>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</si>
  <si>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</si>
  <si>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</si>
  <si>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</si>
  <si>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</si>
  <si>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</si>
  <si>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</si>
  <si>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</si>
  <si>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</si>
  <si>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</si>
  <si>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</si>
  <si>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</si>
  <si>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</si>
  <si>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</si>
  <si>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</si>
  <si>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</si>
  <si>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</si>
  <si>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</si>
  <si>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</si>
  <si>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</si>
  <si>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</si>
  <si>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</si>
  <si>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</si>
  <si>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</si>
  <si>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</si>
  <si>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</si>
  <si>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</si>
  <si>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</si>
  <si>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</si>
  <si>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</si>
  <si>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</si>
  <si>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</si>
  <si>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</si>
  <si>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</si>
  <si>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</si>
  <si>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</si>
  <si>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</si>
  <si>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</si>
  <si>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</si>
  <si>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</si>
  <si>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</si>
  <si>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</si>
  <si>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</si>
  <si>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</si>
  <si>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</si>
  <si>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</si>
  <si>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</si>
  <si>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</si>
  <si>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</si>
  <si>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</si>
  <si>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</si>
  <si>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</si>
  <si>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</si>
  <si>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</si>
  <si>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</si>
  <si>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</si>
  <si>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</si>
  <si>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</si>
  <si>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</si>
  <si>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</si>
  <si>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</si>
  <si>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</si>
  <si>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</si>
  <si>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</si>
  <si>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</si>
  <si>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</si>
  <si>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</si>
  <si>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</si>
  <si>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</si>
  <si>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</si>
  <si>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</si>
  <si>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</si>
  <si>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</si>
  <si>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</si>
  <si>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</si>
  <si>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</si>
  <si>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</si>
  <si>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</si>
  <si>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</si>
  <si>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</si>
  <si>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</si>
  <si>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</si>
  <si>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</si>
  <si>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</si>
  <si>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</si>
  <si>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</si>
  <si>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</si>
  <si>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</si>
  <si>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</si>
  <si>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</si>
  <si>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</si>
  <si>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</si>
  <si>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</si>
  <si>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</si>
  <si>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</si>
  <si>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</si>
  <si>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</si>
  <si>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</si>
  <si>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</si>
  <si>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</si>
  <si>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</si>
  <si>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</si>
  <si>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</si>
  <si>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</si>
  <si>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</si>
  <si>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</si>
  <si>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</si>
  <si>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</si>
  <si>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</si>
  <si>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</si>
  <si>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</si>
  <si>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</si>
  <si>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</si>
  <si>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</si>
  <si>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</si>
  <si>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</si>
  <si>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</si>
  <si>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</si>
  <si>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</si>
  <si>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</si>
  <si>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</si>
  <si>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</si>
  <si>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</si>
  <si>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</si>
  <si>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</si>
  <si>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</si>
  <si>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</si>
  <si>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</si>
  <si>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</si>
  <si>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</si>
  <si>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</si>
  <si>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</si>
  <si>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</si>
  <si>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</si>
  <si>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</si>
  <si>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</si>
  <si>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</si>
  <si>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</si>
  <si>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</si>
  <si>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</si>
  <si>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</si>
  <si>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</si>
  <si>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</si>
  <si>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</si>
  <si>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</si>
  <si>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</si>
  <si>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</si>
  <si>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</si>
  <si>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</si>
  <si>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</si>
  <si>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</si>
  <si>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</si>
  <si>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</si>
  <si>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</si>
  <si>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</si>
  <si>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</si>
  <si>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</si>
  <si>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</si>
  <si>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</si>
  <si>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</si>
  <si>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</si>
  <si>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</si>
  <si>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</si>
  <si>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</si>
  <si>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</si>
  <si>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</si>
  <si>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</si>
  <si>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</si>
  <si>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</si>
  <si>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</si>
  <si>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</si>
  <si>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</si>
  <si>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</si>
  <si>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</si>
  <si>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</si>
  <si>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</si>
  <si>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</si>
  <si>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</si>
  <si>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</si>
  <si>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</si>
  <si>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</si>
  <si>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</si>
  <si>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</si>
  <si>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</si>
  <si>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</si>
  <si>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</si>
  <si>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</si>
  <si>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</si>
  <si>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</si>
  <si>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</si>
  <si>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</si>
  <si>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</si>
  <si>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</si>
  <si>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</si>
  <si>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</si>
  <si>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</si>
  <si>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</si>
  <si>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</si>
  <si>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</si>
  <si>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</si>
  <si>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</si>
  <si>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</si>
  <si>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</si>
  <si>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</si>
  <si>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</si>
  <si>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</si>
  <si>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</si>
  <si>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</si>
  <si>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</si>
  <si>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</si>
  <si>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</si>
  <si>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</si>
  <si>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</si>
  <si>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</si>
  <si>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</si>
  <si>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</si>
  <si>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</si>
  <si>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</si>
  <si>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</si>
  <si>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</si>
  <si>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</si>
  <si>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</si>
  <si>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</si>
  <si>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</si>
  <si>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</si>
  <si>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</si>
  <si>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</si>
  <si>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</si>
  <si>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</si>
  <si>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</si>
  <si>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</si>
  <si>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</si>
  <si>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</si>
  <si>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</si>
  <si>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</si>
  <si>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</si>
  <si>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</si>
  <si>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</si>
  <si>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</si>
  <si>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</si>
  <si>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</si>
  <si>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</si>
  <si>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</si>
  <si>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</si>
  <si>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</si>
  <si>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</si>
  <si>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</si>
  <si>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</si>
  <si>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</si>
  <si>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</si>
  <si>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</si>
  <si>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</si>
  <si>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</si>
  <si>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</si>
  <si>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</si>
  <si>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</si>
  <si>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</si>
  <si>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</si>
  <si>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</si>
  <si>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</si>
  <si>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</si>
  <si>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</si>
  <si>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</si>
  <si>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</si>
  <si>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</si>
  <si>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</si>
  <si>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</si>
  <si>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</si>
  <si>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</si>
  <si>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</si>
  <si>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</si>
  <si>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</si>
  <si>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</si>
  <si>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</si>
  <si>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</si>
  <si>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</si>
  <si>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</si>
  <si>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</si>
  <si>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</si>
  <si>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</si>
  <si>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</si>
  <si>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</si>
  <si>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</si>
  <si>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</si>
  <si>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</si>
  <si>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</si>
  <si>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</si>
  <si>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</si>
  <si>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</si>
  <si>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</si>
  <si>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</si>
  <si>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</si>
  <si>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</si>
  <si>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</si>
  <si>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</si>
  <si>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</si>
  <si>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</si>
  <si>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</si>
  <si>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</si>
  <si>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</si>
  <si>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</si>
  <si>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</si>
  <si>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</si>
  <si>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</si>
  <si>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</si>
  <si>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</si>
  <si>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</si>
  <si>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</si>
  <si>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</si>
  <si>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</si>
  <si>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</si>
  <si>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</si>
  <si>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</si>
  <si>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</si>
  <si>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</si>
  <si>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</si>
  <si>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</si>
  <si>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</si>
  <si>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</si>
  <si>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</si>
  <si>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</si>
  <si>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</si>
  <si>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</si>
  <si>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</si>
  <si>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</si>
  <si>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</si>
  <si>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</si>
  <si>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</si>
  <si>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</si>
  <si>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</si>
  <si>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</si>
  <si>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</si>
  <si>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</si>
  <si>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</si>
  <si>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</si>
  <si>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</si>
  <si>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</si>
  <si>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</si>
  <si>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</si>
  <si>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</si>
  <si>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</si>
  <si>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</si>
  <si>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</si>
  <si>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</si>
  <si>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</si>
  <si>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</si>
  <si>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</si>
  <si>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</si>
  <si>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</si>
  <si>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</si>
  <si>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</si>
  <si>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</si>
  <si>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</si>
  <si>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</si>
  <si>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</si>
  <si>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</si>
  <si>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</si>
  <si>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</si>
  <si>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</si>
  <si>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</si>
  <si>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</si>
  <si>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</si>
  <si>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</si>
  <si>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</si>
  <si>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</si>
  <si>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</si>
  <si>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</si>
  <si>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</si>
  <si>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</si>
  <si>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</si>
  <si>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</si>
  <si>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</si>
  <si>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</si>
  <si>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</si>
  <si>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</si>
  <si>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</si>
  <si>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</si>
  <si>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</si>
  <si>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</si>
  <si>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</si>
  <si>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</si>
  <si>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</si>
  <si>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</si>
  <si>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</si>
  <si>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</si>
  <si>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</si>
  <si>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</si>
  <si>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</si>
  <si>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</si>
  <si>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</si>
  <si>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</si>
  <si>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</si>
  <si>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</si>
  <si>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</si>
  <si>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</si>
  <si>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</si>
  <si>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</si>
  <si>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</si>
  <si>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</si>
  <si>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</si>
  <si>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</si>
  <si>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</si>
  <si>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</si>
  <si>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</si>
  <si>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</si>
  <si>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</si>
  <si>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</si>
  <si>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</si>
  <si>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</si>
  <si>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</si>
  <si>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</si>
  <si>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</si>
  <si>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</si>
  <si>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</si>
  <si>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</si>
  <si>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</si>
  <si>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</si>
  <si>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</si>
  <si>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</si>
  <si>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</si>
  <si>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</si>
  <si>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</si>
  <si>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</si>
  <si>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</si>
  <si>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</si>
  <si>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</si>
  <si>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</si>
  <si>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</si>
  <si>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</si>
  <si>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</si>
  <si>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</si>
  <si>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</si>
  <si>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</si>
  <si>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</si>
  <si>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</si>
  <si>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</si>
  <si>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</si>
  <si>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</si>
  <si>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</si>
  <si>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</si>
  <si>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</si>
  <si>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</si>
  <si>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</si>
  <si>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</si>
  <si>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</si>
  <si>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</si>
  <si>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</si>
  <si>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</si>
  <si>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</si>
  <si>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</si>
  <si>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</si>
  <si>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</si>
  <si>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</si>
  <si>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</si>
  <si>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</si>
  <si>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</si>
  <si>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</si>
  <si>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</si>
  <si>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</si>
  <si>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</si>
  <si>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</si>
  <si>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</si>
  <si>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</si>
  <si>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</si>
  <si>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</si>
  <si>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</si>
  <si>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</si>
  <si>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</si>
  <si>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</si>
  <si>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</si>
  <si>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</si>
  <si>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</si>
  <si>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</si>
  <si>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</si>
  <si>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</si>
  <si>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</si>
  <si>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</si>
  <si>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</si>
  <si>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</si>
  <si>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</si>
  <si>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</si>
  <si>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</si>
  <si>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</si>
  <si>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</si>
  <si>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</si>
  <si>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</si>
  <si>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</si>
  <si>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</si>
  <si>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</si>
  <si>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</si>
  <si>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</si>
  <si>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</si>
  <si>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</si>
  <si>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</si>
  <si>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</si>
  <si>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</si>
  <si>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</si>
  <si>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</si>
  <si>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</si>
  <si>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</si>
  <si>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</si>
  <si>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</si>
  <si>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</si>
  <si>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</si>
  <si>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</si>
  <si>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</si>
  <si>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</si>
  <si>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</si>
  <si>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</si>
  <si>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</si>
  <si>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</si>
  <si>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</si>
  <si>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</si>
  <si>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</si>
  <si>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</si>
  <si>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</si>
  <si>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</si>
  <si>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</si>
  <si>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</si>
  <si>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</si>
  <si>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</si>
  <si>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</si>
  <si>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</si>
  <si>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</si>
  <si>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</si>
  <si>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</si>
  <si>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</si>
  <si>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</si>
  <si>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</si>
  <si>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</si>
  <si>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</si>
  <si>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</si>
  <si>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</si>
  <si>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</si>
  <si>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</si>
  <si>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</si>
  <si>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</si>
  <si>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</si>
  <si>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</si>
  <si>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</si>
  <si>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</si>
  <si>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</si>
  <si>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</si>
  <si>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</si>
  <si>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</si>
  <si>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</si>
  <si>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</si>
  <si>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</si>
  <si>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</si>
  <si>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</si>
  <si>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</si>
  <si>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</si>
  <si>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</si>
  <si>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</si>
  <si>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</si>
  <si>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</si>
  <si>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</si>
  <si>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</si>
  <si>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</si>
  <si>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</si>
  <si>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</si>
  <si>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</si>
  <si>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</si>
  <si>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</si>
  <si>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</si>
  <si>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</si>
  <si>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</si>
  <si>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</si>
  <si>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</si>
  <si>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</si>
  <si>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</si>
  <si>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</si>
  <si>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</si>
  <si>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</si>
  <si>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</si>
  <si>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</si>
  <si>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</si>
  <si>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</si>
  <si>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</si>
  <si>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</si>
  <si>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</si>
  <si>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</si>
  <si>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</si>
  <si>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</si>
  <si>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</si>
  <si>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</si>
  <si>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</si>
  <si>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</si>
  <si>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</si>
  <si>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</si>
  <si>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</si>
  <si>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</si>
  <si>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</si>
  <si>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</si>
  <si>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</si>
  <si>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</si>
  <si>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</si>
  <si>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</si>
  <si>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</si>
  <si>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</si>
  <si>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</si>
  <si>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</si>
  <si>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</si>
  <si>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</si>
  <si>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</si>
  <si>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</si>
  <si>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</si>
  <si>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</si>
  <si>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</si>
  <si>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</si>
  <si>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</si>
  <si>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</si>
  <si>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</si>
  <si>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</si>
  <si>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</si>
  <si>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</si>
  <si>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</si>
  <si>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</si>
  <si>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</si>
  <si>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</si>
  <si>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</si>
  <si>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</si>
  <si>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</si>
  <si>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</si>
  <si>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</si>
  <si>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</si>
  <si>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</si>
  <si>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</si>
  <si>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</si>
  <si>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</si>
  <si>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</si>
  <si>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</si>
  <si>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</si>
  <si>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</si>
  <si>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</si>
  <si>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</si>
  <si>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</si>
  <si>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</si>
  <si>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</si>
  <si>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</si>
  <si>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</si>
  <si>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</si>
  <si>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</si>
  <si>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</si>
  <si>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</si>
  <si>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</si>
  <si>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</si>
  <si>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</si>
  <si>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</si>
  <si>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</si>
  <si>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</si>
  <si>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</si>
  <si>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</si>
  <si>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</si>
  <si>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</si>
  <si>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</si>
  <si>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</si>
  <si>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</si>
  <si>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</si>
  <si>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</si>
  <si>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</si>
  <si>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</si>
  <si>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</si>
  <si>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</si>
  <si>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</si>
  <si>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</si>
  <si>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</si>
  <si>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</si>
  <si>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</si>
  <si>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</si>
  <si>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</si>
  <si>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</si>
  <si>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</si>
  <si>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</si>
  <si>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</si>
  <si>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</si>
  <si>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</si>
  <si>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</si>
  <si>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</si>
  <si>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</si>
  <si>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</si>
  <si>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</si>
  <si>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</si>
  <si>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</si>
  <si>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</si>
  <si>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</si>
  <si>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</si>
  <si>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</si>
  <si>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</si>
  <si>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</si>
  <si>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</si>
  <si>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</si>
  <si>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</si>
  <si>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</si>
  <si>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</si>
  <si>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</si>
  <si>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</si>
  <si>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</si>
  <si>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</si>
  <si>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</si>
  <si>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</si>
  <si>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</si>
  <si>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</si>
  <si>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</si>
  <si>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</si>
  <si>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</si>
  <si>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</si>
  <si>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</si>
  <si>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</si>
  <si>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</si>
  <si>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</si>
  <si>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</si>
  <si>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</si>
  <si>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</si>
  <si>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</si>
  <si>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</si>
  <si>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</si>
  <si>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</si>
  <si>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</si>
  <si>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</si>
  <si>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</si>
  <si>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</si>
  <si>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</si>
  <si>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</si>
  <si>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</si>
  <si>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</si>
  <si>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</si>
  <si>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</si>
  <si>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</si>
  <si>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</si>
  <si>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</si>
  <si>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</si>
  <si>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</si>
  <si>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</si>
  <si>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</si>
  <si>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</si>
  <si>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</si>
  <si>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</si>
  <si>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</si>
  <si>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</si>
  <si>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</si>
  <si>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</si>
  <si>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</si>
  <si>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</si>
  <si>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</si>
  <si>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</si>
  <si>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</si>
  <si>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</si>
  <si>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</si>
  <si>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</si>
  <si>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</si>
  <si>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</si>
  <si>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</si>
  <si>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</si>
  <si>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</si>
  <si>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</si>
  <si>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</si>
  <si>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</si>
  <si>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</si>
  <si>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</si>
  <si>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</si>
  <si>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</si>
  <si>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</si>
  <si>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</si>
  <si>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</si>
  <si>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</si>
  <si>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</si>
  <si>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</si>
  <si>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</si>
  <si>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</si>
  <si>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</si>
  <si>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</si>
  <si>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</si>
  <si>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</si>
  <si>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</si>
  <si>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</si>
  <si>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</si>
  <si>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</si>
  <si>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</si>
  <si>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</si>
  <si>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</si>
  <si>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</si>
  <si>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</si>
  <si>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</si>
  <si>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</si>
  <si>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</si>
  <si>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</si>
  <si>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</si>
  <si>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</si>
  <si>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</si>
  <si>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</si>
  <si>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</si>
  <si>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</si>
  <si>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</si>
  <si>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</si>
  <si>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</si>
  <si>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</si>
  <si>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</si>
  <si>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</si>
  <si>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</si>
  <si>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</si>
  <si>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</si>
  <si>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</si>
  <si>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</si>
  <si>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</si>
  <si>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</si>
  <si>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</si>
  <si>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</si>
  <si>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</si>
  <si>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</si>
  <si>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</si>
  <si>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</si>
  <si>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</si>
  <si>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</si>
  <si>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</si>
  <si>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</si>
  <si>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</si>
  <si>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</si>
  <si>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</si>
  <si>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</si>
  <si>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</si>
  <si>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</si>
  <si>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</si>
  <si>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</si>
  <si>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</si>
  <si>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</si>
  <si>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</si>
  <si>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</si>
  <si>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</si>
  <si>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</si>
  <si>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</si>
  <si>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</si>
  <si>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</si>
  <si>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</si>
  <si>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</si>
  <si>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</si>
  <si>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</si>
  <si>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</si>
  <si>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</si>
  <si>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</si>
  <si>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</si>
  <si>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</si>
  <si>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</si>
  <si>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</si>
  <si>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</si>
  <si>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</si>
  <si>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</si>
  <si>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</si>
  <si>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</si>
  <si>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</si>
  <si>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</si>
  <si>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</si>
  <si>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</si>
  <si>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</si>
  <si>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</si>
  <si>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</si>
  <si>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</si>
  <si>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</si>
  <si>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</si>
  <si>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</si>
  <si>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</si>
  <si>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</si>
  <si>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</si>
  <si>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</si>
  <si>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</si>
  <si>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</si>
  <si>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</si>
  <si>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</si>
  <si>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</si>
  <si>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</si>
  <si>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</si>
  <si>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</si>
  <si>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</si>
  <si>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</si>
  <si>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</si>
  <si>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</si>
  <si>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</si>
  <si>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</si>
  <si>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</si>
  <si>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</si>
  <si>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</si>
  <si>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</si>
  <si>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</si>
  <si>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</si>
  <si>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</si>
  <si>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</si>
  <si>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</si>
  <si>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</si>
  <si>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</si>
  <si>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</si>
  <si>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</si>
  <si>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</si>
  <si>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</si>
  <si>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</si>
  <si>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</si>
  <si>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</si>
  <si>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</si>
  <si>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</si>
  <si>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</si>
  <si>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</si>
  <si>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</si>
  <si>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</si>
  <si>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</si>
  <si>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</si>
  <si>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</si>
  <si>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</si>
  <si>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</si>
  <si>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</si>
  <si>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</si>
  <si>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</si>
  <si>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</si>
  <si>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</si>
  <si>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</si>
  <si>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</si>
  <si>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</si>
  <si>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</si>
  <si>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</si>
  <si>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</si>
  <si>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</si>
  <si>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</si>
  <si>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</si>
  <si>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</si>
  <si>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</si>
  <si>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</si>
  <si>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</si>
  <si>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</si>
  <si>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</si>
  <si>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</si>
  <si>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</si>
  <si>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</si>
  <si>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</si>
  <si>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</si>
  <si>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</si>
  <si>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</si>
  <si>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</si>
  <si>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</si>
  <si>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</si>
  <si>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</si>
  <si>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</si>
  <si>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</si>
  <si>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</si>
  <si>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</si>
  <si>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</si>
  <si>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</si>
  <si>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</si>
  <si>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</si>
  <si>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</si>
  <si>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</si>
  <si>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</si>
  <si>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</si>
  <si>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</si>
  <si>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</si>
  <si>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</si>
  <si>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</si>
  <si>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</si>
  <si>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</si>
  <si>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</si>
  <si>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</si>
  <si>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</si>
  <si>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</si>
  <si>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</si>
  <si>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</si>
  <si>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</si>
  <si>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</si>
  <si>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</si>
  <si>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</si>
  <si>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</si>
  <si>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</si>
  <si>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</si>
  <si>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</si>
  <si>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</si>
  <si>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</si>
  <si>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</si>
  <si>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</si>
  <si>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</si>
  <si>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</si>
  <si>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</si>
  <si>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</si>
  <si>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</si>
  <si>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</si>
  <si>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</si>
  <si>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</si>
  <si>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</si>
  <si>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</si>
  <si>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</si>
  <si>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</si>
  <si>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</si>
  <si>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</si>
  <si>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</si>
  <si>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</si>
  <si>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</si>
  <si>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</si>
  <si>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</si>
  <si>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</si>
  <si>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</si>
  <si>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</si>
  <si>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</si>
  <si>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</si>
  <si>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</si>
  <si>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</si>
  <si>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</si>
  <si>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</si>
  <si>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</si>
  <si>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</si>
  <si>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</si>
  <si>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</si>
  <si>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</si>
  <si>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</si>
  <si>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</si>
  <si>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</si>
  <si>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</si>
  <si>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</si>
  <si>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</si>
  <si>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</si>
  <si>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</si>
  <si>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</si>
  <si>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</si>
  <si>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</si>
  <si>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</si>
  <si>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</si>
  <si>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</si>
  <si>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</si>
  <si>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</si>
  <si>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</si>
  <si>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</si>
  <si>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</si>
  <si>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</si>
  <si>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</si>
  <si>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</si>
  <si>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</si>
  <si>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</si>
  <si>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</si>
  <si>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</si>
  <si>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</si>
  <si>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</si>
  <si>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</si>
  <si>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</si>
  <si>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</si>
  <si>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</si>
  <si>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</si>
  <si>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</si>
  <si>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</si>
  <si>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</si>
  <si>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</si>
  <si>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</si>
  <si>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</si>
  <si>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</si>
  <si>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</si>
  <si>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</si>
  <si>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</si>
  <si>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</si>
  <si>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</si>
  <si>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</si>
  <si>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</si>
  <si>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</si>
  <si>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</si>
  <si>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</si>
  <si>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</si>
  <si>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</si>
  <si>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</si>
  <si>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</si>
  <si>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</si>
  <si>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</si>
  <si>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</si>
  <si>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</si>
  <si>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</si>
  <si>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</si>
  <si>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</si>
  <si>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</si>
  <si>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</si>
  <si>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</si>
  <si>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</si>
  <si>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</si>
  <si>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</si>
  <si>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</si>
  <si>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</si>
  <si>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</si>
  <si>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</si>
  <si>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</si>
  <si>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</si>
  <si>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</si>
  <si>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</si>
  <si>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</si>
  <si>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</si>
  <si>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</si>
  <si>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</si>
  <si>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</si>
  <si>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</si>
  <si>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</si>
  <si>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</si>
  <si>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</si>
  <si>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</si>
  <si>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</si>
  <si>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</si>
  <si>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</si>
  <si>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</si>
  <si>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</si>
  <si>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</si>
  <si>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</si>
  <si>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</si>
  <si>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</si>
  <si>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</si>
  <si>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</si>
  <si>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</si>
  <si>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</si>
  <si>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</si>
  <si>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</si>
  <si>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</si>
  <si>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</si>
  <si>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</si>
  <si>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</si>
  <si>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</si>
  <si>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</si>
  <si>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</si>
  <si>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</si>
  <si>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</si>
  <si>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</si>
  <si>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</si>
  <si>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</si>
  <si>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</si>
  <si>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</si>
  <si>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</si>
  <si>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</si>
  <si>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</si>
  <si>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</si>
  <si>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</si>
  <si>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</si>
  <si>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</si>
  <si>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</si>
  <si>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</si>
  <si>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</si>
  <si>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</si>
  <si>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</si>
  <si>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</si>
  <si>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</si>
  <si>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</si>
  <si>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</si>
  <si>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</si>
  <si>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</si>
  <si>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</si>
  <si>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</si>
  <si>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</si>
  <si>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</si>
  <si>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</si>
  <si>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</si>
  <si>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</si>
  <si>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</si>
  <si>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</si>
  <si>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</si>
  <si>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</si>
  <si>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</si>
  <si>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</si>
  <si>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</si>
  <si>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</si>
  <si>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</si>
  <si>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</si>
  <si>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</si>
  <si>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</si>
  <si>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</si>
  <si>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</si>
  <si>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</si>
  <si>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</si>
  <si>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</si>
  <si>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</si>
  <si>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</si>
  <si>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</si>
  <si>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</si>
  <si>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</si>
  <si>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</si>
  <si>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</si>
  <si>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</si>
  <si>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</si>
  <si>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</si>
  <si>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</si>
  <si>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</si>
  <si>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</si>
  <si>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</si>
  <si>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</si>
  <si>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</si>
  <si>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</si>
  <si>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</si>
  <si>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</si>
  <si>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</si>
  <si>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</si>
  <si>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</si>
  <si>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</si>
  <si>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</si>
  <si>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</si>
  <si>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</si>
  <si>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</si>
  <si>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</si>
  <si>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</si>
  <si>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</si>
  <si>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</si>
  <si>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</si>
  <si>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</si>
  <si>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</si>
  <si>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</si>
  <si>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</si>
  <si>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</si>
  <si>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</si>
  <si>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</si>
  <si>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</si>
  <si>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</si>
  <si>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</si>
  <si>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</si>
  <si>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</si>
  <si>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</si>
  <si>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</si>
  <si>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</si>
  <si>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</si>
  <si>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</si>
  <si>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</si>
  <si>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</si>
  <si>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</si>
  <si>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</si>
  <si>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</si>
  <si>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</si>
  <si>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</si>
  <si>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</si>
  <si>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</si>
  <si>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</si>
  <si>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</si>
  <si>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</si>
  <si>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</si>
  <si>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</si>
  <si>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</si>
  <si>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</si>
  <si>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</si>
  <si>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</si>
  <si>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</si>
  <si>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</si>
  <si>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</si>
  <si>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</si>
  <si>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</si>
  <si>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</si>
  <si>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</si>
  <si>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</si>
  <si>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</si>
  <si>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</si>
  <si>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</si>
  <si>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</si>
  <si>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</si>
  <si>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</si>
  <si>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</si>
  <si>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</si>
  <si>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</si>
  <si>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</si>
  <si>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</si>
  <si>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</si>
  <si>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</si>
  <si>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</si>
  <si>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</si>
  <si>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</si>
  <si>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</si>
  <si>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</si>
  <si>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</si>
  <si>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</si>
  <si>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</si>
  <si>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</si>
  <si>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</si>
  <si>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</si>
  <si>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</si>
  <si>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</si>
  <si>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</si>
  <si>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</si>
  <si>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</si>
  <si>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</si>
  <si>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</si>
  <si>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</si>
  <si>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</si>
  <si>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</si>
  <si>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</si>
  <si>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</si>
  <si>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</si>
  <si>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</si>
  <si>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</si>
  <si>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</si>
  <si>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</si>
  <si>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</si>
  <si>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</si>
  <si>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</si>
  <si>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</si>
  <si>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</si>
  <si>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</si>
  <si>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</si>
  <si>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</si>
  <si>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</si>
  <si>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</si>
  <si>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</si>
  <si>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</si>
  <si>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</si>
  <si>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</si>
  <si>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</si>
  <si>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</si>
  <si>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</si>
  <si>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</si>
  <si>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</si>
  <si>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</si>
  <si>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</si>
  <si>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</si>
  <si>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</si>
  <si>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</si>
  <si>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</si>
  <si>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</si>
  <si>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</si>
  <si>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</si>
  <si>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</si>
  <si>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</si>
  <si>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</si>
  <si>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</si>
  <si>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</si>
  <si>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</si>
  <si>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</si>
  <si>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</si>
  <si>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</si>
  <si>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</si>
  <si>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</si>
  <si>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</si>
  <si>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</si>
  <si>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</si>
  <si>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</si>
  <si>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</si>
  <si>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</si>
  <si>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</si>
  <si>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</si>
  <si>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</si>
  <si>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</si>
  <si>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</si>
  <si>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</si>
  <si>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</si>
  <si>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</si>
  <si>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</si>
  <si>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</si>
  <si>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</si>
  <si>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</si>
  <si>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</si>
  <si>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</si>
  <si>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</si>
  <si>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</si>
  <si>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</si>
  <si>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</si>
  <si>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</si>
  <si>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</si>
  <si>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</si>
  <si>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</si>
  <si>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</si>
  <si>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</si>
  <si>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</si>
  <si>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</si>
  <si>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</si>
  <si>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</si>
  <si>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</si>
  <si>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</si>
  <si>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</si>
  <si>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</si>
  <si>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</si>
  <si>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</si>
  <si>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</si>
  <si>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</si>
  <si>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</si>
  <si>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</si>
  <si>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</si>
  <si>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</si>
  <si>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</si>
  <si>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</si>
  <si>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</si>
  <si>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</si>
  <si>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</si>
  <si>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</si>
  <si>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</si>
  <si>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</si>
  <si>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</si>
  <si>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</si>
  <si>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</si>
  <si>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</si>
  <si>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</si>
  <si>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</si>
  <si>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</si>
  <si>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</si>
  <si>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</si>
  <si>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</si>
  <si>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</si>
  <si>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</si>
  <si>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</si>
  <si>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</si>
  <si>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</si>
  <si>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</si>
  <si>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</si>
  <si>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</si>
  <si>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</si>
  <si>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</si>
  <si>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</si>
  <si>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</si>
  <si>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</si>
  <si>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</si>
  <si>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</si>
  <si>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</si>
  <si>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</si>
  <si>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</si>
  <si>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</si>
  <si>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</si>
  <si>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</si>
  <si>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</si>
  <si>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</si>
  <si>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</si>
  <si>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</si>
  <si>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</si>
  <si>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</si>
  <si>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</si>
  <si>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</si>
  <si>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</si>
  <si>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</si>
  <si>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</si>
  <si>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</si>
  <si>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</si>
  <si>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</si>
  <si>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</si>
  <si>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</si>
  <si>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</si>
  <si>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</si>
  <si>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</si>
  <si>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</si>
  <si>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</si>
  <si>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</si>
  <si>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</si>
  <si>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</si>
  <si>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</si>
  <si>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</si>
  <si>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</si>
  <si>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</si>
  <si>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</si>
  <si>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</si>
  <si>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</si>
  <si>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</si>
  <si>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</si>
  <si>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</si>
  <si>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</si>
  <si>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</si>
  <si>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</si>
  <si>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</si>
  <si>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</si>
  <si>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</si>
  <si>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</si>
  <si>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</si>
  <si>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</si>
  <si>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</si>
  <si>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</si>
  <si>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</si>
  <si>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</si>
  <si>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</si>
  <si>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</si>
  <si>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</si>
  <si>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</si>
  <si>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</si>
  <si>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</si>
  <si>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</si>
  <si>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</si>
  <si>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</si>
  <si>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</si>
  <si>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</si>
  <si>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</si>
  <si>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</si>
  <si>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</si>
  <si>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</si>
  <si>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</si>
  <si>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</si>
  <si>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</si>
  <si>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</si>
  <si>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</si>
  <si>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</si>
  <si>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</si>
  <si>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</si>
  <si>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</si>
  <si>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</si>
  <si>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</si>
  <si>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</si>
  <si>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</si>
  <si>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</si>
  <si>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</si>
  <si>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</si>
  <si>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</si>
  <si>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</si>
  <si>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</si>
  <si>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</si>
  <si>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</si>
  <si>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</si>
  <si>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</si>
  <si>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</si>
  <si>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</si>
  <si>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</si>
  <si>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</si>
  <si>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</si>
  <si>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</si>
  <si>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</si>
  <si>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</si>
  <si>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</si>
  <si>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</si>
  <si>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</si>
  <si>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</si>
  <si>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</si>
  <si>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</si>
  <si>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</si>
  <si>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</si>
  <si>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</si>
  <si>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</si>
  <si>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</si>
  <si>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</si>
  <si>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</si>
  <si>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</si>
  <si>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</si>
  <si>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</si>
  <si>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</si>
  <si>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</si>
  <si>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</si>
  <si>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</si>
  <si>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</si>
  <si>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</si>
  <si>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</si>
  <si>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</si>
  <si>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</si>
  <si>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</si>
  <si>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</si>
  <si>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</si>
  <si>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</si>
  <si>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</si>
  <si>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</si>
  <si>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</si>
  <si>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</si>
  <si>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</si>
  <si>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</si>
  <si>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</si>
  <si>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</si>
  <si>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</si>
  <si>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</si>
  <si>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</si>
  <si>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</si>
  <si>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</si>
  <si>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</si>
  <si>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</si>
  <si>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</si>
  <si>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</si>
  <si>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</si>
  <si>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</si>
  <si>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</si>
  <si>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</si>
  <si>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</si>
  <si>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</si>
  <si>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</si>
  <si>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</si>
  <si>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</si>
  <si>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</si>
  <si>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</si>
  <si>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</si>
  <si>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</si>
  <si>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</si>
  <si>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</si>
  <si>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</si>
  <si>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</si>
  <si>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</si>
  <si>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</si>
  <si>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</si>
  <si>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</si>
  <si>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</si>
  <si>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</si>
  <si>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</si>
  <si>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</si>
  <si>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</si>
  <si>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</si>
  <si>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</si>
  <si>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</si>
  <si>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</si>
  <si>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</si>
  <si>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</si>
  <si>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</si>
  <si>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</si>
  <si>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</si>
  <si>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</si>
  <si>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</si>
  <si>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</si>
  <si>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</si>
  <si>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</si>
  <si>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</si>
  <si>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</si>
  <si>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</si>
  <si>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</si>
  <si>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</si>
  <si>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</si>
  <si>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</si>
  <si>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</si>
  <si>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</si>
  <si>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</si>
  <si>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</si>
  <si>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</si>
  <si>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</si>
  <si>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</si>
  <si>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</si>
  <si>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</si>
  <si>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</si>
  <si>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</si>
  <si>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</si>
  <si>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</si>
  <si>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</si>
  <si>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</si>
  <si>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</si>
  <si>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</si>
  <si>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</si>
  <si>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</si>
  <si>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</si>
  <si>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</si>
  <si>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</si>
  <si>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</si>
  <si>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</si>
  <si>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</si>
  <si>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</si>
  <si>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</si>
  <si>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</si>
  <si>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</si>
  <si>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</si>
  <si>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</si>
  <si>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</si>
  <si>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</si>
  <si>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</si>
  <si>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</si>
  <si>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</si>
  <si>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</si>
  <si>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</si>
  <si>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</si>
  <si>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</si>
  <si>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</si>
  <si>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</si>
  <si>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</si>
  <si>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</si>
  <si>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</si>
  <si>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</si>
  <si>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</si>
  <si>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</si>
  <si>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</si>
  <si>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</si>
  <si>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</si>
  <si>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</si>
  <si>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</si>
  <si>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</si>
  <si>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</si>
  <si>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</si>
  <si>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</si>
  <si>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</si>
  <si>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</si>
  <si>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</si>
  <si>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</si>
  <si>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</si>
  <si>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</si>
  <si>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</si>
  <si>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</si>
  <si>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</si>
  <si>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</si>
  <si>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</si>
  <si>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</si>
  <si>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</si>
  <si>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</si>
  <si>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</si>
  <si>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</si>
  <si>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</si>
  <si>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</si>
  <si>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</si>
  <si>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</si>
  <si>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</si>
  <si>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</si>
  <si>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</si>
  <si>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</si>
  <si>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</si>
  <si>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</si>
  <si>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</si>
  <si>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</si>
  <si>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</si>
  <si>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</si>
  <si>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</si>
  <si>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</si>
  <si>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</si>
  <si>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</si>
  <si>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</si>
  <si>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</si>
  <si>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</si>
  <si>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</si>
  <si>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</si>
  <si>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</si>
  <si>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</si>
  <si>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</si>
  <si>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</si>
  <si>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</si>
  <si>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</si>
  <si>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</si>
  <si>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</si>
  <si>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</si>
  <si>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</si>
  <si>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</si>
  <si>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</si>
  <si>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</si>
  <si>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</si>
  <si>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</si>
  <si>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</si>
  <si>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</si>
  <si>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</si>
  <si>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</si>
  <si>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</si>
  <si>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</si>
  <si>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</si>
  <si>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</si>
  <si>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</si>
  <si>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</si>
  <si>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</si>
  <si>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</si>
  <si>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</si>
  <si>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</si>
  <si>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</si>
  <si>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</si>
  <si>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</si>
  <si>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</si>
  <si>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</si>
  <si>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</si>
  <si>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</si>
  <si>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</si>
  <si>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</si>
  <si>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</si>
  <si>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</si>
  <si>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</si>
  <si>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</si>
  <si>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</si>
  <si>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</si>
  <si>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</si>
  <si>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</si>
  <si>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</si>
  <si>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</si>
  <si>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</si>
  <si>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</si>
  <si>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</si>
  <si>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</si>
  <si>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</si>
  <si>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</si>
  <si>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</si>
  <si>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</si>
  <si>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</si>
  <si>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</si>
  <si>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</si>
  <si>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</si>
  <si>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</si>
  <si>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</si>
  <si>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</si>
  <si>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</si>
  <si>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</si>
  <si>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</si>
  <si>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</si>
  <si>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</si>
  <si>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</si>
  <si>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</si>
  <si>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</si>
  <si>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</si>
  <si>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</si>
  <si>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</si>
  <si>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</si>
  <si>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</si>
  <si>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</si>
  <si>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</si>
  <si>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</si>
  <si>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</si>
  <si>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</si>
  <si>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</si>
  <si>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</si>
  <si>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</si>
  <si>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</si>
  <si>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</si>
  <si>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</si>
  <si>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</si>
  <si>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</si>
  <si>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</si>
  <si>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</si>
  <si>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</si>
  <si>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</si>
  <si>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</si>
  <si>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</si>
  <si>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</si>
  <si>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</si>
  <si>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</si>
  <si>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</si>
  <si>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</si>
  <si>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</si>
  <si>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</si>
  <si>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</si>
  <si>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</si>
  <si>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</si>
  <si>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</si>
  <si>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</si>
  <si>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</si>
  <si>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</si>
  <si>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</si>
  <si>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</si>
  <si>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</si>
  <si>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</si>
  <si>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</si>
  <si>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</si>
  <si>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</si>
  <si>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</si>
  <si>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</si>
  <si>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</si>
  <si>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</si>
  <si>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</si>
  <si>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</si>
  <si>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</si>
  <si>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</si>
  <si>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</si>
  <si>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</si>
  <si>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</si>
  <si>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</si>
  <si>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</si>
  <si>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</si>
  <si>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</si>
  <si>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</si>
  <si>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</si>
  <si>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</si>
  <si>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</si>
  <si>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</si>
  <si>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</si>
  <si>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</si>
  <si>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</si>
  <si>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</si>
  <si>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</si>
  <si>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</si>
  <si>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</si>
  <si>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</si>
  <si>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</si>
  <si>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</si>
  <si>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</si>
  <si>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</si>
  <si>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</si>
  <si>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</si>
  <si>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</si>
  <si>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</si>
  <si>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</si>
  <si>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</si>
  <si>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</si>
  <si>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</si>
  <si>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</si>
  <si>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</si>
  <si>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</si>
  <si>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</si>
  <si>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</si>
  <si>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</si>
  <si>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</si>
  <si>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</si>
  <si>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</si>
  <si>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</si>
  <si>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</si>
  <si>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</si>
  <si>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</si>
  <si>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</si>
  <si>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</si>
  <si>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</si>
  <si>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</si>
  <si>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</si>
  <si>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</si>
  <si>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</si>
  <si>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</si>
  <si>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</si>
  <si>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</si>
  <si>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</si>
  <si>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</si>
  <si>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</si>
  <si>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</si>
  <si>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</si>
  <si>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</si>
  <si>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</si>
  <si>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</si>
  <si>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</si>
  <si>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</si>
  <si>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</si>
  <si>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</si>
  <si>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</si>
  <si>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</si>
  <si>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</si>
  <si>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</si>
  <si>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</si>
  <si>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</si>
  <si>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</si>
  <si>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</si>
  <si>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</si>
  <si>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</si>
  <si>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</si>
  <si>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</si>
  <si>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</si>
  <si>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</si>
  <si>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</si>
  <si>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</si>
  <si>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</si>
  <si>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</si>
  <si>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</si>
  <si>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</si>
  <si>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</si>
  <si>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</si>
  <si>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</si>
  <si>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</si>
  <si>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</si>
  <si>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</si>
  <si>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</si>
  <si>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</si>
  <si>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</si>
  <si>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</si>
  <si>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</si>
  <si>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</si>
  <si>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</si>
  <si>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</si>
  <si>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</si>
  <si>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</si>
  <si>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</si>
  <si>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</si>
  <si>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</si>
  <si>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</si>
  <si>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</si>
  <si>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</si>
  <si>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</si>
  <si>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</si>
  <si>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</si>
  <si>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</si>
  <si>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</si>
  <si>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</si>
  <si>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</si>
  <si>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</si>
  <si>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</si>
  <si>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</si>
  <si>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</si>
  <si>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</si>
  <si>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</si>
  <si>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</si>
  <si>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</si>
  <si>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</si>
  <si>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</si>
  <si>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</si>
  <si>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</si>
  <si>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</si>
  <si>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</si>
  <si>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</si>
  <si>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</si>
  <si>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</si>
  <si>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</si>
  <si>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</si>
  <si>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</si>
  <si>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</si>
  <si>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</si>
  <si>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</si>
  <si>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</si>
  <si>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</si>
  <si>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</si>
  <si>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</si>
  <si>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</si>
  <si>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</si>
  <si>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</si>
  <si>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</si>
  <si>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</si>
  <si>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</si>
  <si>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</si>
  <si>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</si>
  <si>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</si>
  <si>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</si>
  <si>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</si>
  <si>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</si>
  <si>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</si>
  <si>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</si>
  <si>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</si>
  <si>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</si>
  <si>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</si>
  <si>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</si>
  <si>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</si>
  <si>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</si>
  <si>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</si>
  <si>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</si>
  <si>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</si>
  <si>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</si>
  <si>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</si>
  <si>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</si>
  <si>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</si>
  <si>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</si>
  <si>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</si>
  <si>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</si>
  <si>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</si>
  <si>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</si>
  <si>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</si>
  <si>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</si>
  <si>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</si>
  <si>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</si>
  <si>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</si>
  <si>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</si>
  <si>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</si>
  <si>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</si>
  <si>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</si>
  <si>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</si>
  <si>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</si>
  <si>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</si>
  <si>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</si>
  <si>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</si>
  <si>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</si>
  <si>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</si>
  <si>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</si>
  <si>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</si>
  <si>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</si>
  <si>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</si>
  <si>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</si>
  <si>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</si>
  <si>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</si>
  <si>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</si>
  <si>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</si>
  <si>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</si>
  <si>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</si>
  <si>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</si>
  <si>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</si>
  <si>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</si>
  <si>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</si>
  <si>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</si>
  <si>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</si>
  <si>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</si>
  <si>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</si>
  <si>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</si>
  <si>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</si>
  <si>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</si>
  <si>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</si>
  <si>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</si>
  <si>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</si>
  <si>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</si>
  <si>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</si>
  <si>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</si>
  <si>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</si>
  <si>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</si>
  <si>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</si>
  <si>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</si>
  <si>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</si>
  <si>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</si>
  <si>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</si>
  <si>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</si>
  <si>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</si>
  <si>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</si>
  <si>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</si>
  <si>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</si>
  <si>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</si>
  <si>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</si>
  <si>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</si>
  <si>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</si>
  <si>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</si>
  <si>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</si>
  <si>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</si>
  <si>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</si>
  <si>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</si>
  <si>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</si>
  <si>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</si>
  <si>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</si>
  <si>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</si>
  <si>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</si>
  <si>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</si>
  <si>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</si>
  <si>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</si>
  <si>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</si>
  <si>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</si>
  <si>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</si>
  <si>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</si>
  <si>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</si>
  <si>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</si>
  <si>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</si>
  <si>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</si>
  <si>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</si>
  <si>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</si>
  <si>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</si>
  <si>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</si>
  <si>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</si>
  <si>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</si>
  <si>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</si>
  <si>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</si>
  <si>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</si>
  <si>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</si>
  <si>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</si>
  <si>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</si>
  <si>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</si>
  <si>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</si>
  <si>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</si>
  <si>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</si>
  <si>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</si>
  <si>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</si>
  <si>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</si>
  <si>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</si>
  <si>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</si>
  <si>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</si>
  <si>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</si>
  <si>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</si>
  <si>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</si>
  <si>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</si>
  <si>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</si>
  <si>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</si>
  <si>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</si>
  <si>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</si>
  <si>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</si>
  <si>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</si>
  <si>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</si>
  <si>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</si>
  <si>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</si>
  <si>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</si>
  <si>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</si>
  <si>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</si>
  <si>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</si>
  <si>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</si>
  <si>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</si>
  <si>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</si>
  <si>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</si>
  <si>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</si>
  <si>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</si>
  <si>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</si>
  <si>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</si>
  <si>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</si>
  <si>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</si>
  <si>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</si>
  <si>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</si>
  <si>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</si>
  <si>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</si>
  <si>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</si>
  <si>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</si>
  <si>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</si>
  <si>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</si>
  <si>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</si>
  <si>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</si>
  <si>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</si>
  <si>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</si>
  <si>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</si>
  <si>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</si>
  <si>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</si>
  <si>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</si>
  <si>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</si>
  <si>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</si>
  <si>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</si>
  <si>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</si>
  <si>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</si>
  <si>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</si>
  <si>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</si>
  <si>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</si>
  <si>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</si>
  <si>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</si>
  <si>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</si>
  <si>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</si>
  <si>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</si>
  <si>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</si>
  <si>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</si>
  <si>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</si>
  <si>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</si>
  <si>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</si>
  <si>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</si>
  <si>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</si>
  <si>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</si>
  <si>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</si>
  <si>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</si>
  <si>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</si>
  <si>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</si>
  <si>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</si>
  <si>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</si>
  <si>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</si>
  <si>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</si>
  <si>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</si>
  <si>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</si>
  <si>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</si>
  <si>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</si>
  <si>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</si>
  <si>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</si>
  <si>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</si>
  <si>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</si>
  <si>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</si>
  <si>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</si>
  <si>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</si>
  <si>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</si>
  <si>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</si>
  <si>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</si>
  <si>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</si>
  <si>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</si>
  <si>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</si>
  <si>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</si>
  <si>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</si>
  <si>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</si>
  <si>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</si>
  <si>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</si>
  <si>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</si>
  <si>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</si>
  <si>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</si>
  <si>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</si>
  <si>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</si>
  <si>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</si>
  <si>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</si>
  <si>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</si>
  <si>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</si>
  <si>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</si>
  <si>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</si>
  <si>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</si>
  <si>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</si>
  <si>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</si>
  <si>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</si>
  <si>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</si>
  <si>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</si>
  <si>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</si>
  <si>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</si>
  <si>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</si>
  <si>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</si>
  <si>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</si>
  <si>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</si>
  <si>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</si>
  <si>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</si>
  <si>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</si>
  <si>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</si>
  <si>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</si>
  <si>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</si>
  <si>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</si>
  <si>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</si>
  <si>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</si>
  <si>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</si>
  <si>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</si>
  <si>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</si>
  <si>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</si>
  <si>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</si>
  <si>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</si>
  <si>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</si>
  <si>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</si>
  <si>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</si>
  <si>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</si>
  <si>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</si>
  <si>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</si>
  <si>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</si>
  <si>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</si>
  <si>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</si>
  <si>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</si>
  <si>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</si>
  <si>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</si>
  <si>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</si>
  <si>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</si>
  <si>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</si>
  <si>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</si>
  <si>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</si>
  <si>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</si>
  <si>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</si>
  <si>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</si>
  <si>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</si>
  <si>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</si>
  <si>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</si>
  <si>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</si>
  <si>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</si>
  <si>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</si>
  <si>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</si>
  <si>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</si>
  <si>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</si>
  <si>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</si>
  <si>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</si>
  <si>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</si>
  <si>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</si>
  <si>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</si>
  <si>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</si>
  <si>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</si>
  <si>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</si>
  <si>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</si>
  <si>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</si>
  <si>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</si>
  <si>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</si>
  <si>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</si>
  <si>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</si>
  <si>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</si>
  <si>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</si>
  <si>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</si>
  <si>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</si>
  <si>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</si>
  <si>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</si>
  <si>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</si>
  <si>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</si>
  <si>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</si>
  <si>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</si>
  <si>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</si>
  <si>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</si>
  <si>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</si>
  <si>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</si>
  <si>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</si>
  <si>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</si>
  <si>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</si>
  <si>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</si>
  <si>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</si>
  <si>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</si>
  <si>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</si>
  <si>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</si>
  <si>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</si>
  <si>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</si>
  <si>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</si>
  <si>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</si>
  <si>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</si>
  <si>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</si>
  <si>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</si>
  <si>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</si>
  <si>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</si>
  <si>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</si>
  <si>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</si>
  <si>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</si>
  <si>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</si>
  <si>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</si>
  <si>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</si>
  <si>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</si>
  <si>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</si>
  <si>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</si>
  <si>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</si>
  <si>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</si>
  <si>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</si>
  <si>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</si>
  <si>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</si>
  <si>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</si>
  <si>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</si>
  <si>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</si>
  <si>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</si>
  <si>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</si>
  <si>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</si>
  <si>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</si>
  <si>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</si>
  <si>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</si>
  <si>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</si>
  <si>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</si>
  <si>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</si>
  <si>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</si>
  <si>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</si>
  <si>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</si>
  <si>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</si>
  <si>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</si>
  <si>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</si>
  <si>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</si>
  <si>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</si>
  <si>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</si>
  <si>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</si>
  <si>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</si>
  <si>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</si>
  <si>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</si>
  <si>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</si>
  <si>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</si>
  <si>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</si>
  <si>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</si>
  <si>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</si>
  <si>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</si>
  <si>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</si>
  <si>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</si>
  <si>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</si>
  <si>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</si>
  <si>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</si>
  <si>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</si>
  <si>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</si>
  <si>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</si>
  <si>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</si>
  <si>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</si>
  <si>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</si>
  <si>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</si>
  <si>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</si>
  <si>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</si>
  <si>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</si>
  <si>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</si>
  <si>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</si>
  <si>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</si>
  <si>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</si>
  <si>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</si>
  <si>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</si>
  <si>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</si>
  <si>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</si>
  <si>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</si>
  <si>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</si>
  <si>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</si>
  <si>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</si>
  <si>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</si>
  <si>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</si>
  <si>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</si>
  <si>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</si>
  <si>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</si>
  <si>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</si>
  <si>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</si>
  <si>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</si>
  <si>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</si>
  <si>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</si>
  <si>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</si>
  <si>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</si>
  <si>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</si>
  <si>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</si>
  <si>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</si>
  <si>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</si>
  <si>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</si>
  <si>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</si>
  <si>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</si>
  <si>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</si>
  <si>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</si>
  <si>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</si>
  <si>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</si>
  <si>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</si>
  <si>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</si>
  <si>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</si>
  <si>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</si>
  <si>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</si>
  <si>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</si>
  <si>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</si>
  <si>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</si>
  <si>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</si>
  <si>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</si>
  <si>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</si>
  <si>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</si>
  <si>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</si>
  <si>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</si>
  <si>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</si>
  <si>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</si>
  <si>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</si>
  <si>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</si>
  <si>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</si>
  <si>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</si>
  <si>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</si>
  <si>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</si>
  <si>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</si>
  <si>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</si>
  <si>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</si>
  <si>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</si>
  <si>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</si>
  <si>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</si>
  <si>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</si>
  <si>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</si>
  <si>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</si>
  <si>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</si>
  <si>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</si>
  <si>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</si>
  <si>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</si>
  <si>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</si>
  <si>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</si>
  <si>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</si>
  <si>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</si>
  <si>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</si>
  <si>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</si>
  <si>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</si>
  <si>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</si>
  <si>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</si>
  <si>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</si>
  <si>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</si>
  <si>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</si>
  <si>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</si>
  <si>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</si>
  <si>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</si>
  <si>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</si>
  <si>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</si>
  <si>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</si>
  <si>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</si>
  <si>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</si>
  <si>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</si>
  <si>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</si>
  <si>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</si>
  <si>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</si>
  <si>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</si>
  <si>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</si>
  <si>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</si>
  <si>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</si>
  <si>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</si>
  <si>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</si>
  <si>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</si>
  <si>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</si>
  <si>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</si>
  <si>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</si>
  <si>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</si>
  <si>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</si>
  <si>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</si>
  <si>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</si>
  <si>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</si>
  <si>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</si>
  <si>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</si>
  <si>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</si>
  <si>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</si>
  <si>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</si>
  <si>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</si>
  <si>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</si>
  <si>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</si>
  <si>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</si>
  <si>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</si>
  <si>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</si>
  <si>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</si>
  <si>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</si>
  <si>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</si>
  <si>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</si>
  <si>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</si>
  <si>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</si>
  <si>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</si>
  <si>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</si>
  <si>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</si>
  <si>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</si>
  <si>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</si>
  <si>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</si>
  <si>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</si>
  <si>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</si>
  <si>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</si>
  <si>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</si>
  <si>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</si>
  <si>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</si>
  <si>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</si>
  <si>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</si>
  <si>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</si>
  <si>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</si>
  <si>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</si>
  <si>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</si>
  <si>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</si>
  <si>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</si>
  <si>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</si>
  <si>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</si>
  <si>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</si>
  <si>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</si>
  <si>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</si>
  <si>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</si>
  <si>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</si>
  <si>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</si>
  <si>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</si>
  <si>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</si>
  <si>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</si>
  <si>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</si>
  <si>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</si>
  <si>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</si>
  <si>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</si>
  <si>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</si>
  <si>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</si>
  <si>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</si>
  <si>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</si>
  <si>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</si>
  <si>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</si>
  <si>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</si>
  <si>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</si>
  <si>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</si>
  <si>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</si>
  <si>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</si>
  <si>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</si>
  <si>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</si>
  <si>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</si>
  <si>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</si>
  <si>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</si>
  <si>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</si>
  <si>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</si>
  <si>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</si>
  <si>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</si>
  <si>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</si>
  <si>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</si>
  <si>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</si>
  <si>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</si>
  <si>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</si>
  <si>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</si>
  <si>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</si>
  <si>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</si>
  <si>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</si>
  <si>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</si>
  <si>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</si>
  <si>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</si>
  <si>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</si>
  <si>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</si>
  <si>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</si>
  <si>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</si>
  <si>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</si>
  <si>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</si>
  <si>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</si>
  <si>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</si>
  <si>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</si>
  <si>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</si>
  <si>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</si>
  <si>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</si>
  <si>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</si>
  <si>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</si>
  <si>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</si>
  <si>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</si>
  <si>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</si>
  <si>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</si>
  <si>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</si>
  <si>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</si>
  <si>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</si>
  <si>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</si>
  <si>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</si>
  <si>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</si>
  <si>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</si>
  <si>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</si>
  <si>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</si>
  <si>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</si>
  <si>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</si>
  <si>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</si>
  <si>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</si>
  <si>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</si>
  <si>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</si>
  <si>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</si>
  <si>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</si>
  <si>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</si>
  <si>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</si>
  <si>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</si>
  <si>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</si>
  <si>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</si>
  <si>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</si>
  <si>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</si>
  <si>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</si>
  <si>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</si>
  <si>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</si>
  <si>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</si>
  <si>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</si>
  <si>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</si>
  <si>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</si>
  <si>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</si>
  <si>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</si>
  <si>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</si>
  <si>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</si>
  <si>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</si>
  <si>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</si>
  <si>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</si>
  <si>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</si>
  <si>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</si>
  <si>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</si>
  <si>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</si>
  <si>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</si>
  <si>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</si>
  <si>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</si>
  <si>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</si>
  <si>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</si>
  <si>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</si>
  <si>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</si>
  <si>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</si>
  <si>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</si>
  <si>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</si>
  <si>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</si>
  <si>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</si>
  <si>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</si>
  <si>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</si>
  <si>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</si>
  <si>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</si>
  <si>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</si>
  <si>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</si>
  <si>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</si>
  <si>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</si>
  <si>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</si>
  <si>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</si>
  <si>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</si>
  <si>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</si>
  <si>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</si>
  <si>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</si>
  <si>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</si>
  <si>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</si>
  <si>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</si>
  <si>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</si>
  <si>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</si>
  <si>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</si>
  <si>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</si>
  <si>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</si>
  <si>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</si>
  <si>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</si>
  <si>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</si>
  <si>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</si>
  <si>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</si>
  <si>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</si>
  <si>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</si>
  <si>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</si>
  <si>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</si>
  <si>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</si>
  <si>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</si>
  <si>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</si>
  <si>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</si>
  <si>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</si>
  <si>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</si>
  <si>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</si>
  <si>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</si>
  <si>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</si>
  <si>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</si>
  <si>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</si>
  <si>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</si>
  <si>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</si>
  <si>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</si>
  <si>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</si>
  <si>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</si>
  <si>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</si>
  <si>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</si>
  <si>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</si>
  <si>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</si>
  <si>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</si>
  <si>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</si>
  <si>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</si>
  <si>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</si>
  <si>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</si>
  <si>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</si>
  <si>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</si>
  <si>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</si>
  <si>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</si>
  <si>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</si>
  <si>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</si>
  <si>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</si>
  <si>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</si>
  <si>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</si>
  <si>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</si>
  <si>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</si>
  <si>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</si>
  <si>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</si>
  <si>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</si>
  <si>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</si>
  <si>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</si>
  <si>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</si>
  <si>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</si>
  <si>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</si>
  <si>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</si>
  <si>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</si>
  <si>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</si>
  <si>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</si>
  <si>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</si>
  <si>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</si>
  <si>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</si>
  <si>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</si>
  <si>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</si>
  <si>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</si>
  <si>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</si>
  <si>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</si>
  <si>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</si>
  <si>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</si>
  <si>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</si>
  <si>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</si>
  <si>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</si>
  <si>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</si>
  <si>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</si>
  <si>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</si>
  <si>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</si>
  <si>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</si>
  <si>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</si>
  <si>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</si>
  <si>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</si>
  <si>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</si>
  <si>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</si>
  <si>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</si>
  <si>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</si>
  <si>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</si>
  <si>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</si>
  <si>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</si>
  <si>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</si>
  <si>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</si>
  <si>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</si>
  <si>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</si>
  <si>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</si>
  <si>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</si>
  <si>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</si>
  <si>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</si>
  <si>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</si>
  <si>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</si>
  <si>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</si>
  <si>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</si>
  <si>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</si>
  <si>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</si>
  <si>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</si>
  <si>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</si>
  <si>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</si>
  <si>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</si>
  <si>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</si>
  <si>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</si>
  <si>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</si>
  <si>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</si>
  <si>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</si>
  <si>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</si>
  <si>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</si>
  <si>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</si>
  <si>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</si>
  <si>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</si>
  <si>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</si>
  <si>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</si>
  <si>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</si>
  <si>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</si>
  <si>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</si>
  <si>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</si>
  <si>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</si>
  <si>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</si>
  <si>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</si>
  <si>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</si>
  <si>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</si>
  <si>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</si>
  <si>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</si>
  <si>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</si>
  <si>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</si>
  <si>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</si>
  <si>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</si>
  <si>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</si>
  <si>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</si>
  <si>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</si>
  <si>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</si>
  <si>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</si>
  <si>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</si>
  <si>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</si>
  <si>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</si>
  <si>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</si>
  <si>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</si>
  <si>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</si>
  <si>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</si>
  <si>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</si>
  <si>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</si>
  <si>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</si>
  <si>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</si>
  <si>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</si>
  <si>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</si>
  <si>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</si>
  <si>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</si>
  <si>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</si>
  <si>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</si>
  <si>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</si>
  <si>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</si>
  <si>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</si>
  <si>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</si>
  <si>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</si>
  <si>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</si>
  <si>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</si>
  <si>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</si>
  <si>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</si>
  <si>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</si>
  <si>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</si>
  <si>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</si>
  <si>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</si>
  <si>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</si>
  <si>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</si>
  <si>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</si>
  <si>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</si>
  <si>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</si>
  <si>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</si>
  <si>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</si>
  <si>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</si>
  <si>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</si>
  <si>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</si>
  <si>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</si>
  <si>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</si>
  <si>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</si>
  <si>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</si>
  <si>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</si>
  <si>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</si>
  <si>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</si>
  <si>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</si>
  <si>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</si>
  <si>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</si>
  <si>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</si>
  <si>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</si>
  <si>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</si>
  <si>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</si>
  <si>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</si>
  <si>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</si>
  <si>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</si>
  <si>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</si>
  <si>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</si>
  <si>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</si>
  <si>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</si>
  <si>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</si>
  <si>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</si>
  <si>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</si>
  <si>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</si>
  <si>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</si>
  <si>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</si>
  <si>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</si>
  <si>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</si>
  <si>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</si>
  <si>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</si>
  <si>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</si>
  <si>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</si>
  <si>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</si>
  <si>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</si>
  <si>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</si>
  <si>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</si>
  <si>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</si>
  <si>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</si>
  <si>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</si>
  <si>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</si>
  <si>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</si>
  <si>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</si>
  <si>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</si>
  <si>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</si>
  <si>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</si>
  <si>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</si>
  <si>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</si>
  <si>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</si>
  <si>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</si>
  <si>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</si>
  <si>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</si>
  <si>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</si>
  <si>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</si>
  <si>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</si>
  <si>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</si>
  <si>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</si>
  <si>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</si>
  <si>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</si>
  <si>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</si>
  <si>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</si>
  <si>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</si>
  <si>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</si>
  <si>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</si>
  <si>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</si>
  <si>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</si>
  <si>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</si>
  <si>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</si>
  <si>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</si>
  <si>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</si>
  <si>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</si>
  <si>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</si>
  <si>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</si>
  <si>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</si>
  <si>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</si>
  <si>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</si>
  <si>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</si>
  <si>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</si>
  <si>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</si>
  <si>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</si>
  <si>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</si>
  <si>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</si>
  <si>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</si>
  <si>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</si>
  <si>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</si>
  <si>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</si>
  <si>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</si>
  <si>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</si>
  <si>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</si>
  <si>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</si>
  <si>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</si>
  <si>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</si>
  <si>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</si>
  <si>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</si>
  <si>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</si>
  <si>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</si>
  <si>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</si>
  <si>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</si>
  <si>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</si>
  <si>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</si>
  <si>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</si>
  <si>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</si>
  <si>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</si>
  <si>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</si>
  <si>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</si>
  <si>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</si>
  <si>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</si>
  <si>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</si>
  <si>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</si>
  <si>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</si>
  <si>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</si>
  <si>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</si>
  <si>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</si>
  <si>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</si>
  <si>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</si>
  <si>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</si>
  <si>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</si>
  <si>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</si>
  <si>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</si>
  <si>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</si>
  <si>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</si>
  <si>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</si>
  <si>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</si>
  <si>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</si>
  <si>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</si>
  <si>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</si>
  <si>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</si>
  <si>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</si>
  <si>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</si>
  <si>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</si>
  <si>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</si>
  <si>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</si>
  <si>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</si>
  <si>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</si>
  <si>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</si>
  <si>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</si>
  <si>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</si>
  <si>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</si>
  <si>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</si>
  <si>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</si>
  <si>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</si>
  <si>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</si>
  <si>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</si>
  <si>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</si>
  <si>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</si>
  <si>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</si>
  <si>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</si>
  <si>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</si>
  <si>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</si>
  <si>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</si>
  <si>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</si>
  <si>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</si>
  <si>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</si>
  <si>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</si>
  <si>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</si>
  <si>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</si>
  <si>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</si>
  <si>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</si>
  <si>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</si>
  <si>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</si>
  <si>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</si>
  <si>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</si>
  <si>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</si>
  <si>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</si>
  <si>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</si>
  <si>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</si>
  <si>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</si>
  <si>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</si>
  <si>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</si>
  <si>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</si>
  <si>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</si>
  <si>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</si>
  <si>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</si>
  <si>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</si>
  <si>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</si>
  <si>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</si>
  <si>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</si>
  <si>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</si>
  <si>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</si>
  <si>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</si>
  <si>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</si>
  <si>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</si>
  <si>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</si>
  <si>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</si>
  <si>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</si>
  <si>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</si>
  <si>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</si>
  <si>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</si>
  <si>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</si>
  <si>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</si>
  <si>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</si>
  <si>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</si>
  <si>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</si>
  <si>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</si>
  <si>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</si>
  <si>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</si>
  <si>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</si>
  <si>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</si>
  <si>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</si>
  <si>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</si>
  <si>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</si>
  <si>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</si>
  <si>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</si>
  <si>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</si>
  <si>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</si>
  <si>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</si>
  <si>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</si>
  <si>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</si>
  <si>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</si>
  <si>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</si>
  <si>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</si>
  <si>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</si>
  <si>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</si>
  <si>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</si>
  <si>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</si>
  <si>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</si>
  <si>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</si>
  <si>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</si>
  <si>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</si>
  <si>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</si>
  <si>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</si>
  <si>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</si>
  <si>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</si>
  <si>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</si>
  <si>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</si>
  <si>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</si>
  <si>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</si>
  <si>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</si>
  <si>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</si>
  <si>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</si>
  <si>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</si>
  <si>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</si>
  <si>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</si>
  <si>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</si>
  <si>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</si>
  <si>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</si>
  <si>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</si>
  <si>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</si>
  <si>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</si>
  <si>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</si>
  <si>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</si>
  <si>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</si>
  <si>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</si>
  <si>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</si>
  <si>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</si>
  <si>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</si>
  <si>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</si>
  <si>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</si>
  <si>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</si>
  <si>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</si>
  <si>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</si>
  <si>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</si>
  <si>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</si>
  <si>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</si>
  <si>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</si>
  <si>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</si>
  <si>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</si>
  <si>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</si>
  <si>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</si>
  <si>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</si>
  <si>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</si>
  <si>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</si>
  <si>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</si>
  <si>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</si>
  <si>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</si>
  <si>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</si>
  <si>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</si>
  <si>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</si>
  <si>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</si>
  <si>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</si>
  <si>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</si>
  <si>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</si>
  <si>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</si>
  <si>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</si>
  <si>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</si>
  <si>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</si>
  <si>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</si>
  <si>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</si>
  <si>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</si>
  <si>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</si>
  <si>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</si>
  <si>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</si>
  <si>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</si>
  <si>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</si>
  <si>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</si>
  <si>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</si>
  <si>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</si>
  <si>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</si>
  <si>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</si>
  <si>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</si>
  <si>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</si>
  <si>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</si>
  <si>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</si>
  <si>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</si>
  <si>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</si>
  <si>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</si>
  <si>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</si>
  <si>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</si>
  <si>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</si>
  <si>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</si>
  <si>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</si>
  <si>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</si>
  <si>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</si>
  <si>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</si>
  <si>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</si>
  <si>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</si>
  <si>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</si>
  <si>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</si>
  <si>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</si>
  <si>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</si>
  <si>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</si>
  <si>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</si>
  <si>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</si>
  <si>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</si>
  <si>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</si>
  <si>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</si>
  <si>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</si>
  <si>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</si>
  <si>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</si>
  <si>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</si>
  <si>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</si>
  <si>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</si>
  <si>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</si>
  <si>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</si>
  <si>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</si>
  <si>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</si>
  <si>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</si>
  <si>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</si>
  <si>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</si>
  <si>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</si>
  <si>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</si>
  <si>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</si>
  <si>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</si>
  <si>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</si>
  <si>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</si>
  <si>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</si>
  <si>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</si>
  <si>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</si>
  <si>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</si>
  <si>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</si>
  <si>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</si>
  <si>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</si>
  <si>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</si>
  <si>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</si>
  <si>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</si>
  <si>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</si>
  <si>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</si>
  <si>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</si>
  <si>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</si>
  <si>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</si>
  <si>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</si>
  <si>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</si>
  <si>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</si>
  <si>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</si>
  <si>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</si>
  <si>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</si>
  <si>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</si>
  <si>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</si>
  <si>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</si>
  <si>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</si>
  <si>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</si>
  <si>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</si>
  <si>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</si>
  <si>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</si>
  <si>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</si>
  <si>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</si>
  <si>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</si>
  <si>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</si>
  <si>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</si>
  <si>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</si>
  <si>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</si>
  <si>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</si>
  <si>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</si>
  <si>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</si>
  <si>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</si>
  <si>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</si>
  <si>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</si>
  <si>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</si>
  <si>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</si>
  <si>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</si>
  <si>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</si>
  <si>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</si>
  <si>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</si>
  <si>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</si>
  <si>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</si>
  <si>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</si>
  <si>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</si>
  <si>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</si>
  <si>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</si>
  <si>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</si>
  <si>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</si>
  <si>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</si>
  <si>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</si>
  <si>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</si>
  <si>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</si>
  <si>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</si>
  <si>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</si>
  <si>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</si>
  <si>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</si>
  <si>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</si>
  <si>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</si>
  <si>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</si>
  <si>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</si>
  <si>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</si>
  <si>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</si>
  <si>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</si>
  <si>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</si>
  <si>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</si>
  <si>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</si>
  <si>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</si>
  <si>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</si>
  <si>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</si>
  <si>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</si>
  <si>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</si>
  <si>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</si>
  <si>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</si>
  <si>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</si>
  <si>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</si>
  <si>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</si>
  <si>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</si>
  <si>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</si>
  <si>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</si>
  <si>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</si>
  <si>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</si>
  <si>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</si>
  <si>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</si>
  <si>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</si>
  <si>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</si>
  <si>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</si>
  <si>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</si>
  <si>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</si>
  <si>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</si>
  <si>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</si>
  <si>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</si>
  <si>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</si>
  <si>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</si>
  <si>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</si>
  <si>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</si>
  <si>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</si>
  <si>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</si>
  <si>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</si>
  <si>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</si>
  <si>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</si>
  <si>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</si>
  <si>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</si>
  <si>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</si>
  <si>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</si>
  <si>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</si>
  <si>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</si>
  <si>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</si>
  <si>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</si>
  <si>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</si>
  <si>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</si>
  <si>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</si>
  <si>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</si>
  <si>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</si>
  <si>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</si>
  <si>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</si>
  <si>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</si>
  <si>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</si>
  <si>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</si>
  <si>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</si>
  <si>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</si>
  <si>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</si>
  <si>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</si>
  <si>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</si>
  <si>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</si>
  <si>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</si>
  <si>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</si>
  <si>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</si>
  <si>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</si>
  <si>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</si>
  <si>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</si>
  <si>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</si>
  <si>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</si>
  <si>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</si>
  <si>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</si>
  <si>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</si>
  <si>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</si>
  <si>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</si>
  <si>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</si>
  <si>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</si>
  <si>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</si>
  <si>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</si>
  <si>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</si>
  <si>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</si>
  <si>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</si>
  <si>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</si>
  <si>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</si>
  <si>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</si>
  <si>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</si>
  <si>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</si>
  <si>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</si>
  <si>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</si>
  <si>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</si>
  <si>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</si>
  <si>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</si>
  <si>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</si>
  <si>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</si>
  <si>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</si>
  <si>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</si>
  <si>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</si>
  <si>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</si>
  <si>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</si>
  <si>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</si>
  <si>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</si>
  <si>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</si>
  <si>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</si>
  <si>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</si>
  <si>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</si>
  <si>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</si>
  <si>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</si>
  <si>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</si>
  <si>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</si>
  <si>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</si>
  <si>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</si>
  <si>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</si>
  <si>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</si>
  <si>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</si>
  <si>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</si>
  <si>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</si>
  <si>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</si>
  <si>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</si>
  <si>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</si>
  <si>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</si>
  <si>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</si>
  <si>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</si>
  <si>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</si>
  <si>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</si>
  <si>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</si>
  <si>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</si>
  <si>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</si>
  <si>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</si>
  <si>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</si>
  <si>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</si>
  <si>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</si>
  <si>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</si>
  <si>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</si>
  <si>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</si>
  <si>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</si>
  <si>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</si>
  <si>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</si>
  <si>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</si>
  <si>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</si>
  <si>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</si>
  <si>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</si>
  <si>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</si>
  <si>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</si>
  <si>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</si>
  <si>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</si>
  <si>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</si>
  <si>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</si>
  <si>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</si>
  <si>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</si>
  <si>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</si>
  <si>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</si>
  <si>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</si>
  <si>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</si>
  <si>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</si>
  <si>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</si>
  <si>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</si>
  <si>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</si>
  <si>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</si>
  <si>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</si>
  <si>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</si>
  <si>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</si>
  <si>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</si>
  <si>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</si>
  <si>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</si>
  <si>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</si>
  <si>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</si>
  <si>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</si>
  <si>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</si>
  <si>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</si>
  <si>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</si>
  <si>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</si>
  <si>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</si>
  <si>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</si>
  <si>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</si>
  <si>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</si>
  <si>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</si>
  <si>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</si>
  <si>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</si>
  <si>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</si>
  <si>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</si>
  <si>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</si>
  <si>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</si>
  <si>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</si>
  <si>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</si>
  <si>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</si>
  <si>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</si>
  <si>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</si>
  <si>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</si>
  <si>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</si>
  <si>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</si>
  <si>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</si>
  <si>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</si>
  <si>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</si>
  <si>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</si>
  <si>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</si>
  <si>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</si>
  <si>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</si>
  <si>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</si>
  <si>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</si>
  <si>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</si>
  <si>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</si>
  <si>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</si>
  <si>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</si>
  <si>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</si>
  <si>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</si>
  <si>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</si>
  <si>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</si>
  <si>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</si>
  <si>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</si>
  <si>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</si>
  <si>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</si>
  <si>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</si>
  <si>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</si>
  <si>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</si>
  <si>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</si>
  <si>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</si>
  <si>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</si>
  <si>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</si>
  <si>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</si>
  <si>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</si>
  <si>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</si>
  <si>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</si>
  <si>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</si>
  <si>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</si>
  <si>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</si>
  <si>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</si>
  <si>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</si>
  <si>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</si>
  <si>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</si>
  <si>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</si>
  <si>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</si>
  <si>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</si>
  <si>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</si>
  <si>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</si>
  <si>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</si>
  <si>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</si>
  <si>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</si>
  <si>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</si>
  <si>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</si>
  <si>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</si>
  <si>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</si>
  <si>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</si>
  <si>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</si>
  <si>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</si>
  <si>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</si>
  <si>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</si>
  <si>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</si>
  <si>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</si>
  <si>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</si>
  <si>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</si>
  <si>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</si>
  <si>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</si>
  <si>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</si>
  <si>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</si>
  <si>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</si>
  <si>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</si>
  <si>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</si>
  <si>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</si>
  <si>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</si>
  <si>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</si>
  <si>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</si>
  <si>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</si>
  <si>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</si>
  <si>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</si>
  <si>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</si>
  <si>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</si>
  <si>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</si>
  <si>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</si>
  <si>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</si>
  <si>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</si>
  <si>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</si>
  <si>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</si>
  <si>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</si>
  <si>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</si>
  <si>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</si>
  <si>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</si>
  <si>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</si>
  <si>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</si>
  <si>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</si>
  <si>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</si>
  <si>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</si>
  <si>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</si>
  <si>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</si>
  <si>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</si>
  <si>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</si>
  <si>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</si>
  <si>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</si>
  <si>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</si>
  <si>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</si>
  <si>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</si>
  <si>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</si>
  <si>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</si>
  <si>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</si>
  <si>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</si>
  <si>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</si>
  <si>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</si>
  <si>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</si>
  <si>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</si>
  <si>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</si>
  <si>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</si>
  <si>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</si>
  <si>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</si>
  <si>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</si>
  <si>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</si>
  <si>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</si>
  <si>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</si>
  <si>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</si>
  <si>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</si>
  <si>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</si>
  <si>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</si>
  <si>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</si>
  <si>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</si>
  <si>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</si>
  <si>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</si>
  <si>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</si>
  <si>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</si>
  <si>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</si>
  <si>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</si>
  <si>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</si>
  <si>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</si>
  <si>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</si>
  <si>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</si>
  <si>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</si>
  <si>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</si>
  <si>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</si>
  <si>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</si>
  <si>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</si>
  <si>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</si>
  <si>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</si>
  <si>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</si>
  <si>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</si>
  <si>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</si>
  <si>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</si>
  <si>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</si>
  <si>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</si>
  <si>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</si>
  <si>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</si>
  <si>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</si>
  <si>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</si>
  <si>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</si>
  <si>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</si>
  <si>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</si>
  <si>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</si>
  <si>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</si>
  <si>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</si>
  <si>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</si>
  <si>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</si>
  <si>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</si>
  <si>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</si>
  <si>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</si>
  <si>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</si>
  <si>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</si>
  <si>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</si>
  <si>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</si>
  <si>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</si>
  <si>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</si>
  <si>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</si>
  <si>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</si>
  <si>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</si>
  <si>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</si>
  <si>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</si>
  <si>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</si>
  <si>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</si>
  <si>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</si>
  <si>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</si>
  <si>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</si>
  <si>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</si>
  <si>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</si>
  <si>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</si>
  <si>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</si>
  <si>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</si>
  <si>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</si>
  <si>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</si>
  <si>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</si>
  <si>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</si>
  <si>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</si>
  <si>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</si>
  <si>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</si>
  <si>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</si>
  <si>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</si>
  <si>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</si>
  <si>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</si>
  <si>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</si>
  <si>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</si>
  <si>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</si>
  <si>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</si>
  <si>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</si>
  <si>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</si>
  <si>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</si>
  <si>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</si>
  <si>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</si>
  <si>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</si>
  <si>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</si>
  <si>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</si>
  <si>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</si>
  <si>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</si>
  <si>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</si>
  <si>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</si>
  <si>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</si>
  <si>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</si>
  <si>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</si>
  <si>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</si>
  <si>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</si>
  <si>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</si>
  <si>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</si>
  <si>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</si>
  <si>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</si>
  <si>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</si>
  <si>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</si>
  <si>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</si>
  <si>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</si>
  <si>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</si>
  <si>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</si>
  <si>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</si>
  <si>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</si>
  <si>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</si>
  <si>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</si>
  <si>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</si>
  <si>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</si>
  <si>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</si>
  <si>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</si>
  <si>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</si>
  <si>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</si>
  <si>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</si>
  <si>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</si>
  <si>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</si>
  <si>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</si>
  <si>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</si>
  <si>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</si>
  <si>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</si>
  <si>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</si>
  <si>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</si>
  <si>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</si>
  <si>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</si>
  <si>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</si>
  <si>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</si>
  <si>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</si>
  <si>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</si>
  <si>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</si>
  <si>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</si>
  <si>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</si>
  <si>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</si>
  <si>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</si>
  <si>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</si>
  <si>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</si>
  <si>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</si>
  <si>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</si>
  <si>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</si>
  <si>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</si>
  <si>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</si>
  <si>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</si>
  <si>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</si>
  <si>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</si>
  <si>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</si>
  <si>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</si>
  <si>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</si>
  <si>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</si>
  <si>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</si>
  <si>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</si>
  <si>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</si>
  <si>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</si>
  <si>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</si>
  <si>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</si>
  <si>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</si>
  <si>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</si>
  <si>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</si>
  <si>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</si>
  <si>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</si>
  <si>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</si>
  <si>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</si>
  <si>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</si>
  <si>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</si>
  <si>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</si>
  <si>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</si>
  <si>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</si>
  <si>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</si>
  <si>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</si>
  <si>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</si>
  <si>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</si>
  <si>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</si>
  <si>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</si>
  <si>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</si>
  <si>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</si>
  <si>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</si>
  <si>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</si>
  <si>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</si>
  <si>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</si>
  <si>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</si>
  <si>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</si>
  <si>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</si>
  <si>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</si>
  <si>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</si>
  <si>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</si>
  <si>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</si>
  <si>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</si>
  <si>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</si>
  <si>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</si>
  <si>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</si>
  <si>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</si>
  <si>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</si>
  <si>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</si>
  <si>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</si>
  <si>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</si>
  <si>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</si>
  <si>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</si>
  <si>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</si>
  <si>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</si>
  <si>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</si>
  <si>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</si>
  <si>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</si>
  <si>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</si>
  <si>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</si>
  <si>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</si>
  <si>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</si>
  <si>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</si>
  <si>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</si>
  <si>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</si>
  <si>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</si>
  <si>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</si>
  <si>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</si>
  <si>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</si>
  <si>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</si>
  <si>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</si>
  <si>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</si>
  <si>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</si>
  <si>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</si>
  <si>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</si>
  <si>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</si>
  <si>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</si>
  <si>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</si>
  <si>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</si>
  <si>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</si>
  <si>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</si>
  <si>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</si>
  <si>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</si>
  <si>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</si>
  <si>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</si>
  <si>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</si>
  <si>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</si>
  <si>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</si>
  <si>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</si>
  <si>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</si>
  <si>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</si>
  <si>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</si>
  <si>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</si>
  <si>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</si>
  <si>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</si>
  <si>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</si>
  <si>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</si>
  <si>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</si>
  <si>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</si>
  <si>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</si>
  <si>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</si>
  <si>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</si>
  <si>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</si>
  <si>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</si>
  <si>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</si>
  <si>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</si>
  <si>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</si>
  <si>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</si>
  <si>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</si>
  <si>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</si>
  <si>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</si>
  <si>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</si>
  <si>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</si>
  <si>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</si>
  <si>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</si>
  <si>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</si>
  <si>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</si>
  <si>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</si>
  <si>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</si>
  <si>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</si>
  <si>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</si>
  <si>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</si>
  <si>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</si>
  <si>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</si>
  <si>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</si>
  <si>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</si>
  <si>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</si>
  <si>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</si>
  <si>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</si>
  <si>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</si>
  <si>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</si>
  <si>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</si>
  <si>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</si>
  <si>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</si>
  <si>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</si>
  <si>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</si>
  <si>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</si>
  <si>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</si>
  <si>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</si>
  <si>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</si>
  <si>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</si>
  <si>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</si>
  <si>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</si>
  <si>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</si>
  <si>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</si>
  <si>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</si>
  <si>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</si>
  <si>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</si>
  <si>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</si>
  <si>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</si>
  <si>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</si>
  <si>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</si>
  <si>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</si>
  <si>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</si>
  <si>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</si>
  <si>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</si>
  <si>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</si>
  <si>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</si>
  <si>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</si>
  <si>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</si>
  <si>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</si>
  <si>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</si>
  <si>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</si>
  <si>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</si>
  <si>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</si>
  <si>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</si>
  <si>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</si>
  <si>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</si>
  <si>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</si>
  <si>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</si>
  <si>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</si>
  <si>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</si>
  <si>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</si>
  <si>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</si>
  <si>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</si>
  <si>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</si>
  <si>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</si>
  <si>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</si>
  <si>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</si>
  <si>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</si>
  <si>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</si>
  <si>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</si>
  <si>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</si>
  <si>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</si>
  <si>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</si>
  <si>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</si>
  <si>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</si>
  <si>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</si>
  <si>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</si>
  <si>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</si>
  <si>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</si>
  <si>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</si>
  <si>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</si>
  <si>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</si>
  <si>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</si>
  <si>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</si>
  <si>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</si>
  <si>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</si>
  <si>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</si>
  <si>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</si>
  <si>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</si>
  <si>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</si>
  <si>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</si>
  <si>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</si>
  <si>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</si>
  <si>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</si>
  <si>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</si>
  <si>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</si>
  <si>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</si>
  <si>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</si>
  <si>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</si>
  <si>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</si>
  <si>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</si>
  <si>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</si>
  <si>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</si>
  <si>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</si>
  <si>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</si>
  <si>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</si>
  <si>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</si>
  <si>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</si>
  <si>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</si>
  <si>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</si>
  <si>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</si>
  <si>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</si>
  <si>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</si>
  <si>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</si>
  <si>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</si>
  <si>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</si>
  <si>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</si>
  <si>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</si>
  <si>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</si>
  <si>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</si>
  <si>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</si>
  <si>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</si>
  <si>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</si>
  <si>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</si>
  <si>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</si>
  <si>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</si>
  <si>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</si>
  <si>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</si>
  <si>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</si>
  <si>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</si>
  <si>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</si>
  <si>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</si>
  <si>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</si>
  <si>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</si>
  <si>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</si>
  <si>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</si>
  <si>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</si>
  <si>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</si>
  <si>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</si>
  <si>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</si>
  <si>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</si>
  <si>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</si>
  <si>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</si>
  <si>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</si>
  <si>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</si>
  <si>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</si>
  <si>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</si>
  <si>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</si>
  <si>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</si>
  <si>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</si>
  <si>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</si>
  <si>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</si>
  <si>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</si>
  <si>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</si>
  <si>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</si>
  <si>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</si>
  <si>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</si>
  <si>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</si>
  <si>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</si>
  <si>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</si>
  <si>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</si>
  <si>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</si>
  <si>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</si>
  <si>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</si>
  <si>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</si>
  <si>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</si>
  <si>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</si>
  <si>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</si>
  <si>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</si>
  <si>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</si>
  <si>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</si>
  <si>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</si>
  <si>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</si>
  <si>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</si>
  <si>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</si>
  <si>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</si>
  <si>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</si>
  <si>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</si>
  <si>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</si>
  <si>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</si>
  <si>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</si>
  <si>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</si>
  <si>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</si>
  <si>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</si>
  <si>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</si>
  <si>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</si>
  <si>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</si>
  <si>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</si>
  <si>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</si>
  <si>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</si>
  <si>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</si>
  <si>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</si>
  <si>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</si>
  <si>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</si>
  <si>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</si>
  <si>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</si>
  <si>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</si>
  <si>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</si>
  <si>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</si>
  <si>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</si>
  <si>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</si>
  <si>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</si>
  <si>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</si>
  <si>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</si>
  <si>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</si>
  <si>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</si>
  <si>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</si>
  <si>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</si>
  <si>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</si>
  <si>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</si>
  <si>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</si>
  <si>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</si>
  <si>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</si>
  <si>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</si>
  <si>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</si>
  <si>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</si>
  <si>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</si>
  <si>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</si>
  <si>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</si>
  <si>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</si>
  <si>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</si>
  <si>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</si>
  <si>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</si>
  <si>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</si>
  <si>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</si>
  <si>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</si>
  <si>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</si>
  <si>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</si>
  <si>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</si>
  <si>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</si>
  <si>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</si>
  <si>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</si>
  <si>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</si>
  <si>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</si>
  <si>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</si>
  <si>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</si>
  <si>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</si>
  <si>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</si>
  <si>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</si>
  <si>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</si>
  <si>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</si>
  <si>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</si>
  <si>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</si>
  <si>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</si>
  <si>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</si>
  <si>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</si>
  <si>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</si>
  <si>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</si>
  <si>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</si>
  <si>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</si>
  <si>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</si>
  <si>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</si>
  <si>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</si>
  <si>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</si>
  <si>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</si>
  <si>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</si>
  <si>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</si>
  <si>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</si>
  <si>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</si>
  <si>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</si>
  <si>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</si>
  <si>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</si>
  <si>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</si>
  <si>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</si>
  <si>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</si>
  <si>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</si>
  <si>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</si>
  <si>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</si>
  <si>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</si>
  <si>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</si>
  <si>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</si>
  <si>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</si>
  <si>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</si>
  <si>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</si>
  <si>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</si>
  <si>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</si>
  <si>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</si>
  <si>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</si>
  <si>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</si>
  <si>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</si>
  <si>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</si>
  <si>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</si>
  <si>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</si>
  <si>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</si>
  <si>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</si>
  <si>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</si>
  <si>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</si>
  <si>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</si>
  <si>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</si>
  <si>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</si>
  <si>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</si>
  <si>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</si>
  <si>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</si>
  <si>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</si>
  <si>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</si>
  <si>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</si>
  <si>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</si>
  <si>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</si>
  <si>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</si>
  <si>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</si>
  <si>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</si>
  <si>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</si>
  <si>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</si>
  <si>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</si>
  <si>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</si>
  <si>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</si>
  <si>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</si>
  <si>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</si>
  <si>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</si>
  <si>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</si>
  <si>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</si>
  <si>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</si>
  <si>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</si>
  <si>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</si>
  <si>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</si>
  <si>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</si>
  <si>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</si>
  <si>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</si>
  <si>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</si>
  <si>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</si>
  <si>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</si>
  <si>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</si>
  <si>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</si>
  <si>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</si>
  <si>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</si>
  <si>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</si>
  <si>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</si>
  <si>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</si>
  <si>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</si>
  <si>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</si>
  <si>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</si>
  <si>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</si>
  <si>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</si>
  <si>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</si>
  <si>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</si>
  <si>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</si>
  <si>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</si>
  <si>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</si>
  <si>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</si>
  <si>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</si>
  <si>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</si>
  <si>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</si>
  <si>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</si>
  <si>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</si>
  <si>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</si>
  <si>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</si>
  <si>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</si>
  <si>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</si>
  <si>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</si>
  <si>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</si>
  <si>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</si>
  <si>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</si>
  <si>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</si>
  <si>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</si>
  <si>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</si>
  <si>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</si>
  <si>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</si>
  <si>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</si>
  <si>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</si>
  <si>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</si>
  <si>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</si>
  <si>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</si>
  <si>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</si>
  <si>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</si>
  <si>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</si>
  <si>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</si>
  <si>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</si>
  <si>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</si>
  <si>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</si>
  <si>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</si>
  <si>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</si>
  <si>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</si>
  <si>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</si>
  <si>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</si>
  <si>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</si>
  <si>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</si>
  <si>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</si>
  <si>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</si>
  <si>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</si>
  <si>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</si>
  <si>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</si>
  <si>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</si>
  <si>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</si>
  <si>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</si>
  <si>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</si>
  <si>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</si>
  <si>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</si>
  <si>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</si>
  <si>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</si>
  <si>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</si>
  <si>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</si>
  <si>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</si>
  <si>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</si>
  <si>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</si>
  <si>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</si>
  <si>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</si>
  <si>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</si>
  <si>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</si>
  <si>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</si>
  <si>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</si>
  <si>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</si>
  <si>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</si>
  <si>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</si>
  <si>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</si>
  <si>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</si>
  <si>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</si>
  <si>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</si>
  <si>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</si>
  <si>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</si>
  <si>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</si>
  <si>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</si>
  <si>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</si>
  <si>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</si>
  <si>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</si>
  <si>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</si>
  <si>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</si>
  <si>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</si>
  <si>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</si>
  <si>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</si>
  <si>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</si>
  <si>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</si>
  <si>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</si>
  <si>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</si>
  <si>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</si>
  <si>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</si>
  <si>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</si>
  <si>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</si>
  <si>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</si>
  <si>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</si>
  <si>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</si>
  <si>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</si>
  <si>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</si>
  <si>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</si>
  <si>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</si>
  <si>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</si>
  <si>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</si>
  <si>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</si>
  <si>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</si>
  <si>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</si>
  <si>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</si>
  <si>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</si>
  <si>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</si>
  <si>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</si>
  <si>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</si>
  <si>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</si>
  <si>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</si>
  <si>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</si>
  <si>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</si>
  <si>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</si>
  <si>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</si>
  <si>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</si>
  <si>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</si>
  <si>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</si>
  <si>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</si>
  <si>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</si>
  <si>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</si>
  <si>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</si>
  <si>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</si>
  <si>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</si>
  <si>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</si>
  <si>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</si>
  <si>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</si>
  <si>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</si>
  <si>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</si>
  <si>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</si>
  <si>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</si>
  <si>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</si>
  <si>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</si>
  <si>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</si>
  <si>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</si>
  <si>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</si>
  <si>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</si>
  <si>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</si>
  <si>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</si>
  <si>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</si>
  <si>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</si>
  <si>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</si>
  <si>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</si>
  <si>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</si>
  <si>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</si>
  <si>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</si>
  <si>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</si>
  <si>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</si>
  <si>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</si>
  <si>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</si>
  <si>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</si>
  <si>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</si>
  <si>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</si>
  <si>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</si>
  <si>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</si>
  <si>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</si>
  <si>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</si>
  <si>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</si>
  <si>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</si>
  <si>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</si>
  <si>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</si>
  <si>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</si>
  <si>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</si>
  <si>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</si>
  <si>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</si>
  <si>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</si>
  <si>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</si>
  <si>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</si>
  <si>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</si>
  <si>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</si>
  <si>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</si>
  <si>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</si>
  <si>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</si>
  <si>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</si>
  <si>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</si>
  <si>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</si>
  <si>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</si>
  <si>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</si>
  <si>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</si>
  <si>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</si>
  <si>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</si>
  <si>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</si>
  <si>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</si>
  <si>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</si>
  <si>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</si>
  <si>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</si>
  <si>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</si>
  <si>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</si>
  <si>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</si>
  <si>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</si>
  <si>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</si>
  <si>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</si>
  <si>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</si>
  <si>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</si>
  <si>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</si>
  <si>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</si>
  <si>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</si>
  <si>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</si>
  <si>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</si>
  <si>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</si>
  <si>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</si>
  <si>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</si>
  <si>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</si>
  <si>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</si>
  <si>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</si>
  <si>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</si>
  <si>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</si>
  <si>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</si>
  <si>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</si>
  <si>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</si>
  <si>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</si>
  <si>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</si>
  <si>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</si>
  <si>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</si>
  <si>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</si>
  <si>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</si>
  <si>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</si>
  <si>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</si>
  <si>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</si>
  <si>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</si>
  <si>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</si>
  <si>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</si>
  <si>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</si>
  <si>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</si>
  <si>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</si>
  <si>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</si>
  <si>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</si>
  <si>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</si>
  <si>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</si>
  <si>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</si>
  <si>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</si>
  <si>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</si>
  <si>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</si>
  <si>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</si>
  <si>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</si>
  <si>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</si>
  <si>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</si>
  <si>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</si>
  <si>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</si>
  <si>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</si>
  <si>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</si>
  <si>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</si>
  <si>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</si>
  <si>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</si>
  <si>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</si>
  <si>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</si>
  <si>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</si>
  <si>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</si>
  <si>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</si>
  <si>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</si>
  <si>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</si>
  <si>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</si>
  <si>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</si>
  <si>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</si>
  <si>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</si>
  <si>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</si>
  <si>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</si>
  <si>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</si>
  <si>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</si>
  <si>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</si>
  <si>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</si>
  <si>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</si>
  <si>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</si>
  <si>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</si>
  <si>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</si>
  <si>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</si>
  <si>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</si>
  <si>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</si>
  <si>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</si>
  <si>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</si>
  <si>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</si>
  <si>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</si>
  <si>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</si>
  <si>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</si>
  <si>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</si>
  <si>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</si>
  <si>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</si>
  <si>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</si>
  <si>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</si>
  <si>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</si>
  <si>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</si>
  <si>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</si>
  <si>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</si>
  <si>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</si>
  <si>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</si>
  <si>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</si>
  <si>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</si>
  <si>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</si>
  <si>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</si>
  <si>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</si>
  <si>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</si>
  <si>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</si>
  <si>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</si>
  <si>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</si>
  <si>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</si>
  <si>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</si>
  <si>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</si>
  <si>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</si>
  <si>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</si>
  <si>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</si>
  <si>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</si>
  <si>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</si>
  <si>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</si>
  <si>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</si>
  <si>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</si>
  <si>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</si>
  <si>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</si>
  <si>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</si>
  <si>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</si>
  <si>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</si>
  <si>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</si>
  <si>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</si>
  <si>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</si>
  <si>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</si>
  <si>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</si>
  <si>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</si>
  <si>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</si>
  <si>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</si>
  <si>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</si>
  <si>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</si>
  <si>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</si>
  <si>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</si>
  <si>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</si>
  <si>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</si>
  <si>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</si>
  <si>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</si>
  <si>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</si>
  <si>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</si>
  <si>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</si>
  <si>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</si>
  <si>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</si>
  <si>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</si>
  <si>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</si>
  <si>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</si>
  <si>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</si>
  <si>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</si>
  <si>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</si>
  <si>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</si>
  <si>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Grand Total</t>
  </si>
  <si>
    <t>(All)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</si>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</sst>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 applyAlignment="1">
      <alignment vertical="center"/>
    </xf>
    <xf numFmtId="0" fontId="1" fillId="0" borderId="0" xfId="0" applyFont="1" applyAlignment="1">
      <alignment wrapText="1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9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0.39994506668294322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Sheet5!$B$18:$B$29</c:f>
            </c:numRef>
          </c:val>
          <c:smooth val="0"/>
          <c:extLst>
            <c:ext xmlns:c16="http://schemas.microsoft.com/office/drawing/2014/chart" uri="{C3380CC4-5D6E-409C-BE32-E72D297353CC}">
              <c16:uniqueId val="{00000000-8497-4C53-8C83-BA9386ED56E2}"/>
            </c:ext>
          </c:extLst>
        </c:ser>
        <c:ser>
          <c:idx val="1"/>
          <c:order val="1"/>
          <c:tx>
            <c:strRef>
              <c:f>Sheet5!$C$17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Sheet5!$C$18:$C$29</c:f>
            </c:numRef>
          </c:val>
          <c:smooth val="0"/>
          <c:extLst>
            <c:ext xmlns:c16="http://schemas.microsoft.com/office/drawing/2014/chart" uri="{C3380CC4-5D6E-409C-BE32-E72D297353CC}">
              <c16:uniqueId val="{00000001-8497-4C53-8C83-BA9386ED56E2}"/>
            </c:ext>
          </c:extLst>
        </c:ser>
        <c:ser>
          <c:idx val="2"/>
          <c:order val="2"/>
          <c:tx>
            <c:strRef>
              <c:f>Sheet5!$D$17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Sheet5!$D$18:$D$29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97-4C53-8C83-BA9386ED56E2}"/>
            </c:ext>
          </c:extLst>
        </c:ser>
        <c:ser>
          <c:idx val="3"/>
          <c:order val="3"/>
          <c:tx>
            <c:strRef>
              <c:f>Sheet5!$E$17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Sheet5!$E$18:$E$29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97-4C53-8C83-BA9386ED56E2}"/>
            </c:ext>
          </c:extLst>
        </c:ser>
        <c:ser>
          <c:idx val="4"/>
          <c:order val="4"/>
          <c:tx>
            <c:strRef>
              <c:f>Sheet5!$F$17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Sheet5!$A$18:$A$29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Sheet5!$F$18:$F$29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97-4C53-8C83-BA9386ED5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188511"/>
        <c:axId val="1591247023"/>
      </c:lineChart>
      <c:catAx>
        <c:axId val="158818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247023"/>
        <c:crosses val="autoZero"/>
        <c:auto val="1"/>
        <c:lblAlgn val="ctr"/>
        <c:lblOffset val="100"/>
        <c:noMultiLvlLbl val="0"/>
      </c:catAx>
      <c:valAx>
        <c:axId val="159124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8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Eleanora Trittipo.xlsx]Sheet4!PivotTable3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B3-4FF2-9A5C-3ADF7A1C964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B3-4FF2-9A5C-3ADF7A1C964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B3-4FF2-9A5C-3ADF7A1C9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464447"/>
        <c:axId val="1391904655"/>
      </c:lineChart>
      <c:catAx>
        <c:axId val="138346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904655"/>
        <c:crosses val="autoZero"/>
        <c:auto val="1"/>
        <c:lblAlgn val="ctr"/>
        <c:lblOffset val="100"/>
        <c:noMultiLvlLbl val="0"/>
      </c:catAx>
      <c:valAx>
        <c:axId val="139190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46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Eleanora Trittipo.xlsx]Sheet3!PivotTable2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BD-4A7C-9DDB-963CDABA9CF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BD-4A7C-9DDB-963CDABA9CF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BD-4A7C-9DDB-963CDABA9CF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BD-4A7C-9DDB-963CDABA9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0741119"/>
        <c:axId val="1387245327"/>
      </c:barChart>
      <c:catAx>
        <c:axId val="138074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245327"/>
        <c:crosses val="autoZero"/>
        <c:auto val="1"/>
        <c:lblAlgn val="ctr"/>
        <c:lblOffset val="100"/>
        <c:noMultiLvlLbl val="0"/>
      </c:catAx>
      <c:valAx>
        <c:axId val="138724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74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Eleanora Trittipo.xlsx]Sheet2!PivotTable1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E-44A4-9399-E3B335F0D03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E-44A4-9399-E3B335F0D03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E-44A4-9399-E3B335F0D03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E-44A4-9399-E3B335F0D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6947807"/>
        <c:axId val="1378482623"/>
      </c:barChart>
      <c:catAx>
        <c:axId val="137694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482623"/>
        <c:crosses val="autoZero"/>
        <c:auto val="1"/>
        <c:lblAlgn val="ctr"/>
        <c:lblOffset val="100"/>
        <c:noMultiLvlLbl val="0"/>
      </c:catAx>
      <c:valAx>
        <c:axId val="137848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9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15</xdr:row>
      <xdr:rowOff>85725</xdr:rowOff>
    </xdr:from>
    <xdr:to>
      <xdr:col>13</xdr:col>
      <xdr:colOff>152400</xdr:colOff>
      <xdr:row>27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9AC7DF-A721-451B-83BD-114388126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3</xdr:row>
      <xdr:rowOff>85725</xdr:rowOff>
    </xdr:from>
    <xdr:to>
      <xdr:col>13</xdr:col>
      <xdr:colOff>404812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F1F3B0-3656-40C5-8F78-11A016D07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119062</xdr:colOff>
      <xdr:row>2</xdr:row>
      <xdr:rowOff>142874</xdr:rowOff>
    </xdr:from>
    <xdr:to>
      <xdr:col>21</xdr:col>
      <xdr:colOff>190500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0F3C57-1AA7-4D85-B5DF-BBA708DD1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0</xdr:row>
      <xdr:rowOff>180975</xdr:rowOff>
    </xdr:from>
    <xdr:to>
      <xdr:col>15</xdr:col>
      <xdr:colOff>57150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A811C-35B3-4540-B95F-1DC58F113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anora Trittipo" refreshedDate="43271.836595717592" createdVersion="6" refreshedVersion="6" minRefreshableVersion="3" recordCount="4115" xr:uid="{43FC45A0-94C5-4074-A369-88AB30C8504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anora Trittipo" refreshedDate="43271.842451504628" createdVersion="6" refreshedVersion="6" minRefreshableVersion="3" recordCount="4114" xr:uid="{4141E598-06B4-4BC1-BA06-E5A3F5D82E3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anora Trittipo" refreshedDate="43271.849856250003" createdVersion="6" refreshedVersion="6" minRefreshableVersion="3" recordCount="4115" xr:uid="{7C9DB35E-4730-4F17-B847-3A071C35C71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0:55:13" maxDate="2017-03-15T08:30:07" count="4115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m/>
      </sharedItems>
      <fieldGroup par="21" base="18">
        <rangePr groupBy="months" startDate="2009-05-16T20:55:13" endDate="2017-03-15T0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80461-316A-41F8-A848-5DB696712D7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81E56-DE9C-4E02-B04C-E6DADB39FF2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41A7F5-61B9-4816-8DAA-3C1E7F9661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A63C0-C258-4269-9E87-66ED2B848AA2}">
  <dimension ref="A1:K29"/>
  <sheetViews>
    <sheetView topLeftCell="A14" workbookViewId="0">
      <selection activeCell="G31" sqref="G31"/>
    </sheetView>
  </sheetViews>
  <sheetFormatPr defaultRowHeight="15" x14ac:dyDescent="0.25"/>
  <cols>
    <col min="1" max="1" width="28.140625" bestFit="1" customWidth="1"/>
    <col min="2" max="2" width="10.5703125" hidden="1" customWidth="1"/>
    <col min="3" max="3" width="12.28515625" hidden="1" customWidth="1"/>
    <col min="4" max="4" width="11.42578125" customWidth="1"/>
    <col min="6" max="6" width="15.5703125" customWidth="1"/>
    <col min="8" max="8" width="12.7109375" customWidth="1"/>
    <col min="9" max="9" width="11.42578125" customWidth="1"/>
    <col min="10" max="10" width="12.42578125" customWidth="1"/>
  </cols>
  <sheetData>
    <row r="1" spans="1:11" s="10" customFormat="1" ht="30" x14ac:dyDescent="0.25">
      <c r="A1" s="10" t="s">
        <v>8380</v>
      </c>
      <c r="D1" s="10" t="s">
        <v>8381</v>
      </c>
      <c r="E1" s="10" t="s">
        <v>8382</v>
      </c>
      <c r="F1" s="10" t="s">
        <v>8383</v>
      </c>
      <c r="G1" s="10" t="s">
        <v>8384</v>
      </c>
      <c r="H1" s="10" t="s">
        <v>8385</v>
      </c>
      <c r="I1" s="10" t="s">
        <v>8386</v>
      </c>
      <c r="J1" s="10" t="s">
        <v>8399</v>
      </c>
    </row>
    <row r="2" spans="1:11" x14ac:dyDescent="0.25">
      <c r="A2" t="s">
        <v>8387</v>
      </c>
      <c r="B2">
        <v>1</v>
      </c>
      <c r="C2">
        <v>999</v>
      </c>
      <c r="D2">
        <f>COUNTIFS(Sheet1!F:F,"SUCCESSFUL",Sheet1!D:D,"&lt;1000")</f>
        <v>322</v>
      </c>
      <c r="E2">
        <f>COUNTIFS(Sheet1!F:F,"Failed",Sheet1!D:D,"&lt;1000")</f>
        <v>113</v>
      </c>
      <c r="F2">
        <f>COUNTIFS(Sheet1!F:F,"CANCELED",Sheet1!D:D,"&lt;1000")</f>
        <v>18</v>
      </c>
      <c r="G2">
        <f>SUM(D2:F2)</f>
        <v>453</v>
      </c>
      <c r="H2" s="4">
        <f>D2/G2</f>
        <v>0.71081677704194257</v>
      </c>
      <c r="I2" s="4">
        <f>E2/G2</f>
        <v>0.24944812362030905</v>
      </c>
      <c r="J2" s="4">
        <f>F2/G2</f>
        <v>3.9735099337748346E-2</v>
      </c>
      <c r="K2" s="11">
        <f>SUM(H2:J2)</f>
        <v>1</v>
      </c>
    </row>
    <row r="3" spans="1:11" x14ac:dyDescent="0.25">
      <c r="A3" t="s">
        <v>8388</v>
      </c>
      <c r="B3">
        <v>1000</v>
      </c>
      <c r="C3">
        <v>4999</v>
      </c>
      <c r="D3">
        <f>COUNTIFS(Sheet1!F:F,"SUCCESSFUL",Sheet1!D:D,"&gt;="&amp;B3,Sheet1!D:D,"&lt;="&amp;C3)</f>
        <v>932</v>
      </c>
      <c r="E3">
        <f>COUNTIFS(Sheet1!F:F,"FAILED",Sheet1!D:D,"&gt;="&amp;B3,Sheet1!D:D,"&lt;="&amp;C3)</f>
        <v>420</v>
      </c>
      <c r="F3">
        <f>COUNTIFS(Sheet1!F:F,"CANCELED",Sheet1!D:D,"&gt;="&amp;B3,Sheet1!D:D,"&lt;="&amp;C3)</f>
        <v>60</v>
      </c>
      <c r="G3">
        <f t="shared" ref="G3:G13" si="0">SUM(D3:F3)</f>
        <v>1412</v>
      </c>
      <c r="H3" s="4">
        <f t="shared" ref="H3:H13" si="1">D3/G3</f>
        <v>0.66005665722379603</v>
      </c>
      <c r="I3" s="4">
        <f t="shared" ref="I3:I13" si="2">E3/G3</f>
        <v>0.29745042492917845</v>
      </c>
      <c r="J3" s="4">
        <f t="shared" ref="J3:J13" si="3">F3/G3</f>
        <v>4.2492917847025496E-2</v>
      </c>
      <c r="K3" s="11">
        <f t="shared" ref="K3:K13" si="4">SUM(H3:J3)</f>
        <v>1</v>
      </c>
    </row>
    <row r="4" spans="1:11" x14ac:dyDescent="0.25">
      <c r="A4" t="s">
        <v>8389</v>
      </c>
      <c r="B4">
        <v>5000</v>
      </c>
      <c r="C4">
        <v>9999</v>
      </c>
      <c r="D4">
        <f>COUNTIFS(Sheet1!F:F,"SUCCESSFUL",Sheet1!D:D,"&gt;="&amp;B4,Sheet1!D:D,"&lt;="&amp;C4)</f>
        <v>381</v>
      </c>
      <c r="E4">
        <f>COUNTIFS(Sheet1!F:F,"FAILED",Sheet1!D:D,"&gt;="&amp;B4,Sheet1!D:D,"&lt;="&amp;C4)</f>
        <v>283</v>
      </c>
      <c r="F4">
        <f>COUNTIFS(Sheet1!F:F,"CANCELED",Sheet1!D:D,"&gt;="&amp;B4,Sheet1!D:D,"&lt;="&amp;C4)</f>
        <v>52</v>
      </c>
      <c r="G4">
        <f t="shared" si="0"/>
        <v>716</v>
      </c>
      <c r="H4" s="4">
        <f t="shared" si="1"/>
        <v>0.53212290502793291</v>
      </c>
      <c r="I4" s="4">
        <f t="shared" si="2"/>
        <v>0.39525139664804471</v>
      </c>
      <c r="J4" s="4">
        <f t="shared" si="3"/>
        <v>7.2625698324022353E-2</v>
      </c>
      <c r="K4" s="11">
        <f t="shared" si="4"/>
        <v>1</v>
      </c>
    </row>
    <row r="5" spans="1:11" x14ac:dyDescent="0.25">
      <c r="A5" t="s">
        <v>8390</v>
      </c>
      <c r="B5">
        <f>B4+5000</f>
        <v>10000</v>
      </c>
      <c r="C5">
        <f>C4+5000</f>
        <v>14999</v>
      </c>
      <c r="D5">
        <f>COUNTIFS(Sheet1!F:F,"SUCCESSFUL",Sheet1!D:D,"&gt;="&amp;B5,Sheet1!D:D,"&lt;="&amp;C5)</f>
        <v>168</v>
      </c>
      <c r="E5">
        <f>COUNTIFS(Sheet1!F:F,"FAILED",Sheet1!D:D,"&gt;="&amp;B5,Sheet1!D:D,"&lt;="&amp;C5)</f>
        <v>144</v>
      </c>
      <c r="F5">
        <f>COUNTIFS(Sheet1!F:F,"CANCELED",Sheet1!D:D,"&gt;="&amp;B5,Sheet1!D:D,"&lt;="&amp;C5)</f>
        <v>40</v>
      </c>
      <c r="G5">
        <f t="shared" si="0"/>
        <v>352</v>
      </c>
      <c r="H5" s="4">
        <f t="shared" si="1"/>
        <v>0.47727272727272729</v>
      </c>
      <c r="I5" s="4">
        <f t="shared" si="2"/>
        <v>0.40909090909090912</v>
      </c>
      <c r="J5" s="4">
        <f t="shared" si="3"/>
        <v>0.11363636363636363</v>
      </c>
      <c r="K5" s="11">
        <f t="shared" si="4"/>
        <v>1</v>
      </c>
    </row>
    <row r="6" spans="1:11" x14ac:dyDescent="0.25">
      <c r="A6" t="s">
        <v>8391</v>
      </c>
      <c r="B6">
        <f t="shared" ref="B6:B13" si="5">B5+5000</f>
        <v>15000</v>
      </c>
      <c r="C6">
        <f t="shared" ref="C6:C12" si="6">C5+5000</f>
        <v>19999</v>
      </c>
      <c r="D6">
        <f>COUNTIFS(Sheet1!F:F,"SUCCESSFUL",Sheet1!D:D,"&gt;="&amp;B6,Sheet1!D:D,"&lt;="&amp;C6)</f>
        <v>94</v>
      </c>
      <c r="E6">
        <f>COUNTIFS(Sheet1!F:F,"FAILED",Sheet1!D:D,"&gt;="&amp;B6,Sheet1!D:D,"&lt;="&amp;C6)</f>
        <v>90</v>
      </c>
      <c r="F6">
        <f>COUNTIFS(Sheet1!F:F,"CANCELED",Sheet1!D:D,"&gt;="&amp;B6,Sheet1!D:D,"&lt;="&amp;C6)</f>
        <v>17</v>
      </c>
      <c r="G6">
        <f t="shared" si="0"/>
        <v>201</v>
      </c>
      <c r="H6" s="4">
        <f t="shared" si="1"/>
        <v>0.46766169154228854</v>
      </c>
      <c r="I6" s="4">
        <f t="shared" si="2"/>
        <v>0.44776119402985076</v>
      </c>
      <c r="J6" s="4">
        <f t="shared" si="3"/>
        <v>8.45771144278607E-2</v>
      </c>
      <c r="K6" s="11">
        <f t="shared" si="4"/>
        <v>1</v>
      </c>
    </row>
    <row r="7" spans="1:11" x14ac:dyDescent="0.25">
      <c r="A7" t="s">
        <v>8392</v>
      </c>
      <c r="B7">
        <f t="shared" si="5"/>
        <v>20000</v>
      </c>
      <c r="C7">
        <f t="shared" si="6"/>
        <v>24999</v>
      </c>
      <c r="D7">
        <f>COUNTIFS(Sheet1!F:F,"SUCCESSFUL",Sheet1!D:D,"&gt;="&amp;B7,Sheet1!D:D,"&lt;="&amp;C7)</f>
        <v>62</v>
      </c>
      <c r="E7">
        <f>COUNTIFS(Sheet1!F:F,"FAILED",Sheet1!D:D,"&gt;="&amp;B7,Sheet1!D:D,"&lt;="&amp;C7)</f>
        <v>72</v>
      </c>
      <c r="F7">
        <f>COUNTIFS(Sheet1!F:F,"CANCELED",Sheet1!D:D,"&gt;="&amp;B7,Sheet1!D:D,"&lt;="&amp;C7)</f>
        <v>14</v>
      </c>
      <c r="G7">
        <f t="shared" si="0"/>
        <v>148</v>
      </c>
      <c r="H7" s="4">
        <f t="shared" si="1"/>
        <v>0.41891891891891891</v>
      </c>
      <c r="I7" s="4">
        <f t="shared" si="2"/>
        <v>0.48648648648648651</v>
      </c>
      <c r="J7" s="4">
        <f t="shared" si="3"/>
        <v>9.45945945945946E-2</v>
      </c>
      <c r="K7" s="11">
        <f t="shared" si="4"/>
        <v>1</v>
      </c>
    </row>
    <row r="8" spans="1:11" x14ac:dyDescent="0.25">
      <c r="A8" t="s">
        <v>8393</v>
      </c>
      <c r="B8">
        <f t="shared" si="5"/>
        <v>25000</v>
      </c>
      <c r="C8">
        <f t="shared" si="6"/>
        <v>29999</v>
      </c>
      <c r="D8">
        <f>COUNTIFS(Sheet1!F:F,"SUCCESSFUL",Sheet1!D:D,"&gt;="&amp;B8,Sheet1!D:D,"&lt;="&amp;C8)</f>
        <v>55</v>
      </c>
      <c r="E8">
        <f>COUNTIFS(Sheet1!F:F,"FAILED",Sheet1!D:D,"&gt;="&amp;B8,Sheet1!D:D,"&lt;="&amp;C8)</f>
        <v>64</v>
      </c>
      <c r="F8">
        <f>COUNTIFS(Sheet1!F:F,"CANCELED",Sheet1!D:D,"&gt;="&amp;B8,Sheet1!D:D,"&lt;="&amp;C8)</f>
        <v>18</v>
      </c>
      <c r="G8">
        <f t="shared" si="0"/>
        <v>137</v>
      </c>
      <c r="H8" s="4">
        <f t="shared" si="1"/>
        <v>0.40145985401459855</v>
      </c>
      <c r="I8" s="4">
        <f t="shared" si="2"/>
        <v>0.46715328467153283</v>
      </c>
      <c r="J8" s="4">
        <f t="shared" si="3"/>
        <v>0.13138686131386862</v>
      </c>
      <c r="K8" s="11">
        <f t="shared" si="4"/>
        <v>1</v>
      </c>
    </row>
    <row r="9" spans="1:11" x14ac:dyDescent="0.25">
      <c r="A9" t="s">
        <v>8394</v>
      </c>
      <c r="B9">
        <f t="shared" si="5"/>
        <v>30000</v>
      </c>
      <c r="C9">
        <f t="shared" si="6"/>
        <v>34999</v>
      </c>
      <c r="D9">
        <f>COUNTIFS(Sheet1!F:F,"SUCCESSFUL",Sheet1!D:D,"&gt;="&amp;B9,Sheet1!D:D,"&lt;="&amp;C9)</f>
        <v>32</v>
      </c>
      <c r="E9">
        <f>COUNTIFS(Sheet1!F:F,"FAILED",Sheet1!D:D,"&gt;="&amp;B9,Sheet1!D:D,"&lt;="&amp;C9)</f>
        <v>37</v>
      </c>
      <c r="F9">
        <f>COUNTIFS(Sheet1!F:F,"CANCELED",Sheet1!D:D,"&gt;="&amp;B9,Sheet1!D:D,"&lt;="&amp;C9)</f>
        <v>13</v>
      </c>
      <c r="G9">
        <f t="shared" si="0"/>
        <v>82</v>
      </c>
      <c r="H9" s="4">
        <f t="shared" si="1"/>
        <v>0.3902439024390244</v>
      </c>
      <c r="I9" s="4">
        <f t="shared" si="2"/>
        <v>0.45121951219512196</v>
      </c>
      <c r="J9" s="4">
        <f t="shared" si="3"/>
        <v>0.15853658536585366</v>
      </c>
      <c r="K9" s="11">
        <f t="shared" si="4"/>
        <v>1</v>
      </c>
    </row>
    <row r="10" spans="1:11" x14ac:dyDescent="0.25">
      <c r="A10" t="s">
        <v>8395</v>
      </c>
      <c r="B10">
        <f t="shared" si="5"/>
        <v>35000</v>
      </c>
      <c r="C10">
        <f t="shared" si="6"/>
        <v>39999</v>
      </c>
      <c r="D10">
        <f>COUNTIFS(Sheet1!F:F,"SUCCESSFUL",Sheet1!D:D,"&gt;="&amp;B10,Sheet1!D:D,"&lt;="&amp;C10)</f>
        <v>26</v>
      </c>
      <c r="E10">
        <f>COUNTIFS(Sheet1!F:F,"FAILED",Sheet1!D:D,"&gt;="&amp;B10,Sheet1!D:D,"&lt;="&amp;C10)</f>
        <v>22</v>
      </c>
      <c r="F10">
        <f>COUNTIFS(Sheet1!F:F,"CANCELED",Sheet1!D:D,"&gt;="&amp;B10,Sheet1!D:D,"&lt;="&amp;C10)</f>
        <v>7</v>
      </c>
      <c r="G10">
        <f t="shared" si="0"/>
        <v>55</v>
      </c>
      <c r="H10" s="4">
        <f t="shared" si="1"/>
        <v>0.47272727272727272</v>
      </c>
      <c r="I10" s="4">
        <f t="shared" si="2"/>
        <v>0.4</v>
      </c>
      <c r="J10" s="4">
        <f t="shared" si="3"/>
        <v>0.12727272727272726</v>
      </c>
      <c r="K10" s="11">
        <f t="shared" si="4"/>
        <v>1</v>
      </c>
    </row>
    <row r="11" spans="1:11" x14ac:dyDescent="0.25">
      <c r="A11" t="s">
        <v>8396</v>
      </c>
      <c r="B11">
        <f t="shared" si="5"/>
        <v>40000</v>
      </c>
      <c r="C11">
        <f t="shared" si="6"/>
        <v>44999</v>
      </c>
      <c r="D11">
        <f>COUNTIFS(Sheet1!F:F,"SUCCESSFUL",Sheet1!D:D,"&gt;="&amp;B11,Sheet1!D:D,"&lt;="&amp;C11)</f>
        <v>21</v>
      </c>
      <c r="E11">
        <f>COUNTIFS(Sheet1!F:F,"FAILED",Sheet1!D:D,"&gt;="&amp;B11,Sheet1!D:D,"&lt;="&amp;C11)</f>
        <v>16</v>
      </c>
      <c r="F11">
        <f>COUNTIFS(Sheet1!F:F,"CANCELED",Sheet1!D:D,"&gt;="&amp;B11,Sheet1!D:D,"&lt;="&amp;C11)</f>
        <v>6</v>
      </c>
      <c r="G11">
        <f t="shared" si="0"/>
        <v>43</v>
      </c>
      <c r="H11" s="4">
        <f t="shared" si="1"/>
        <v>0.48837209302325579</v>
      </c>
      <c r="I11" s="4">
        <f t="shared" si="2"/>
        <v>0.37209302325581395</v>
      </c>
      <c r="J11" s="4">
        <f t="shared" si="3"/>
        <v>0.13953488372093023</v>
      </c>
      <c r="K11" s="11">
        <f t="shared" si="4"/>
        <v>1</v>
      </c>
    </row>
    <row r="12" spans="1:11" x14ac:dyDescent="0.25">
      <c r="A12" t="s">
        <v>8397</v>
      </c>
      <c r="B12">
        <f t="shared" si="5"/>
        <v>45000</v>
      </c>
      <c r="C12">
        <f t="shared" si="6"/>
        <v>49999</v>
      </c>
      <c r="D12">
        <f>COUNTIFS(Sheet1!F:F,"SUCCESSFUL",Sheet1!D:D,"&gt;="&amp;B12,Sheet1!D:D,"&lt;="&amp;C12)</f>
        <v>6</v>
      </c>
      <c r="E12">
        <f>COUNTIFS(Sheet1!F:F,"FAILED",Sheet1!D:D,"&gt;="&amp;B12,Sheet1!D:D,"&lt;="&amp;C12)</f>
        <v>11</v>
      </c>
      <c r="F12">
        <f>COUNTIFS(Sheet1!F:F,"CANCELED",Sheet1!D:D,"&gt;="&amp;B12,Sheet1!D:D,"&lt;="&amp;C12)</f>
        <v>4</v>
      </c>
      <c r="G12">
        <f t="shared" si="0"/>
        <v>21</v>
      </c>
      <c r="H12" s="4">
        <f t="shared" si="1"/>
        <v>0.2857142857142857</v>
      </c>
      <c r="I12" s="4">
        <f t="shared" si="2"/>
        <v>0.52380952380952384</v>
      </c>
      <c r="J12" s="4">
        <f t="shared" si="3"/>
        <v>0.19047619047619047</v>
      </c>
      <c r="K12" s="11">
        <f t="shared" si="4"/>
        <v>1</v>
      </c>
    </row>
    <row r="13" spans="1:11" x14ac:dyDescent="0.25">
      <c r="A13" t="s">
        <v>8398</v>
      </c>
      <c r="B13">
        <f t="shared" si="5"/>
        <v>50000</v>
      </c>
      <c r="C13">
        <v>999999999</v>
      </c>
      <c r="D13">
        <f>COUNTIFS(Sheet1!F:F,"SUCCESSFUL",Sheet1!D:D,"&gt;="&amp;B13,Sheet1!D:D,"&lt;="&amp;C13)</f>
        <v>86</v>
      </c>
      <c r="E13">
        <f>COUNTIFS(Sheet1!F:F,"FAILED",Sheet1!D:D,"&gt;="&amp;B13,Sheet1!D:D,"&lt;="&amp;C13)</f>
        <v>258</v>
      </c>
      <c r="F13">
        <f>COUNTIFS(Sheet1!F:F,"CANCELED",Sheet1!D:D,"&gt;="&amp;B13,Sheet1!D:D,"&lt;="&amp;C13)</f>
        <v>100</v>
      </c>
      <c r="G13">
        <f t="shared" si="0"/>
        <v>444</v>
      </c>
      <c r="H13" s="4">
        <f t="shared" si="1"/>
        <v>0.19369369369369369</v>
      </c>
      <c r="I13" s="4">
        <f t="shared" si="2"/>
        <v>0.58108108108108103</v>
      </c>
      <c r="J13" s="4">
        <f t="shared" si="3"/>
        <v>0.22522522522522523</v>
      </c>
      <c r="K13" s="11">
        <f t="shared" si="4"/>
        <v>1</v>
      </c>
    </row>
    <row r="14" spans="1:11" x14ac:dyDescent="0.25">
      <c r="D14">
        <f>SUM(D2:D13)</f>
        <v>2185</v>
      </c>
      <c r="E14">
        <f>SUM(E2:E13)</f>
        <v>1530</v>
      </c>
      <c r="F14">
        <f>SUM(F2:F13)</f>
        <v>349</v>
      </c>
    </row>
    <row r="17" spans="1:7" ht="45" x14ac:dyDescent="0.25">
      <c r="A17" s="10" t="s">
        <v>8380</v>
      </c>
      <c r="D17" s="10" t="s">
        <v>8385</v>
      </c>
      <c r="E17" s="10" t="s">
        <v>8386</v>
      </c>
      <c r="F17" s="10" t="s">
        <v>8399</v>
      </c>
      <c r="G17" s="10"/>
    </row>
    <row r="18" spans="1:7" x14ac:dyDescent="0.25">
      <c r="A18" t="s">
        <v>8387</v>
      </c>
      <c r="D18" s="4">
        <v>0.71081677704194257</v>
      </c>
      <c r="E18" s="4">
        <v>0.24944812362030905</v>
      </c>
      <c r="F18" s="4">
        <v>3.9735099337748346E-2</v>
      </c>
      <c r="G18" s="11"/>
    </row>
    <row r="19" spans="1:7" x14ac:dyDescent="0.25">
      <c r="A19" t="s">
        <v>8388</v>
      </c>
      <c r="D19" s="4">
        <v>0.66005665722379603</v>
      </c>
      <c r="E19" s="4">
        <v>0.29745042492917845</v>
      </c>
      <c r="F19" s="4">
        <v>4.2492917847025496E-2</v>
      </c>
      <c r="G19" s="11"/>
    </row>
    <row r="20" spans="1:7" x14ac:dyDescent="0.25">
      <c r="A20" t="s">
        <v>8389</v>
      </c>
      <c r="D20" s="4">
        <v>0.53212290502793291</v>
      </c>
      <c r="E20" s="4">
        <v>0.39525139664804471</v>
      </c>
      <c r="F20" s="4">
        <v>7.2625698324022353E-2</v>
      </c>
      <c r="G20" s="11"/>
    </row>
    <row r="21" spans="1:7" x14ac:dyDescent="0.25">
      <c r="A21" t="s">
        <v>8390</v>
      </c>
      <c r="D21" s="4">
        <v>0.47727272727272729</v>
      </c>
      <c r="E21" s="4">
        <v>0.40909090909090912</v>
      </c>
      <c r="F21" s="4">
        <v>0.11363636363636363</v>
      </c>
      <c r="G21" s="11"/>
    </row>
    <row r="22" spans="1:7" x14ac:dyDescent="0.25">
      <c r="A22" t="s">
        <v>8391</v>
      </c>
      <c r="D22" s="4">
        <v>0.46766169154228854</v>
      </c>
      <c r="E22" s="4">
        <v>0.44776119402985076</v>
      </c>
      <c r="F22" s="4">
        <v>8.45771144278607E-2</v>
      </c>
      <c r="G22" s="11"/>
    </row>
    <row r="23" spans="1:7" x14ac:dyDescent="0.25">
      <c r="A23" t="s">
        <v>8392</v>
      </c>
      <c r="D23" s="4">
        <v>0.41891891891891891</v>
      </c>
      <c r="E23" s="4">
        <v>0.48648648648648651</v>
      </c>
      <c r="F23" s="4">
        <v>9.45945945945946E-2</v>
      </c>
      <c r="G23" s="11"/>
    </row>
    <row r="24" spans="1:7" x14ac:dyDescent="0.25">
      <c r="A24" t="s">
        <v>8393</v>
      </c>
      <c r="D24" s="4">
        <v>0.40145985401459855</v>
      </c>
      <c r="E24" s="4">
        <v>0.46715328467153283</v>
      </c>
      <c r="F24" s="4">
        <v>0.13138686131386862</v>
      </c>
      <c r="G24" s="11"/>
    </row>
    <row r="25" spans="1:7" x14ac:dyDescent="0.25">
      <c r="A25" t="s">
        <v>8394</v>
      </c>
      <c r="D25" s="4">
        <v>0.3902439024390244</v>
      </c>
      <c r="E25" s="4">
        <v>0.45121951219512196</v>
      </c>
      <c r="F25" s="4">
        <v>0.15853658536585366</v>
      </c>
      <c r="G25" s="11"/>
    </row>
    <row r="26" spans="1:7" x14ac:dyDescent="0.25">
      <c r="A26" t="s">
        <v>8395</v>
      </c>
      <c r="D26" s="4">
        <v>0.47272727272727272</v>
      </c>
      <c r="E26" s="4">
        <v>0.4</v>
      </c>
      <c r="F26" s="4">
        <v>0.12727272727272726</v>
      </c>
      <c r="G26" s="11"/>
    </row>
    <row r="27" spans="1:7" x14ac:dyDescent="0.25">
      <c r="A27" t="s">
        <v>8396</v>
      </c>
      <c r="D27" s="4">
        <v>0.48837209302325579</v>
      </c>
      <c r="E27" s="4">
        <v>0.37209302325581395</v>
      </c>
      <c r="F27" s="4">
        <v>0.13953488372093023</v>
      </c>
      <c r="G27" s="11"/>
    </row>
    <row r="28" spans="1:7" x14ac:dyDescent="0.25">
      <c r="A28" t="s">
        <v>8397</v>
      </c>
      <c r="D28" s="4">
        <v>0.2857142857142857</v>
      </c>
      <c r="E28" s="4">
        <v>0.52380952380952384</v>
      </c>
      <c r="F28" s="4">
        <v>0.19047619047619047</v>
      </c>
      <c r="G28" s="11"/>
    </row>
    <row r="29" spans="1:7" x14ac:dyDescent="0.25">
      <c r="A29" t="s">
        <v>8398</v>
      </c>
      <c r="D29" s="4">
        <v>0.19369369369369369</v>
      </c>
      <c r="E29" s="4">
        <v>0.58108108108108103</v>
      </c>
      <c r="F29" s="4">
        <v>0.22522522522522523</v>
      </c>
      <c r="G29" s="1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EF3CA-9451-4C2F-B62C-F5F711F842D6}">
  <dimension ref="A1:E18"/>
  <sheetViews>
    <sheetView workbookViewId="0">
      <selection activeCell="D2" sqref="D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6" t="s">
        <v>8308</v>
      </c>
      <c r="B1" t="s">
        <v>8362</v>
      </c>
    </row>
    <row r="2" spans="1:5" x14ac:dyDescent="0.25">
      <c r="A2" s="6" t="s">
        <v>8379</v>
      </c>
      <c r="B2" t="s">
        <v>8362</v>
      </c>
    </row>
    <row r="4" spans="1:5" x14ac:dyDescent="0.25">
      <c r="A4" s="6" t="s">
        <v>8364</v>
      </c>
      <c r="B4" s="6" t="s">
        <v>8360</v>
      </c>
    </row>
    <row r="5" spans="1:5" x14ac:dyDescent="0.25">
      <c r="A5" s="6" t="s">
        <v>8363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7" t="s">
        <v>8373</v>
      </c>
      <c r="B6" s="8">
        <v>184</v>
      </c>
      <c r="C6" s="8">
        <v>148</v>
      </c>
      <c r="D6" s="8">
        <v>34</v>
      </c>
      <c r="E6" s="8">
        <v>366</v>
      </c>
    </row>
    <row r="7" spans="1:5" x14ac:dyDescent="0.25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7" t="s">
        <v>8367</v>
      </c>
      <c r="B10" s="8">
        <v>233</v>
      </c>
      <c r="C10" s="8">
        <v>126</v>
      </c>
      <c r="D10" s="8">
        <v>27</v>
      </c>
      <c r="E10" s="8">
        <v>386</v>
      </c>
    </row>
    <row r="11" spans="1:5" x14ac:dyDescent="0.25">
      <c r="A11" s="7" t="s">
        <v>8377</v>
      </c>
      <c r="B11" s="8">
        <v>212</v>
      </c>
      <c r="C11" s="8">
        <v>148</v>
      </c>
      <c r="D11" s="8">
        <v>27</v>
      </c>
      <c r="E11" s="8">
        <v>387</v>
      </c>
    </row>
    <row r="12" spans="1:5" x14ac:dyDescent="0.25">
      <c r="A12" s="7" t="s">
        <v>8368</v>
      </c>
      <c r="B12" s="8">
        <v>192</v>
      </c>
      <c r="C12" s="8">
        <v>148</v>
      </c>
      <c r="D12" s="8">
        <v>43</v>
      </c>
      <c r="E12" s="8">
        <v>383</v>
      </c>
    </row>
    <row r="13" spans="1:5" x14ac:dyDescent="0.25">
      <c r="A13" s="7" t="s">
        <v>8369</v>
      </c>
      <c r="B13" s="8">
        <v>167</v>
      </c>
      <c r="C13" s="8">
        <v>135</v>
      </c>
      <c r="D13" s="8">
        <v>32</v>
      </c>
      <c r="E13" s="8">
        <v>334</v>
      </c>
    </row>
    <row r="14" spans="1:5" x14ac:dyDescent="0.25">
      <c r="A14" s="7" t="s">
        <v>8370</v>
      </c>
      <c r="B14" s="8">
        <v>148</v>
      </c>
      <c r="C14" s="8">
        <v>126</v>
      </c>
      <c r="D14" s="8">
        <v>24</v>
      </c>
      <c r="E14" s="8">
        <v>298</v>
      </c>
    </row>
    <row r="15" spans="1:5" x14ac:dyDescent="0.25">
      <c r="A15" s="7" t="s">
        <v>8371</v>
      </c>
      <c r="B15" s="8">
        <v>184</v>
      </c>
      <c r="C15" s="8">
        <v>151</v>
      </c>
      <c r="D15" s="8">
        <v>20</v>
      </c>
      <c r="E15" s="8">
        <v>355</v>
      </c>
    </row>
    <row r="16" spans="1:5" x14ac:dyDescent="0.25">
      <c r="A16" s="7" t="s">
        <v>8372</v>
      </c>
      <c r="B16" s="8">
        <v>181</v>
      </c>
      <c r="C16" s="8">
        <v>113</v>
      </c>
      <c r="D16" s="8">
        <v>37</v>
      </c>
      <c r="E16" s="8">
        <v>331</v>
      </c>
    </row>
    <row r="17" spans="1:5" x14ac:dyDescent="0.25">
      <c r="A17" s="7" t="s">
        <v>8378</v>
      </c>
      <c r="B17" s="8">
        <v>110</v>
      </c>
      <c r="C17" s="8">
        <v>119</v>
      </c>
      <c r="D17" s="8">
        <v>23</v>
      </c>
      <c r="E17" s="8">
        <v>252</v>
      </c>
    </row>
    <row r="18" spans="1:5" x14ac:dyDescent="0.25">
      <c r="A18" s="7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095FA-2A24-44FF-B7B5-09970975AE70}">
  <dimension ref="A1:F47"/>
  <sheetViews>
    <sheetView topLeftCell="H12" workbookViewId="0">
      <selection sqref="A1:XFD104857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8362</v>
      </c>
    </row>
    <row r="2" spans="1:6" x14ac:dyDescent="0.25">
      <c r="A2" s="6" t="s">
        <v>8308</v>
      </c>
      <c r="B2" t="s">
        <v>8362</v>
      </c>
    </row>
    <row r="4" spans="1:6" x14ac:dyDescent="0.25">
      <c r="A4" s="6" t="s">
        <v>8364</v>
      </c>
      <c r="B4" s="6" t="s">
        <v>8360</v>
      </c>
    </row>
    <row r="5" spans="1:6" x14ac:dyDescent="0.25">
      <c r="A5" s="6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7" t="s">
        <v>8315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8343</v>
      </c>
      <c r="B7" s="8"/>
      <c r="C7" s="8"/>
      <c r="D7" s="8"/>
      <c r="E7" s="8">
        <v>20</v>
      </c>
      <c r="F7" s="8">
        <v>20</v>
      </c>
    </row>
    <row r="8" spans="1:6" x14ac:dyDescent="0.25">
      <c r="A8" s="7" t="s">
        <v>8331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8357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8353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8314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8313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8329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8346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7" t="s">
        <v>8323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8336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7" t="s">
        <v>8347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8348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8328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8327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8355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8326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8334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8358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7" t="s">
        <v>8342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8322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8349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8338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8344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8317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7" t="s">
        <v>8345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8341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8352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8325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8312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7" t="s">
        <v>8311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8351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7" t="s">
        <v>8354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7" t="s">
        <v>8356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7" t="s">
        <v>8350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8310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7" t="s">
        <v>8333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8320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7" t="s">
        <v>8319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7" t="s">
        <v>8339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7" t="s">
        <v>8361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EEACE-7573-4F8C-BF67-A7A8DF4A7C4A}">
  <dimension ref="A1:F14"/>
  <sheetViews>
    <sheetView tabSelected="1"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6" t="s">
        <v>8223</v>
      </c>
      <c r="B1" t="s">
        <v>8362</v>
      </c>
    </row>
    <row r="3" spans="1:6" x14ac:dyDescent="0.25">
      <c r="A3" s="6" t="s">
        <v>8364</v>
      </c>
      <c r="B3" s="6" t="s">
        <v>8360</v>
      </c>
    </row>
    <row r="4" spans="1:6" x14ac:dyDescent="0.25">
      <c r="A4" s="6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7" t="s">
        <v>8309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8332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3143" zoomScaleNormal="100" workbookViewId="0">
      <selection activeCell="F1683" sqref="F1683:F4113"/>
    </sheetView>
  </sheetViews>
  <sheetFormatPr defaultRowHeight="15" x14ac:dyDescent="0.25"/>
  <cols>
    <col min="2" max="2" width="26.140625" style="2" customWidth="1"/>
    <col min="3" max="3" width="40.28515625" style="2" customWidth="1"/>
    <col min="4" max="4" width="19.28515625" customWidth="1"/>
    <col min="5" max="5" width="16.42578125" customWidth="1"/>
    <col min="6" max="6" width="21.28515625" customWidth="1"/>
    <col min="7" max="7" width="17.85546875" customWidth="1"/>
    <col min="8" max="8" width="9.42578125" customWidth="1"/>
    <col min="9" max="9" width="19.28515625" customWidth="1"/>
    <col min="10" max="10" width="17.85546875" customWidth="1"/>
    <col min="11" max="11" width="15.42578125" customWidth="1"/>
    <col min="12" max="12" width="15.7109375" customWidth="1"/>
    <col min="13" max="13" width="18.7109375" customWidth="1"/>
    <col min="14" max="14" width="27.140625" customWidth="1"/>
    <col min="15" max="15" width="11" bestFit="1" customWidth="1"/>
    <col min="17" max="17" width="12.28515625" bestFit="1" customWidth="1"/>
    <col min="19" max="20" width="17.28515625" bestFit="1" customWidth="1"/>
  </cols>
  <sheetData>
    <row r="1" spans="1:21" s="2" customFormat="1" ht="3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  <c r="U1" s="1"/>
    </row>
    <row r="2" spans="1:21" ht="60" hidden="1" x14ac:dyDescent="0.25">
      <c r="A2">
        <v>2243</v>
      </c>
      <c r="B2" s="2" t="s">
        <v>2244</v>
      </c>
      <c r="C2" s="2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4">
        <f t="shared" ref="O2:O65" si="0">E2/D2</f>
        <v>9302.5</v>
      </c>
      <c r="P2" s="5">
        <f t="shared" ref="P2:P65" si="1">E2/L2</f>
        <v>4.5712530712530715</v>
      </c>
      <c r="Q2" t="s">
        <v>8332</v>
      </c>
      <c r="R2" t="s">
        <v>8350</v>
      </c>
      <c r="S2" s="9">
        <f t="shared" ref="S2:S65" si="2">(((J2/60)/60)/24)+DATE(1970,1,1)+(-7/24)</f>
        <v>42800.459374999999</v>
      </c>
      <c r="T2" s="9">
        <f t="shared" ref="T2:T65" si="3">(((I2/60)/60)/24)+DATE(1970,1,1)+(-7/24)</f>
        <v>42806.833333333336</v>
      </c>
    </row>
    <row r="3" spans="1:21" ht="60" hidden="1" x14ac:dyDescent="0.25">
      <c r="A3">
        <v>2734</v>
      </c>
      <c r="B3" s="2" t="s">
        <v>2734</v>
      </c>
      <c r="C3" s="2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4">
        <f t="shared" si="0"/>
        <v>22603</v>
      </c>
      <c r="P3" s="5">
        <f t="shared" si="1"/>
        <v>138.66871165644173</v>
      </c>
      <c r="Q3" t="s">
        <v>8318</v>
      </c>
      <c r="R3" t="s">
        <v>8348</v>
      </c>
      <c r="S3" s="9">
        <f t="shared" si="2"/>
        <v>42626.377222222225</v>
      </c>
      <c r="T3" s="9">
        <f t="shared" si="3"/>
        <v>42656.624305555561</v>
      </c>
    </row>
    <row r="4" spans="1:21" ht="45" hidden="1" x14ac:dyDescent="0.25">
      <c r="A4">
        <v>3840</v>
      </c>
      <c r="B4" s="2" t="s">
        <v>3837</v>
      </c>
      <c r="C4" s="2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4">
        <f t="shared" si="0"/>
        <v>65</v>
      </c>
      <c r="P4" s="5">
        <f t="shared" si="1"/>
        <v>21.666666666666668</v>
      </c>
      <c r="Q4" t="s">
        <v>8316</v>
      </c>
      <c r="R4" t="s">
        <v>8317</v>
      </c>
      <c r="S4" s="9">
        <f t="shared" si="2"/>
        <v>42432.410057870373</v>
      </c>
      <c r="T4" s="9">
        <f t="shared" si="3"/>
        <v>42457.368391203701</v>
      </c>
    </row>
    <row r="5" spans="1:21" ht="75" hidden="1" x14ac:dyDescent="0.25">
      <c r="A5">
        <v>2213</v>
      </c>
      <c r="B5" s="2" t="s">
        <v>2214</v>
      </c>
      <c r="C5" s="2" t="s">
        <v>6323</v>
      </c>
      <c r="D5">
        <v>5</v>
      </c>
      <c r="E5">
        <v>10</v>
      </c>
      <c r="F5" t="s">
        <v>8219</v>
      </c>
      <c r="G5" t="s">
        <v>8224</v>
      </c>
      <c r="H5" t="s">
        <v>8246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8280</v>
      </c>
      <c r="O5" s="4">
        <f t="shared" si="0"/>
        <v>2</v>
      </c>
      <c r="P5" s="5">
        <f t="shared" si="1"/>
        <v>10</v>
      </c>
      <c r="Q5" t="s">
        <v>8324</v>
      </c>
      <c r="R5" t="s">
        <v>8329</v>
      </c>
      <c r="S5" s="9">
        <f t="shared" si="2"/>
        <v>42109.534479166665</v>
      </c>
      <c r="T5" s="9">
        <f t="shared" si="3"/>
        <v>42139.534479166665</v>
      </c>
    </row>
    <row r="6" spans="1:21" ht="30" hidden="1" x14ac:dyDescent="0.25">
      <c r="A6">
        <v>847</v>
      </c>
      <c r="B6" s="2" t="s">
        <v>848</v>
      </c>
      <c r="C6" s="2" t="s">
        <v>4957</v>
      </c>
      <c r="D6">
        <v>10</v>
      </c>
      <c r="E6">
        <v>10</v>
      </c>
      <c r="F6" t="s">
        <v>8219</v>
      </c>
      <c r="G6" t="s">
        <v>8224</v>
      </c>
      <c r="H6" t="s">
        <v>8246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8277</v>
      </c>
      <c r="O6" s="4">
        <f t="shared" si="0"/>
        <v>1</v>
      </c>
      <c r="P6" s="5">
        <f t="shared" si="1"/>
        <v>10</v>
      </c>
      <c r="Q6" t="s">
        <v>8324</v>
      </c>
      <c r="R6" t="s">
        <v>8326</v>
      </c>
      <c r="S6" s="9">
        <f t="shared" si="2"/>
        <v>42165.506666666675</v>
      </c>
      <c r="T6" s="9">
        <f t="shared" si="3"/>
        <v>42195.506666666675</v>
      </c>
    </row>
    <row r="7" spans="1:21" ht="60" hidden="1" x14ac:dyDescent="0.25">
      <c r="A7">
        <v>1253</v>
      </c>
      <c r="B7" s="2" t="s">
        <v>1254</v>
      </c>
      <c r="C7" s="2" t="s">
        <v>5363</v>
      </c>
      <c r="D7">
        <v>10</v>
      </c>
      <c r="E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4">
        <f t="shared" si="0"/>
        <v>3038.3319999999999</v>
      </c>
      <c r="P7" s="5">
        <f t="shared" si="1"/>
        <v>42.73322081575246</v>
      </c>
      <c r="Q7" t="s">
        <v>8324</v>
      </c>
      <c r="R7" t="s">
        <v>8325</v>
      </c>
      <c r="S7" s="9">
        <f t="shared" si="2"/>
        <v>41855.491979166669</v>
      </c>
      <c r="T7" s="9">
        <f t="shared" si="3"/>
        <v>41885.491979166669</v>
      </c>
    </row>
    <row r="8" spans="1:21" ht="30" hidden="1" x14ac:dyDescent="0.25">
      <c r="A8">
        <v>3600</v>
      </c>
      <c r="B8" s="2" t="s">
        <v>3599</v>
      </c>
      <c r="C8" s="2" t="s">
        <v>7710</v>
      </c>
      <c r="D8">
        <v>10</v>
      </c>
      <c r="E8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8271</v>
      </c>
      <c r="O8" s="4">
        <f t="shared" si="0"/>
        <v>1.3</v>
      </c>
      <c r="P8" s="5">
        <f t="shared" si="1"/>
        <v>3.25</v>
      </c>
      <c r="Q8" t="s">
        <v>8316</v>
      </c>
      <c r="R8" t="s">
        <v>8317</v>
      </c>
      <c r="S8" s="9">
        <f t="shared" si="2"/>
        <v>42628.55745370371</v>
      </c>
      <c r="T8" s="9">
        <f t="shared" si="3"/>
        <v>42656.55745370371</v>
      </c>
    </row>
    <row r="9" spans="1:21" ht="45" hidden="1" x14ac:dyDescent="0.25">
      <c r="A9">
        <v>31</v>
      </c>
      <c r="B9" s="2" t="s">
        <v>33</v>
      </c>
      <c r="C9" s="2" t="s">
        <v>4142</v>
      </c>
      <c r="D9">
        <v>13</v>
      </c>
      <c r="E9">
        <v>13</v>
      </c>
      <c r="F9" t="s">
        <v>8219</v>
      </c>
      <c r="G9" t="s">
        <v>8224</v>
      </c>
      <c r="H9" t="s">
        <v>8246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8265</v>
      </c>
      <c r="O9" s="4">
        <f t="shared" si="0"/>
        <v>1</v>
      </c>
      <c r="P9" s="5">
        <f t="shared" si="1"/>
        <v>13</v>
      </c>
      <c r="Q9" t="s">
        <v>8309</v>
      </c>
      <c r="R9" t="s">
        <v>8310</v>
      </c>
      <c r="S9" s="9">
        <f t="shared" si="2"/>
        <v>42376.500393518516</v>
      </c>
      <c r="T9" s="9">
        <f t="shared" si="3"/>
        <v>42394.500393518516</v>
      </c>
    </row>
    <row r="10" spans="1:21" ht="45" hidden="1" x14ac:dyDescent="0.25">
      <c r="A10">
        <v>1380</v>
      </c>
      <c r="B10" s="2" t="s">
        <v>1381</v>
      </c>
      <c r="C10" s="2" t="s">
        <v>5490</v>
      </c>
      <c r="D10">
        <v>25</v>
      </c>
      <c r="E10">
        <v>106</v>
      </c>
      <c r="F10" t="s">
        <v>8219</v>
      </c>
      <c r="G10" t="s">
        <v>8224</v>
      </c>
      <c r="H10" t="s">
        <v>8246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8276</v>
      </c>
      <c r="O10" s="4">
        <f t="shared" si="0"/>
        <v>4.24</v>
      </c>
      <c r="P10" s="5">
        <f t="shared" si="1"/>
        <v>21.2</v>
      </c>
      <c r="Q10" t="s">
        <v>8324</v>
      </c>
      <c r="R10" t="s">
        <v>8325</v>
      </c>
      <c r="S10" s="9">
        <f t="shared" si="2"/>
        <v>42141.471134259256</v>
      </c>
      <c r="T10" s="9">
        <f t="shared" si="3"/>
        <v>42163.791666666664</v>
      </c>
    </row>
    <row r="11" spans="1:21" ht="60" hidden="1" x14ac:dyDescent="0.25">
      <c r="A11">
        <v>1755</v>
      </c>
      <c r="B11" s="2" t="s">
        <v>1756</v>
      </c>
      <c r="C11" s="2" t="s">
        <v>5865</v>
      </c>
      <c r="D11">
        <v>25</v>
      </c>
      <c r="E11">
        <v>30</v>
      </c>
      <c r="F11" t="s">
        <v>8219</v>
      </c>
      <c r="G11" t="s">
        <v>8224</v>
      </c>
      <c r="H11" t="s">
        <v>8246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8285</v>
      </c>
      <c r="O11" s="4">
        <f t="shared" si="0"/>
        <v>1.2</v>
      </c>
      <c r="P11" s="5">
        <f t="shared" si="1"/>
        <v>7.5</v>
      </c>
      <c r="Q11" t="s">
        <v>8337</v>
      </c>
      <c r="R11" t="s">
        <v>8338</v>
      </c>
      <c r="S11" s="9">
        <f t="shared" si="2"/>
        <v>42252.497233796297</v>
      </c>
      <c r="T11" s="9">
        <f t="shared" si="3"/>
        <v>42282.497233796297</v>
      </c>
    </row>
    <row r="12" spans="1:21" ht="60" hidden="1" x14ac:dyDescent="0.25">
      <c r="A12">
        <v>2536</v>
      </c>
      <c r="B12" s="2" t="s">
        <v>2536</v>
      </c>
      <c r="C12" s="2" t="s">
        <v>6646</v>
      </c>
      <c r="D12">
        <v>25</v>
      </c>
      <c r="E12">
        <v>29</v>
      </c>
      <c r="F12" t="s">
        <v>8219</v>
      </c>
      <c r="G12" t="s">
        <v>8224</v>
      </c>
      <c r="H12" t="s">
        <v>8246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8300</v>
      </c>
      <c r="O12" s="4">
        <f t="shared" si="0"/>
        <v>1.1599999999999999</v>
      </c>
      <c r="P12" s="5">
        <f t="shared" si="1"/>
        <v>7.25</v>
      </c>
      <c r="Q12" t="s">
        <v>8324</v>
      </c>
      <c r="R12" t="s">
        <v>8353</v>
      </c>
      <c r="S12" s="9">
        <f t="shared" si="2"/>
        <v>41463.814421296302</v>
      </c>
      <c r="T12" s="9">
        <f t="shared" si="3"/>
        <v>41484.814421296302</v>
      </c>
    </row>
    <row r="13" spans="1:21" ht="60" hidden="1" x14ac:dyDescent="0.25">
      <c r="A13">
        <v>732</v>
      </c>
      <c r="B13" s="2" t="s">
        <v>733</v>
      </c>
      <c r="C13" s="2" t="s">
        <v>4842</v>
      </c>
      <c r="D13">
        <v>40</v>
      </c>
      <c r="E13">
        <v>64</v>
      </c>
      <c r="F13" t="s">
        <v>8219</v>
      </c>
      <c r="G13" t="s">
        <v>8225</v>
      </c>
      <c r="H13" t="s">
        <v>8247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8274</v>
      </c>
      <c r="O13" s="4">
        <f t="shared" si="0"/>
        <v>1.6</v>
      </c>
      <c r="P13" s="5">
        <f t="shared" si="1"/>
        <v>4.9230769230769234</v>
      </c>
      <c r="Q13" t="s">
        <v>8321</v>
      </c>
      <c r="R13" t="s">
        <v>8322</v>
      </c>
      <c r="S13" s="9">
        <f t="shared" si="2"/>
        <v>41486.132650462961</v>
      </c>
      <c r="T13" s="9">
        <f t="shared" si="3"/>
        <v>41546.132650462961</v>
      </c>
    </row>
    <row r="14" spans="1:21" ht="105" hidden="1" x14ac:dyDescent="0.25">
      <c r="A14">
        <v>78</v>
      </c>
      <c r="B14" s="2" t="s">
        <v>80</v>
      </c>
      <c r="C14" s="2" t="s">
        <v>4189</v>
      </c>
      <c r="D14">
        <v>50</v>
      </c>
      <c r="E14">
        <v>1351</v>
      </c>
      <c r="F14" t="s">
        <v>8219</v>
      </c>
      <c r="G14" t="s">
        <v>8230</v>
      </c>
      <c r="H14" t="s">
        <v>8249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8266</v>
      </c>
      <c r="O14" s="4">
        <f t="shared" si="0"/>
        <v>27.02</v>
      </c>
      <c r="P14" s="5">
        <f t="shared" si="1"/>
        <v>38.6</v>
      </c>
      <c r="Q14" t="s">
        <v>8309</v>
      </c>
      <c r="R14" t="s">
        <v>8311</v>
      </c>
      <c r="S14" s="9">
        <f t="shared" si="2"/>
        <v>42604.43890046297</v>
      </c>
      <c r="T14" s="9">
        <f t="shared" si="3"/>
        <v>42614.43890046297</v>
      </c>
    </row>
    <row r="15" spans="1:21" ht="60" hidden="1" x14ac:dyDescent="0.25">
      <c r="A15">
        <v>2794</v>
      </c>
      <c r="B15" s="2" t="s">
        <v>2794</v>
      </c>
      <c r="C15" s="2" t="s">
        <v>6904</v>
      </c>
      <c r="D15">
        <v>50</v>
      </c>
      <c r="E15">
        <v>75</v>
      </c>
      <c r="F15" t="s">
        <v>8219</v>
      </c>
      <c r="G15" t="s">
        <v>8225</v>
      </c>
      <c r="H15" t="s">
        <v>8247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8271</v>
      </c>
      <c r="O15" s="4">
        <f t="shared" si="0"/>
        <v>1.5</v>
      </c>
      <c r="P15" s="5">
        <f t="shared" si="1"/>
        <v>25</v>
      </c>
      <c r="Q15" t="s">
        <v>8316</v>
      </c>
      <c r="R15" t="s">
        <v>8317</v>
      </c>
      <c r="S15" s="9">
        <f t="shared" si="2"/>
        <v>42416.399988425932</v>
      </c>
      <c r="T15" s="9">
        <f t="shared" si="3"/>
        <v>42432.500000000007</v>
      </c>
    </row>
    <row r="16" spans="1:21" ht="60" hidden="1" x14ac:dyDescent="0.25">
      <c r="A16">
        <v>3675</v>
      </c>
      <c r="B16" s="2" t="s">
        <v>3672</v>
      </c>
      <c r="C16" s="2" t="s">
        <v>7785</v>
      </c>
      <c r="D16">
        <v>50</v>
      </c>
      <c r="E16">
        <v>70</v>
      </c>
      <c r="F16" t="s">
        <v>8219</v>
      </c>
      <c r="G16" t="s">
        <v>8225</v>
      </c>
      <c r="H16" t="s">
        <v>8247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8271</v>
      </c>
      <c r="O16" s="4">
        <f t="shared" si="0"/>
        <v>1.4</v>
      </c>
      <c r="P16" s="5">
        <f t="shared" si="1"/>
        <v>23.333333333333332</v>
      </c>
      <c r="Q16" t="s">
        <v>8316</v>
      </c>
      <c r="R16" t="s">
        <v>8317</v>
      </c>
      <c r="S16" s="9">
        <f t="shared" si="2"/>
        <v>42493.305347222224</v>
      </c>
      <c r="T16" s="9">
        <f t="shared" si="3"/>
        <v>42505.666666666664</v>
      </c>
    </row>
    <row r="17" spans="1:20" ht="60" hidden="1" x14ac:dyDescent="0.25">
      <c r="A17">
        <v>640</v>
      </c>
      <c r="B17" s="2" t="s">
        <v>641</v>
      </c>
      <c r="C17" s="2" t="s">
        <v>4750</v>
      </c>
      <c r="D17">
        <v>70</v>
      </c>
      <c r="E17">
        <v>101</v>
      </c>
      <c r="F17" t="s">
        <v>8219</v>
      </c>
      <c r="G17" t="s">
        <v>8230</v>
      </c>
      <c r="H17" t="s">
        <v>8249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8273</v>
      </c>
      <c r="O17" s="4">
        <f t="shared" si="0"/>
        <v>1.4428571428571428</v>
      </c>
      <c r="P17" s="5">
        <f t="shared" si="1"/>
        <v>50.5</v>
      </c>
      <c r="Q17" t="s">
        <v>8318</v>
      </c>
      <c r="R17" t="s">
        <v>8320</v>
      </c>
      <c r="S17" s="9">
        <f t="shared" si="2"/>
        <v>42683.128645833342</v>
      </c>
      <c r="T17" s="9">
        <f t="shared" si="3"/>
        <v>42698.666666666664</v>
      </c>
    </row>
    <row r="18" spans="1:20" ht="45" hidden="1" x14ac:dyDescent="0.25">
      <c r="A18">
        <v>2976</v>
      </c>
      <c r="B18" s="2" t="s">
        <v>2976</v>
      </c>
      <c r="C18" s="2" t="s">
        <v>7086</v>
      </c>
      <c r="D18">
        <v>70</v>
      </c>
      <c r="E18">
        <v>120</v>
      </c>
      <c r="F18" t="s">
        <v>8219</v>
      </c>
      <c r="G18" t="s">
        <v>8225</v>
      </c>
      <c r="H18" t="s">
        <v>8247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8271</v>
      </c>
      <c r="O18" s="4">
        <f t="shared" si="0"/>
        <v>1.7142857142857142</v>
      </c>
      <c r="P18" s="5">
        <f t="shared" si="1"/>
        <v>8.5714285714285712</v>
      </c>
      <c r="Q18" t="s">
        <v>8316</v>
      </c>
      <c r="R18" t="s">
        <v>8317</v>
      </c>
      <c r="S18" s="9">
        <f t="shared" si="2"/>
        <v>42425.439004629632</v>
      </c>
      <c r="T18" s="9">
        <f t="shared" si="3"/>
        <v>42442.208333333336</v>
      </c>
    </row>
    <row r="19" spans="1:20" ht="60" hidden="1" x14ac:dyDescent="0.25">
      <c r="A19">
        <v>1660</v>
      </c>
      <c r="B19" s="2" t="s">
        <v>1661</v>
      </c>
      <c r="C19" s="2" t="s">
        <v>5770</v>
      </c>
      <c r="D19">
        <v>80</v>
      </c>
      <c r="E19">
        <v>1003</v>
      </c>
      <c r="F19" t="s">
        <v>8219</v>
      </c>
      <c r="G19" t="s">
        <v>8237</v>
      </c>
      <c r="H19" t="s">
        <v>8249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8292</v>
      </c>
      <c r="O19" s="4">
        <f t="shared" si="0"/>
        <v>12.5375</v>
      </c>
      <c r="P19" s="5">
        <f t="shared" si="1"/>
        <v>27.861111111111111</v>
      </c>
      <c r="Q19" t="s">
        <v>8324</v>
      </c>
      <c r="R19" t="s">
        <v>8345</v>
      </c>
      <c r="S19" s="9">
        <f t="shared" si="2"/>
        <v>42459.40219907408</v>
      </c>
      <c r="T19" s="9">
        <f t="shared" si="3"/>
        <v>42490.624305555561</v>
      </c>
    </row>
    <row r="20" spans="1:20" ht="30" hidden="1" x14ac:dyDescent="0.25">
      <c r="A20">
        <v>1192</v>
      </c>
      <c r="B20" s="2" t="s">
        <v>1193</v>
      </c>
      <c r="C20" s="2" t="s">
        <v>5302</v>
      </c>
      <c r="D20">
        <v>100</v>
      </c>
      <c r="E20">
        <v>290</v>
      </c>
      <c r="F20" t="s">
        <v>8219</v>
      </c>
      <c r="G20" t="s">
        <v>8225</v>
      </c>
      <c r="H20" t="s">
        <v>8247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8285</v>
      </c>
      <c r="O20" s="4">
        <f t="shared" si="0"/>
        <v>2.9</v>
      </c>
      <c r="P20" s="5">
        <f t="shared" si="1"/>
        <v>19.333333333333332</v>
      </c>
      <c r="Q20" t="s">
        <v>8337</v>
      </c>
      <c r="R20" t="s">
        <v>8338</v>
      </c>
      <c r="S20" s="9">
        <f t="shared" si="2"/>
        <v>42747.21502314815</v>
      </c>
      <c r="T20" s="9">
        <f t="shared" si="3"/>
        <v>42777.21502314815</v>
      </c>
    </row>
    <row r="21" spans="1:20" ht="30" hidden="1" x14ac:dyDescent="0.25">
      <c r="A21">
        <v>1761</v>
      </c>
      <c r="B21" s="2" t="s">
        <v>1762</v>
      </c>
      <c r="C21" s="2" t="s">
        <v>5871</v>
      </c>
      <c r="D21">
        <v>100</v>
      </c>
      <c r="E21">
        <v>155</v>
      </c>
      <c r="F21" t="s">
        <v>8219</v>
      </c>
      <c r="G21" t="s">
        <v>8225</v>
      </c>
      <c r="H21" t="s">
        <v>8247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8285</v>
      </c>
      <c r="O21" s="4">
        <f t="shared" si="0"/>
        <v>1.55</v>
      </c>
      <c r="P21" s="5">
        <f t="shared" si="1"/>
        <v>51.666666666666664</v>
      </c>
      <c r="Q21" t="s">
        <v>8337</v>
      </c>
      <c r="R21" t="s">
        <v>8338</v>
      </c>
      <c r="S21" s="9">
        <f t="shared" si="2"/>
        <v>42209.27615740741</v>
      </c>
      <c r="T21" s="9">
        <f t="shared" si="3"/>
        <v>42259.27615740741</v>
      </c>
    </row>
    <row r="22" spans="1:20" ht="30" hidden="1" x14ac:dyDescent="0.25">
      <c r="A22">
        <v>1762</v>
      </c>
      <c r="B22" s="2" t="s">
        <v>1763</v>
      </c>
      <c r="C22" s="2" t="s">
        <v>5872</v>
      </c>
      <c r="D22">
        <v>100</v>
      </c>
      <c r="E22">
        <v>885</v>
      </c>
      <c r="F22" t="s">
        <v>8219</v>
      </c>
      <c r="G22" t="s">
        <v>8224</v>
      </c>
      <c r="H22" t="s">
        <v>8246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8285</v>
      </c>
      <c r="O22" s="4">
        <f t="shared" si="0"/>
        <v>8.85</v>
      </c>
      <c r="P22" s="5">
        <f t="shared" si="1"/>
        <v>35.4</v>
      </c>
      <c r="Q22" t="s">
        <v>8337</v>
      </c>
      <c r="R22" t="s">
        <v>8338</v>
      </c>
      <c r="S22" s="9">
        <f t="shared" si="2"/>
        <v>42410.690335648149</v>
      </c>
      <c r="T22" s="9">
        <f t="shared" si="3"/>
        <v>42440.690335648149</v>
      </c>
    </row>
    <row r="23" spans="1:20" ht="45" hidden="1" x14ac:dyDescent="0.25">
      <c r="A23">
        <v>2234</v>
      </c>
      <c r="B23" s="2" t="s">
        <v>2235</v>
      </c>
      <c r="C23" s="2" t="s">
        <v>6344</v>
      </c>
      <c r="D23">
        <v>100</v>
      </c>
      <c r="E23">
        <v>1165</v>
      </c>
      <c r="F23" t="s">
        <v>8219</v>
      </c>
      <c r="G23" t="s">
        <v>8224</v>
      </c>
      <c r="H23" t="s">
        <v>8246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8297</v>
      </c>
      <c r="O23" s="4">
        <f t="shared" si="0"/>
        <v>11.65</v>
      </c>
      <c r="P23" s="5">
        <f t="shared" si="1"/>
        <v>41.607142857142854</v>
      </c>
      <c r="Q23" t="s">
        <v>8332</v>
      </c>
      <c r="R23" t="s">
        <v>8350</v>
      </c>
      <c r="S23" s="9">
        <f t="shared" si="2"/>
        <v>42710.532951388894</v>
      </c>
      <c r="T23" s="9">
        <f t="shared" si="3"/>
        <v>42740.532951388894</v>
      </c>
    </row>
    <row r="24" spans="1:20" ht="60" hidden="1" x14ac:dyDescent="0.25">
      <c r="A24">
        <v>2823</v>
      </c>
      <c r="B24" s="2" t="s">
        <v>2823</v>
      </c>
      <c r="C24" s="2" t="s">
        <v>6933</v>
      </c>
      <c r="D24">
        <v>100</v>
      </c>
      <c r="E24">
        <v>124</v>
      </c>
      <c r="F24" t="s">
        <v>8219</v>
      </c>
      <c r="G24" t="s">
        <v>8225</v>
      </c>
      <c r="H24" t="s">
        <v>8247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8271</v>
      </c>
      <c r="O24" s="4">
        <f t="shared" si="0"/>
        <v>1.24</v>
      </c>
      <c r="P24" s="5">
        <f t="shared" si="1"/>
        <v>8.8571428571428577</v>
      </c>
      <c r="Q24" t="s">
        <v>8316</v>
      </c>
      <c r="R24" t="s">
        <v>8317</v>
      </c>
      <c r="S24" s="9">
        <f t="shared" si="2"/>
        <v>42066.719976851855</v>
      </c>
      <c r="T24" s="9">
        <f t="shared" si="3"/>
        <v>42094.665972222225</v>
      </c>
    </row>
    <row r="25" spans="1:20" ht="45" hidden="1" x14ac:dyDescent="0.25">
      <c r="A25">
        <v>2921</v>
      </c>
      <c r="B25" s="2" t="s">
        <v>2921</v>
      </c>
      <c r="C25" s="2" t="s">
        <v>7031</v>
      </c>
      <c r="D25">
        <v>100</v>
      </c>
      <c r="E25">
        <v>129</v>
      </c>
      <c r="F25" t="s">
        <v>8219</v>
      </c>
      <c r="G25" t="s">
        <v>8224</v>
      </c>
      <c r="H25" t="s">
        <v>8246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8305</v>
      </c>
      <c r="O25" s="4">
        <f t="shared" si="0"/>
        <v>1.29</v>
      </c>
      <c r="P25" s="5">
        <f t="shared" si="1"/>
        <v>43</v>
      </c>
      <c r="Q25" t="s">
        <v>8316</v>
      </c>
      <c r="R25" t="s">
        <v>8358</v>
      </c>
      <c r="S25" s="9">
        <f t="shared" si="2"/>
        <v>41877.594953703709</v>
      </c>
      <c r="T25" s="9">
        <f t="shared" si="3"/>
        <v>41907.594953703709</v>
      </c>
    </row>
    <row r="26" spans="1:20" ht="60" hidden="1" x14ac:dyDescent="0.25">
      <c r="A26">
        <v>3508</v>
      </c>
      <c r="B26" s="2" t="s">
        <v>3507</v>
      </c>
      <c r="C26" s="2" t="s">
        <v>7618</v>
      </c>
      <c r="D26">
        <v>100</v>
      </c>
      <c r="E26">
        <v>180</v>
      </c>
      <c r="F26" t="s">
        <v>8219</v>
      </c>
      <c r="G26" t="s">
        <v>8225</v>
      </c>
      <c r="H26" t="s">
        <v>8247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8271</v>
      </c>
      <c r="O26" s="4">
        <f t="shared" si="0"/>
        <v>1.8</v>
      </c>
      <c r="P26" s="5">
        <f t="shared" si="1"/>
        <v>12</v>
      </c>
      <c r="Q26" t="s">
        <v>8316</v>
      </c>
      <c r="R26" t="s">
        <v>8317</v>
      </c>
      <c r="S26" s="9">
        <f t="shared" si="2"/>
        <v>42477.438113425924</v>
      </c>
      <c r="T26" s="9">
        <f t="shared" si="3"/>
        <v>42500.583333333336</v>
      </c>
    </row>
    <row r="27" spans="1:20" ht="45" hidden="1" x14ac:dyDescent="0.25">
      <c r="A27">
        <v>3576</v>
      </c>
      <c r="B27" s="2" t="s">
        <v>3575</v>
      </c>
      <c r="C27" s="2" t="s">
        <v>7686</v>
      </c>
      <c r="D27">
        <v>100</v>
      </c>
      <c r="E27">
        <v>100</v>
      </c>
      <c r="F27" t="s">
        <v>8219</v>
      </c>
      <c r="G27" t="s">
        <v>8224</v>
      </c>
      <c r="H27" t="s">
        <v>8246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8271</v>
      </c>
      <c r="O27" s="4">
        <f t="shared" si="0"/>
        <v>1</v>
      </c>
      <c r="P27" s="5">
        <f t="shared" si="1"/>
        <v>20</v>
      </c>
      <c r="Q27" t="s">
        <v>8316</v>
      </c>
      <c r="R27" t="s">
        <v>8317</v>
      </c>
      <c r="S27" s="9">
        <f t="shared" si="2"/>
        <v>42649.257569444446</v>
      </c>
      <c r="T27" s="9">
        <f t="shared" si="3"/>
        <v>42709.299236111117</v>
      </c>
    </row>
    <row r="28" spans="1:20" ht="45" hidden="1" x14ac:dyDescent="0.25">
      <c r="A28">
        <v>3830</v>
      </c>
      <c r="B28" s="2" t="s">
        <v>3827</v>
      </c>
      <c r="C28" s="2" t="s">
        <v>7939</v>
      </c>
      <c r="D28">
        <v>100</v>
      </c>
      <c r="E28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4">
        <f t="shared" si="0"/>
        <v>2.25</v>
      </c>
      <c r="P28" s="5">
        <f t="shared" si="1"/>
        <v>75</v>
      </c>
      <c r="Q28" t="s">
        <v>8316</v>
      </c>
      <c r="R28" t="s">
        <v>8317</v>
      </c>
      <c r="S28" s="9">
        <f t="shared" si="2"/>
        <v>42503.449201388888</v>
      </c>
      <c r="T28" s="9">
        <f t="shared" si="3"/>
        <v>42517.449201388888</v>
      </c>
    </row>
    <row r="29" spans="1:20" ht="45" hidden="1" x14ac:dyDescent="0.25">
      <c r="A29">
        <v>3292</v>
      </c>
      <c r="B29" s="2" t="s">
        <v>3292</v>
      </c>
      <c r="C29" s="2" t="s">
        <v>7402</v>
      </c>
      <c r="D29">
        <v>101</v>
      </c>
      <c r="E29">
        <v>289</v>
      </c>
      <c r="F29" t="s">
        <v>8219</v>
      </c>
      <c r="G29" t="s">
        <v>8225</v>
      </c>
      <c r="H29" t="s">
        <v>8247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8271</v>
      </c>
      <c r="O29" s="4">
        <f t="shared" si="0"/>
        <v>2.8613861386138613</v>
      </c>
      <c r="P29" s="5">
        <f t="shared" si="1"/>
        <v>19.266666666666666</v>
      </c>
      <c r="Q29" t="s">
        <v>8316</v>
      </c>
      <c r="R29" t="s">
        <v>8317</v>
      </c>
      <c r="S29" s="9">
        <f t="shared" si="2"/>
        <v>42282.478564814817</v>
      </c>
      <c r="T29" s="9">
        <f t="shared" si="3"/>
        <v>42342.520231481489</v>
      </c>
    </row>
    <row r="30" spans="1:20" ht="60" hidden="1" x14ac:dyDescent="0.25">
      <c r="A30">
        <v>2201</v>
      </c>
      <c r="B30" s="2" t="s">
        <v>2202</v>
      </c>
      <c r="C30" s="2" t="s">
        <v>6311</v>
      </c>
      <c r="D30">
        <v>110</v>
      </c>
      <c r="E30">
        <v>420.99</v>
      </c>
      <c r="F30" t="s">
        <v>8219</v>
      </c>
      <c r="G30" t="s">
        <v>8225</v>
      </c>
      <c r="H30" t="s">
        <v>8247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8280</v>
      </c>
      <c r="O30" s="4">
        <f t="shared" si="0"/>
        <v>3.8271818181818182</v>
      </c>
      <c r="P30" s="5">
        <f t="shared" si="1"/>
        <v>15.035357142857142</v>
      </c>
      <c r="Q30" t="s">
        <v>8324</v>
      </c>
      <c r="R30" t="s">
        <v>8329</v>
      </c>
      <c r="S30" s="9">
        <f t="shared" si="2"/>
        <v>41276.555150462969</v>
      </c>
      <c r="T30" s="9">
        <f t="shared" si="3"/>
        <v>41290.555150462969</v>
      </c>
    </row>
    <row r="31" spans="1:20" ht="45" hidden="1" x14ac:dyDescent="0.25">
      <c r="A31">
        <v>1923</v>
      </c>
      <c r="B31" s="2" t="s">
        <v>1924</v>
      </c>
      <c r="C31" s="2" t="s">
        <v>6033</v>
      </c>
      <c r="D31">
        <v>125</v>
      </c>
      <c r="E31">
        <v>301</v>
      </c>
      <c r="F31" t="s">
        <v>8219</v>
      </c>
      <c r="G31" t="s">
        <v>8224</v>
      </c>
      <c r="H31" t="s">
        <v>8246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8279</v>
      </c>
      <c r="O31" s="4">
        <f t="shared" si="0"/>
        <v>2.4079999999999999</v>
      </c>
      <c r="P31" s="5">
        <f t="shared" si="1"/>
        <v>23.153846153846153</v>
      </c>
      <c r="Q31" t="s">
        <v>8324</v>
      </c>
      <c r="R31" t="s">
        <v>8328</v>
      </c>
      <c r="S31" s="9">
        <f t="shared" si="2"/>
        <v>40772.557083333333</v>
      </c>
      <c r="T31" s="9">
        <f t="shared" si="3"/>
        <v>40812.915972222225</v>
      </c>
    </row>
    <row r="32" spans="1:20" ht="30" hidden="1" x14ac:dyDescent="0.25">
      <c r="A32">
        <v>2167</v>
      </c>
      <c r="B32" s="2" t="s">
        <v>2168</v>
      </c>
      <c r="C32" s="2" t="s">
        <v>6277</v>
      </c>
      <c r="D32">
        <v>150</v>
      </c>
      <c r="E32">
        <v>180</v>
      </c>
      <c r="F32" t="s">
        <v>8219</v>
      </c>
      <c r="G32" t="s">
        <v>8224</v>
      </c>
      <c r="H32" t="s">
        <v>8246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8276</v>
      </c>
      <c r="O32" s="4">
        <f t="shared" si="0"/>
        <v>1.2</v>
      </c>
      <c r="P32" s="5">
        <f t="shared" si="1"/>
        <v>22.5</v>
      </c>
      <c r="Q32" t="s">
        <v>8324</v>
      </c>
      <c r="R32" t="s">
        <v>8325</v>
      </c>
      <c r="S32" s="9">
        <f t="shared" si="2"/>
        <v>41152.774733796301</v>
      </c>
      <c r="T32" s="9">
        <f t="shared" si="3"/>
        <v>41166.774733796301</v>
      </c>
    </row>
    <row r="33" spans="1:20" ht="60" hidden="1" x14ac:dyDescent="0.25">
      <c r="A33">
        <v>2625</v>
      </c>
      <c r="B33" s="2" t="s">
        <v>2625</v>
      </c>
      <c r="C33" s="2" t="s">
        <v>6735</v>
      </c>
      <c r="D33">
        <v>150</v>
      </c>
      <c r="E33">
        <v>1434</v>
      </c>
      <c r="F33" t="s">
        <v>8219</v>
      </c>
      <c r="G33" t="s">
        <v>8236</v>
      </c>
      <c r="H33" t="s">
        <v>8249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8301</v>
      </c>
      <c r="O33" s="4">
        <f t="shared" si="0"/>
        <v>9.56</v>
      </c>
      <c r="P33" s="5">
        <f t="shared" si="1"/>
        <v>27.576923076923077</v>
      </c>
      <c r="Q33" t="s">
        <v>8318</v>
      </c>
      <c r="R33" t="s">
        <v>8354</v>
      </c>
      <c r="S33" s="9">
        <f t="shared" si="2"/>
        <v>42658.518611111118</v>
      </c>
      <c r="T33" s="9">
        <f t="shared" si="3"/>
        <v>42683.560277777775</v>
      </c>
    </row>
    <row r="34" spans="1:20" ht="60" hidden="1" x14ac:dyDescent="0.25">
      <c r="A34">
        <v>2627</v>
      </c>
      <c r="B34" s="2" t="s">
        <v>2627</v>
      </c>
      <c r="C34" s="2" t="s">
        <v>6737</v>
      </c>
      <c r="D34">
        <v>150</v>
      </c>
      <c r="E34">
        <v>970</v>
      </c>
      <c r="F34" t="s">
        <v>8219</v>
      </c>
      <c r="G34" t="s">
        <v>8224</v>
      </c>
      <c r="H34" t="s">
        <v>8246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8301</v>
      </c>
      <c r="O34" s="4">
        <f t="shared" si="0"/>
        <v>6.4666666666666668</v>
      </c>
      <c r="P34" s="5">
        <f t="shared" si="1"/>
        <v>21.555555555555557</v>
      </c>
      <c r="Q34" t="s">
        <v>8318</v>
      </c>
      <c r="R34" t="s">
        <v>8354</v>
      </c>
      <c r="S34" s="9">
        <f t="shared" si="2"/>
        <v>42304.53774305556</v>
      </c>
      <c r="T34" s="9">
        <f t="shared" si="3"/>
        <v>42334.579409722232</v>
      </c>
    </row>
    <row r="35" spans="1:20" ht="60" hidden="1" x14ac:dyDescent="0.25">
      <c r="A35">
        <v>3429</v>
      </c>
      <c r="B35" s="2" t="s">
        <v>3428</v>
      </c>
      <c r="C35" s="2" t="s">
        <v>7539</v>
      </c>
      <c r="D35">
        <v>150</v>
      </c>
      <c r="E35">
        <v>195</v>
      </c>
      <c r="F35" t="s">
        <v>8219</v>
      </c>
      <c r="G35" t="s">
        <v>8225</v>
      </c>
      <c r="H35" t="s">
        <v>8247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8271</v>
      </c>
      <c r="O35" s="4">
        <f t="shared" si="0"/>
        <v>1.3</v>
      </c>
      <c r="P35" s="5">
        <f t="shared" si="1"/>
        <v>16.25</v>
      </c>
      <c r="Q35" t="s">
        <v>8316</v>
      </c>
      <c r="R35" t="s">
        <v>8317</v>
      </c>
      <c r="S35" s="9">
        <f t="shared" si="2"/>
        <v>42661.729872685188</v>
      </c>
      <c r="T35" s="9">
        <f t="shared" si="3"/>
        <v>42675.729872685188</v>
      </c>
    </row>
    <row r="36" spans="1:20" ht="60" hidden="1" x14ac:dyDescent="0.25">
      <c r="A36">
        <v>3536</v>
      </c>
      <c r="B36" s="2" t="s">
        <v>3535</v>
      </c>
      <c r="C36" s="2" t="s">
        <v>7646</v>
      </c>
      <c r="D36">
        <v>150</v>
      </c>
      <c r="E36">
        <v>230</v>
      </c>
      <c r="F36" t="s">
        <v>8219</v>
      </c>
      <c r="G36" t="s">
        <v>8225</v>
      </c>
      <c r="H36" t="s">
        <v>8247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8271</v>
      </c>
      <c r="O36" s="4">
        <f t="shared" si="0"/>
        <v>1.5333333333333334</v>
      </c>
      <c r="P36" s="5">
        <f t="shared" si="1"/>
        <v>13.529411764705882</v>
      </c>
      <c r="Q36" t="s">
        <v>8316</v>
      </c>
      <c r="R36" t="s">
        <v>8317</v>
      </c>
      <c r="S36" s="9">
        <f t="shared" si="2"/>
        <v>42328.435474537044</v>
      </c>
      <c r="T36" s="9">
        <f t="shared" si="3"/>
        <v>42358.207638888889</v>
      </c>
    </row>
    <row r="37" spans="1:20" ht="60" hidden="1" x14ac:dyDescent="0.25">
      <c r="A37">
        <v>2169</v>
      </c>
      <c r="B37" s="2" t="s">
        <v>2170</v>
      </c>
      <c r="C37" s="2" t="s">
        <v>6279</v>
      </c>
      <c r="D37">
        <v>153</v>
      </c>
      <c r="E37">
        <v>153</v>
      </c>
      <c r="F37" t="s">
        <v>8219</v>
      </c>
      <c r="G37" t="s">
        <v>8224</v>
      </c>
      <c r="H37" t="s">
        <v>8246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8276</v>
      </c>
      <c r="O37" s="4">
        <f t="shared" si="0"/>
        <v>1</v>
      </c>
      <c r="P37" s="5">
        <f t="shared" si="1"/>
        <v>21.857142857142858</v>
      </c>
      <c r="Q37" t="s">
        <v>8324</v>
      </c>
      <c r="R37" t="s">
        <v>8325</v>
      </c>
      <c r="S37" s="9">
        <f t="shared" si="2"/>
        <v>42793.409155092595</v>
      </c>
      <c r="T37" s="9">
        <f t="shared" si="3"/>
        <v>42796.409155092595</v>
      </c>
    </row>
    <row r="38" spans="1:20" ht="60" hidden="1" x14ac:dyDescent="0.25">
      <c r="A38">
        <v>83</v>
      </c>
      <c r="B38" s="2" t="s">
        <v>85</v>
      </c>
      <c r="C38" s="2" t="s">
        <v>4194</v>
      </c>
      <c r="D38">
        <v>200</v>
      </c>
      <c r="E38">
        <v>205</v>
      </c>
      <c r="F38" t="s">
        <v>8219</v>
      </c>
      <c r="G38" t="s">
        <v>8225</v>
      </c>
      <c r="H38" t="s">
        <v>8247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8266</v>
      </c>
      <c r="O38" s="4">
        <f t="shared" si="0"/>
        <v>1.0249999999999999</v>
      </c>
      <c r="P38" s="5">
        <f t="shared" si="1"/>
        <v>15.76923076923077</v>
      </c>
      <c r="Q38" t="s">
        <v>8309</v>
      </c>
      <c r="R38" t="s">
        <v>8311</v>
      </c>
      <c r="S38" s="9">
        <f t="shared" si="2"/>
        <v>42042.323946759258</v>
      </c>
      <c r="T38" s="9">
        <f t="shared" si="3"/>
        <v>42057.187500000007</v>
      </c>
    </row>
    <row r="39" spans="1:20" ht="60" hidden="1" x14ac:dyDescent="0.25">
      <c r="A39">
        <v>1363</v>
      </c>
      <c r="B39" s="2" t="s">
        <v>1364</v>
      </c>
      <c r="C39" s="2" t="s">
        <v>5473</v>
      </c>
      <c r="D39">
        <v>200</v>
      </c>
      <c r="E39">
        <v>200</v>
      </c>
      <c r="F39" t="s">
        <v>8219</v>
      </c>
      <c r="G39" t="s">
        <v>8224</v>
      </c>
      <c r="H39" t="s">
        <v>8246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8274</v>
      </c>
      <c r="O39" s="4">
        <f t="shared" si="0"/>
        <v>1</v>
      </c>
      <c r="P39" s="5">
        <f t="shared" si="1"/>
        <v>40</v>
      </c>
      <c r="Q39" t="s">
        <v>8321</v>
      </c>
      <c r="R39" t="s">
        <v>8322</v>
      </c>
      <c r="S39" s="9">
        <f t="shared" si="2"/>
        <v>42396.552395833336</v>
      </c>
      <c r="T39" s="9">
        <f t="shared" si="3"/>
        <v>42415.040972222225</v>
      </c>
    </row>
    <row r="40" spans="1:20" ht="60" hidden="1" x14ac:dyDescent="0.25">
      <c r="A40">
        <v>2265</v>
      </c>
      <c r="B40" s="2" t="s">
        <v>2266</v>
      </c>
      <c r="C40" s="2" t="s">
        <v>6375</v>
      </c>
      <c r="D40">
        <v>200</v>
      </c>
      <c r="E40">
        <v>597</v>
      </c>
      <c r="F40" t="s">
        <v>8219</v>
      </c>
      <c r="G40" t="s">
        <v>8225</v>
      </c>
      <c r="H40" t="s">
        <v>8247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8297</v>
      </c>
      <c r="O40" s="4">
        <f t="shared" si="0"/>
        <v>2.9849999999999999</v>
      </c>
      <c r="P40" s="5">
        <f t="shared" si="1"/>
        <v>35.117647058823529</v>
      </c>
      <c r="Q40" t="s">
        <v>8332</v>
      </c>
      <c r="R40" t="s">
        <v>8350</v>
      </c>
      <c r="S40" s="9">
        <f t="shared" si="2"/>
        <v>42689.561423611114</v>
      </c>
      <c r="T40" s="9">
        <f t="shared" si="3"/>
        <v>42696.561423611114</v>
      </c>
    </row>
    <row r="41" spans="1:20" ht="60" hidden="1" x14ac:dyDescent="0.25">
      <c r="A41">
        <v>2820</v>
      </c>
      <c r="B41" s="2" t="s">
        <v>2820</v>
      </c>
      <c r="C41" s="2" t="s">
        <v>6930</v>
      </c>
      <c r="D41">
        <v>200</v>
      </c>
      <c r="E41">
        <v>272</v>
      </c>
      <c r="F41" t="s">
        <v>8219</v>
      </c>
      <c r="G41" t="s">
        <v>8225</v>
      </c>
      <c r="H41" t="s">
        <v>8247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8271</v>
      </c>
      <c r="O41" s="4">
        <f t="shared" si="0"/>
        <v>1.36</v>
      </c>
      <c r="P41" s="5">
        <f t="shared" si="1"/>
        <v>13.6</v>
      </c>
      <c r="Q41" t="s">
        <v>8316</v>
      </c>
      <c r="R41" t="s">
        <v>8317</v>
      </c>
      <c r="S41" s="9">
        <f t="shared" si="2"/>
        <v>42401.319317129637</v>
      </c>
      <c r="T41" s="9">
        <f t="shared" si="3"/>
        <v>42425.708333333336</v>
      </c>
    </row>
    <row r="42" spans="1:20" ht="45" hidden="1" x14ac:dyDescent="0.25">
      <c r="A42">
        <v>3371</v>
      </c>
      <c r="B42" s="2" t="s">
        <v>3370</v>
      </c>
      <c r="C42" s="2" t="s">
        <v>7481</v>
      </c>
      <c r="D42">
        <v>200</v>
      </c>
      <c r="E42">
        <v>277</v>
      </c>
      <c r="F42" t="s">
        <v>8219</v>
      </c>
      <c r="G42" t="s">
        <v>8224</v>
      </c>
      <c r="H42" t="s">
        <v>8246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8271</v>
      </c>
      <c r="O42" s="4">
        <f t="shared" si="0"/>
        <v>1.385</v>
      </c>
      <c r="P42" s="5">
        <f t="shared" si="1"/>
        <v>30.777777777777779</v>
      </c>
      <c r="Q42" t="s">
        <v>8316</v>
      </c>
      <c r="R42" t="s">
        <v>8317</v>
      </c>
      <c r="S42" s="9">
        <f t="shared" si="2"/>
        <v>42312.582928240743</v>
      </c>
      <c r="T42" s="9">
        <f t="shared" si="3"/>
        <v>42340.582928240743</v>
      </c>
    </row>
    <row r="43" spans="1:20" ht="45" hidden="1" x14ac:dyDescent="0.25">
      <c r="A43">
        <v>3415</v>
      </c>
      <c r="B43" s="2" t="s">
        <v>3414</v>
      </c>
      <c r="C43" s="2" t="s">
        <v>7525</v>
      </c>
      <c r="D43">
        <v>200</v>
      </c>
      <c r="E43">
        <v>200</v>
      </c>
      <c r="F43" t="s">
        <v>8219</v>
      </c>
      <c r="G43" t="s">
        <v>8224</v>
      </c>
      <c r="H43" t="s">
        <v>8246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8271</v>
      </c>
      <c r="O43" s="4">
        <f t="shared" si="0"/>
        <v>1</v>
      </c>
      <c r="P43" s="5">
        <f t="shared" si="1"/>
        <v>22.222222222222221</v>
      </c>
      <c r="Q43" t="s">
        <v>8316</v>
      </c>
      <c r="R43" t="s">
        <v>8317</v>
      </c>
      <c r="S43" s="9">
        <f t="shared" si="2"/>
        <v>42466.852500000001</v>
      </c>
      <c r="T43" s="9">
        <f t="shared" si="3"/>
        <v>42477.687500000007</v>
      </c>
    </row>
    <row r="44" spans="1:20" ht="45" hidden="1" x14ac:dyDescent="0.25">
      <c r="A44">
        <v>3588</v>
      </c>
      <c r="B44" s="2" t="s">
        <v>3587</v>
      </c>
      <c r="C44" s="2" t="s">
        <v>7698</v>
      </c>
      <c r="D44">
        <v>200</v>
      </c>
      <c r="E44">
        <v>201</v>
      </c>
      <c r="F44" t="s">
        <v>8219</v>
      </c>
      <c r="G44" t="s">
        <v>8225</v>
      </c>
      <c r="H44" t="s">
        <v>8247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8271</v>
      </c>
      <c r="O44" s="4">
        <f t="shared" si="0"/>
        <v>1.0049999999999999</v>
      </c>
      <c r="P44" s="5">
        <f t="shared" si="1"/>
        <v>18.272727272727273</v>
      </c>
      <c r="Q44" t="s">
        <v>8316</v>
      </c>
      <c r="R44" t="s">
        <v>8317</v>
      </c>
      <c r="S44" s="9">
        <f t="shared" si="2"/>
        <v>42101.537152777782</v>
      </c>
      <c r="T44" s="9">
        <f t="shared" si="3"/>
        <v>42123.666666666664</v>
      </c>
    </row>
    <row r="45" spans="1:20" ht="30" hidden="1" x14ac:dyDescent="0.25">
      <c r="A45">
        <v>3719</v>
      </c>
      <c r="B45" s="2" t="s">
        <v>3716</v>
      </c>
      <c r="C45" s="2" t="s">
        <v>7829</v>
      </c>
      <c r="D45">
        <v>200</v>
      </c>
      <c r="E45">
        <v>420</v>
      </c>
      <c r="F45" t="s">
        <v>8219</v>
      </c>
      <c r="G45" t="s">
        <v>8225</v>
      </c>
      <c r="H45" t="s">
        <v>8247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8271</v>
      </c>
      <c r="O45" s="4">
        <f t="shared" si="0"/>
        <v>2.1</v>
      </c>
      <c r="P45" s="5">
        <f t="shared" si="1"/>
        <v>105</v>
      </c>
      <c r="Q45" t="s">
        <v>8316</v>
      </c>
      <c r="R45" t="s">
        <v>8317</v>
      </c>
      <c r="S45" s="9">
        <f t="shared" si="2"/>
        <v>42147.438263888893</v>
      </c>
      <c r="T45" s="9">
        <f t="shared" si="3"/>
        <v>42177.438263888893</v>
      </c>
    </row>
    <row r="46" spans="1:20" ht="60" hidden="1" x14ac:dyDescent="0.25">
      <c r="A46">
        <v>3835</v>
      </c>
      <c r="B46" s="2" t="s">
        <v>3832</v>
      </c>
      <c r="C46" s="2" t="s">
        <v>7944</v>
      </c>
      <c r="D46">
        <v>200</v>
      </c>
      <c r="E46">
        <v>320</v>
      </c>
      <c r="F46" t="s">
        <v>8219</v>
      </c>
      <c r="G46" t="s">
        <v>8225</v>
      </c>
      <c r="H46" t="s">
        <v>8247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8271</v>
      </c>
      <c r="O46" s="4">
        <f t="shared" si="0"/>
        <v>1.6</v>
      </c>
      <c r="P46" s="5">
        <f t="shared" si="1"/>
        <v>40</v>
      </c>
      <c r="Q46" t="s">
        <v>8316</v>
      </c>
      <c r="R46" t="s">
        <v>8317</v>
      </c>
      <c r="S46" s="9">
        <f t="shared" si="2"/>
        <v>42460.650555555556</v>
      </c>
      <c r="T46" s="9">
        <f t="shared" si="3"/>
        <v>42481.650555555556</v>
      </c>
    </row>
    <row r="47" spans="1:20" ht="60" hidden="1" x14ac:dyDescent="0.25">
      <c r="A47">
        <v>3670</v>
      </c>
      <c r="B47" s="2" t="s">
        <v>3667</v>
      </c>
      <c r="C47" s="2" t="s">
        <v>7780</v>
      </c>
      <c r="D47">
        <v>220</v>
      </c>
      <c r="E47">
        <v>241</v>
      </c>
      <c r="F47" t="s">
        <v>8219</v>
      </c>
      <c r="G47" t="s">
        <v>8225</v>
      </c>
      <c r="H47" t="s">
        <v>8247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8271</v>
      </c>
      <c r="O47" s="4">
        <f t="shared" si="0"/>
        <v>1.0954545454545455</v>
      </c>
      <c r="P47" s="5">
        <f t="shared" si="1"/>
        <v>20.083333333333332</v>
      </c>
      <c r="Q47" t="s">
        <v>8316</v>
      </c>
      <c r="R47" t="s">
        <v>8317</v>
      </c>
      <c r="S47" s="9">
        <f t="shared" si="2"/>
        <v>42142.222349537034</v>
      </c>
      <c r="T47" s="9">
        <f t="shared" si="3"/>
        <v>42155.666666666664</v>
      </c>
    </row>
    <row r="48" spans="1:20" ht="60" hidden="1" x14ac:dyDescent="0.25">
      <c r="A48">
        <v>3663</v>
      </c>
      <c r="B48" s="2" t="s">
        <v>3660</v>
      </c>
      <c r="C48" s="2" t="s">
        <v>7773</v>
      </c>
      <c r="D48">
        <v>225</v>
      </c>
      <c r="E48">
        <v>234</v>
      </c>
      <c r="F48" t="s">
        <v>8219</v>
      </c>
      <c r="G48" t="s">
        <v>8225</v>
      </c>
      <c r="H48" t="s">
        <v>8247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8271</v>
      </c>
      <c r="O48" s="4">
        <f t="shared" si="0"/>
        <v>1.04</v>
      </c>
      <c r="P48" s="5">
        <f t="shared" si="1"/>
        <v>26</v>
      </c>
      <c r="Q48" t="s">
        <v>8316</v>
      </c>
      <c r="R48" t="s">
        <v>8317</v>
      </c>
      <c r="S48" s="9">
        <f t="shared" si="2"/>
        <v>42665.160069444442</v>
      </c>
      <c r="T48" s="9">
        <f t="shared" si="3"/>
        <v>42725.201736111114</v>
      </c>
    </row>
    <row r="49" spans="1:20" ht="45" hidden="1" x14ac:dyDescent="0.25">
      <c r="A49">
        <v>94</v>
      </c>
      <c r="B49" s="2" t="s">
        <v>96</v>
      </c>
      <c r="C49" s="2" t="s">
        <v>4205</v>
      </c>
      <c r="D49">
        <v>250</v>
      </c>
      <c r="E49">
        <v>260</v>
      </c>
      <c r="F49" t="s">
        <v>8219</v>
      </c>
      <c r="G49" t="s">
        <v>8225</v>
      </c>
      <c r="H49" t="s">
        <v>8247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8266</v>
      </c>
      <c r="O49" s="4">
        <f t="shared" si="0"/>
        <v>1.04</v>
      </c>
      <c r="P49" s="5">
        <f t="shared" si="1"/>
        <v>21.666666666666668</v>
      </c>
      <c r="Q49" t="s">
        <v>8309</v>
      </c>
      <c r="R49" t="s">
        <v>8311</v>
      </c>
      <c r="S49" s="9">
        <f t="shared" si="2"/>
        <v>41716.426180555558</v>
      </c>
      <c r="T49" s="9">
        <f t="shared" si="3"/>
        <v>41736.426180555558</v>
      </c>
    </row>
    <row r="50" spans="1:20" ht="60" hidden="1" x14ac:dyDescent="0.25">
      <c r="A50">
        <v>757</v>
      </c>
      <c r="B50" s="2" t="s">
        <v>758</v>
      </c>
      <c r="C50" s="2" t="s">
        <v>4867</v>
      </c>
      <c r="D50">
        <v>250</v>
      </c>
      <c r="E50">
        <v>595</v>
      </c>
      <c r="F50" t="s">
        <v>8219</v>
      </c>
      <c r="G50" t="s">
        <v>8224</v>
      </c>
      <c r="H50" t="s">
        <v>8246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8274</v>
      </c>
      <c r="O50" s="4">
        <f t="shared" si="0"/>
        <v>2.38</v>
      </c>
      <c r="P50" s="5">
        <f t="shared" si="1"/>
        <v>33.055555555555557</v>
      </c>
      <c r="Q50" t="s">
        <v>8321</v>
      </c>
      <c r="R50" t="s">
        <v>8322</v>
      </c>
      <c r="S50" s="9">
        <f t="shared" si="2"/>
        <v>41234.76289351852</v>
      </c>
      <c r="T50" s="9">
        <f t="shared" si="3"/>
        <v>41248.76289351852</v>
      </c>
    </row>
    <row r="51" spans="1:20" ht="60" hidden="1" x14ac:dyDescent="0.25">
      <c r="A51">
        <v>856</v>
      </c>
      <c r="B51" s="2" t="s">
        <v>857</v>
      </c>
      <c r="C51" s="2" t="s">
        <v>4966</v>
      </c>
      <c r="D51">
        <v>250</v>
      </c>
      <c r="E51">
        <v>545</v>
      </c>
      <c r="F51" t="s">
        <v>8219</v>
      </c>
      <c r="G51" t="s">
        <v>8236</v>
      </c>
      <c r="H51" t="s">
        <v>8249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8277</v>
      </c>
      <c r="O51" s="4">
        <f t="shared" si="0"/>
        <v>2.1800000000000002</v>
      </c>
      <c r="P51" s="5">
        <f t="shared" si="1"/>
        <v>19.464285714285715</v>
      </c>
      <c r="Q51" t="s">
        <v>8324</v>
      </c>
      <c r="R51" t="s">
        <v>8326</v>
      </c>
      <c r="S51" s="9">
        <f t="shared" si="2"/>
        <v>42609.020324074074</v>
      </c>
      <c r="T51" s="9">
        <f t="shared" si="3"/>
        <v>42668.500000000007</v>
      </c>
    </row>
    <row r="52" spans="1:20" ht="90" hidden="1" x14ac:dyDescent="0.25">
      <c r="A52">
        <v>1287</v>
      </c>
      <c r="B52" s="2" t="s">
        <v>1288</v>
      </c>
      <c r="C52" s="2" t="s">
        <v>5397</v>
      </c>
      <c r="D52">
        <v>250</v>
      </c>
      <c r="E52">
        <v>605</v>
      </c>
      <c r="F52" t="s">
        <v>8219</v>
      </c>
      <c r="G52" t="s">
        <v>8225</v>
      </c>
      <c r="H52" t="s">
        <v>8247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8271</v>
      </c>
      <c r="O52" s="4">
        <f t="shared" si="0"/>
        <v>2.42</v>
      </c>
      <c r="P52" s="5">
        <f t="shared" si="1"/>
        <v>24.2</v>
      </c>
      <c r="Q52" t="s">
        <v>8316</v>
      </c>
      <c r="R52" t="s">
        <v>8317</v>
      </c>
      <c r="S52" s="9">
        <f t="shared" si="2"/>
        <v>42107.329351851855</v>
      </c>
      <c r="T52" s="9">
        <f t="shared" si="3"/>
        <v>42167.329351851855</v>
      </c>
    </row>
    <row r="53" spans="1:20" ht="60" hidden="1" x14ac:dyDescent="0.25">
      <c r="A53">
        <v>2543</v>
      </c>
      <c r="B53" s="2" t="s">
        <v>2543</v>
      </c>
      <c r="C53" s="2" t="s">
        <v>6653</v>
      </c>
      <c r="D53">
        <v>250</v>
      </c>
      <c r="E53">
        <v>391</v>
      </c>
      <c r="F53" t="s">
        <v>8219</v>
      </c>
      <c r="G53" t="s">
        <v>8224</v>
      </c>
      <c r="H53" t="s">
        <v>8246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8300</v>
      </c>
      <c r="O53" s="4">
        <f t="shared" si="0"/>
        <v>1.5640000000000001</v>
      </c>
      <c r="P53" s="5">
        <f t="shared" si="1"/>
        <v>30.076923076923077</v>
      </c>
      <c r="Q53" t="s">
        <v>8324</v>
      </c>
      <c r="R53" t="s">
        <v>8353</v>
      </c>
      <c r="S53" s="9">
        <f t="shared" si="2"/>
        <v>40513.815949074073</v>
      </c>
      <c r="T53" s="9">
        <f t="shared" si="3"/>
        <v>40544.833333333336</v>
      </c>
    </row>
    <row r="54" spans="1:20" ht="45" hidden="1" x14ac:dyDescent="0.25">
      <c r="A54">
        <v>2815</v>
      </c>
      <c r="B54" s="2" t="s">
        <v>2815</v>
      </c>
      <c r="C54" s="2" t="s">
        <v>6925</v>
      </c>
      <c r="D54">
        <v>250</v>
      </c>
      <c r="E54">
        <v>605</v>
      </c>
      <c r="F54" t="s">
        <v>8219</v>
      </c>
      <c r="G54" t="s">
        <v>8229</v>
      </c>
      <c r="H54" t="s">
        <v>8251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8271</v>
      </c>
      <c r="O54" s="4">
        <f t="shared" si="0"/>
        <v>2.42</v>
      </c>
      <c r="P54" s="5">
        <f t="shared" si="1"/>
        <v>43.214285714285715</v>
      </c>
      <c r="Q54" t="s">
        <v>8316</v>
      </c>
      <c r="R54" t="s">
        <v>8317</v>
      </c>
      <c r="S54" s="9">
        <f t="shared" si="2"/>
        <v>42559.48505787037</v>
      </c>
      <c r="T54" s="9">
        <f t="shared" si="3"/>
        <v>42589.48505787037</v>
      </c>
    </row>
    <row r="55" spans="1:20" ht="45" hidden="1" x14ac:dyDescent="0.25">
      <c r="A55">
        <v>3336</v>
      </c>
      <c r="B55" s="2" t="s">
        <v>3336</v>
      </c>
      <c r="C55" s="2" t="s">
        <v>7446</v>
      </c>
      <c r="D55">
        <v>250</v>
      </c>
      <c r="E55">
        <v>250</v>
      </c>
      <c r="F55" t="s">
        <v>8219</v>
      </c>
      <c r="G55" t="s">
        <v>8225</v>
      </c>
      <c r="H55" t="s">
        <v>8247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8271</v>
      </c>
      <c r="O55" s="4">
        <f t="shared" si="0"/>
        <v>1</v>
      </c>
      <c r="P55" s="5">
        <f t="shared" si="1"/>
        <v>27.777777777777779</v>
      </c>
      <c r="Q55" t="s">
        <v>8316</v>
      </c>
      <c r="R55" t="s">
        <v>8317</v>
      </c>
      <c r="S55" s="9">
        <f t="shared" si="2"/>
        <v>42437.107013888897</v>
      </c>
      <c r="T55" s="9">
        <f t="shared" si="3"/>
        <v>42465.065347222226</v>
      </c>
    </row>
    <row r="56" spans="1:20" ht="30" hidden="1" x14ac:dyDescent="0.25">
      <c r="A56">
        <v>3397</v>
      </c>
      <c r="B56" s="2" t="s">
        <v>3396</v>
      </c>
      <c r="C56" s="2" t="s">
        <v>7507</v>
      </c>
      <c r="D56">
        <v>250</v>
      </c>
      <c r="E56">
        <v>280</v>
      </c>
      <c r="F56" t="s">
        <v>8219</v>
      </c>
      <c r="G56" t="s">
        <v>8225</v>
      </c>
      <c r="H56" t="s">
        <v>8247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8271</v>
      </c>
      <c r="O56" s="4">
        <f t="shared" si="0"/>
        <v>1.1200000000000001</v>
      </c>
      <c r="P56" s="5">
        <f t="shared" si="1"/>
        <v>11.666666666666666</v>
      </c>
      <c r="Q56" t="s">
        <v>8316</v>
      </c>
      <c r="R56" t="s">
        <v>8317</v>
      </c>
      <c r="S56" s="9">
        <f t="shared" si="2"/>
        <v>42378.186678240738</v>
      </c>
      <c r="T56" s="9">
        <f t="shared" si="3"/>
        <v>42418.625000000007</v>
      </c>
    </row>
    <row r="57" spans="1:20" ht="45" hidden="1" x14ac:dyDescent="0.25">
      <c r="A57">
        <v>3423</v>
      </c>
      <c r="B57" s="2" t="s">
        <v>3422</v>
      </c>
      <c r="C57" s="2" t="s">
        <v>7533</v>
      </c>
      <c r="D57">
        <v>250</v>
      </c>
      <c r="E57">
        <v>350</v>
      </c>
      <c r="F57" t="s">
        <v>8219</v>
      </c>
      <c r="G57" t="s">
        <v>8224</v>
      </c>
      <c r="H57" t="s">
        <v>8246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8271</v>
      </c>
      <c r="O57" s="4">
        <f t="shared" si="0"/>
        <v>1.4</v>
      </c>
      <c r="P57" s="5">
        <f t="shared" si="1"/>
        <v>35</v>
      </c>
      <c r="Q57" t="s">
        <v>8316</v>
      </c>
      <c r="R57" t="s">
        <v>8317</v>
      </c>
      <c r="S57" s="9">
        <f t="shared" si="2"/>
        <v>42088.619687500002</v>
      </c>
      <c r="T57" s="9">
        <f t="shared" si="3"/>
        <v>42118.619687500002</v>
      </c>
    </row>
    <row r="58" spans="1:20" ht="60" hidden="1" x14ac:dyDescent="0.25">
      <c r="A58">
        <v>3442</v>
      </c>
      <c r="B58" s="2" t="s">
        <v>3441</v>
      </c>
      <c r="C58" s="2" t="s">
        <v>7552</v>
      </c>
      <c r="D58">
        <v>250</v>
      </c>
      <c r="E58">
        <v>250</v>
      </c>
      <c r="F58" t="s">
        <v>8219</v>
      </c>
      <c r="G58" t="s">
        <v>8224</v>
      </c>
      <c r="H58" t="s">
        <v>8246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8271</v>
      </c>
      <c r="O58" s="4">
        <f t="shared" si="0"/>
        <v>1</v>
      </c>
      <c r="P58" s="5">
        <f t="shared" si="1"/>
        <v>31.25</v>
      </c>
      <c r="Q58" t="s">
        <v>8316</v>
      </c>
      <c r="R58" t="s">
        <v>8317</v>
      </c>
      <c r="S58" s="9">
        <f t="shared" si="2"/>
        <v>42124.549444444441</v>
      </c>
      <c r="T58" s="9">
        <f t="shared" si="3"/>
        <v>42154.549444444441</v>
      </c>
    </row>
    <row r="59" spans="1:20" ht="45" hidden="1" x14ac:dyDescent="0.25">
      <c r="A59">
        <v>3462</v>
      </c>
      <c r="B59" s="2" t="s">
        <v>3461</v>
      </c>
      <c r="C59" s="2" t="s">
        <v>7572</v>
      </c>
      <c r="D59">
        <v>250</v>
      </c>
      <c r="E59">
        <v>505</v>
      </c>
      <c r="F59" t="s">
        <v>8219</v>
      </c>
      <c r="G59" t="s">
        <v>8224</v>
      </c>
      <c r="H59" t="s">
        <v>8246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8271</v>
      </c>
      <c r="O59" s="4">
        <f t="shared" si="0"/>
        <v>2.02</v>
      </c>
      <c r="P59" s="5">
        <f t="shared" si="1"/>
        <v>29.705882352941178</v>
      </c>
      <c r="Q59" t="s">
        <v>8316</v>
      </c>
      <c r="R59" t="s">
        <v>8317</v>
      </c>
      <c r="S59" s="9">
        <f t="shared" si="2"/>
        <v>42179.606805555559</v>
      </c>
      <c r="T59" s="9">
        <f t="shared" si="3"/>
        <v>42195.458333333336</v>
      </c>
    </row>
    <row r="60" spans="1:20" ht="45" hidden="1" x14ac:dyDescent="0.25">
      <c r="A60">
        <v>3470</v>
      </c>
      <c r="B60" s="2" t="s">
        <v>3469</v>
      </c>
      <c r="C60" s="2" t="s">
        <v>7580</v>
      </c>
      <c r="D60">
        <v>250</v>
      </c>
      <c r="E60">
        <v>375</v>
      </c>
      <c r="F60" t="s">
        <v>8219</v>
      </c>
      <c r="G60" t="s">
        <v>8224</v>
      </c>
      <c r="H60" t="s">
        <v>8246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8271</v>
      </c>
      <c r="O60" s="4">
        <f t="shared" si="0"/>
        <v>1.5</v>
      </c>
      <c r="P60" s="5">
        <f t="shared" si="1"/>
        <v>41.666666666666664</v>
      </c>
      <c r="Q60" t="s">
        <v>8316</v>
      </c>
      <c r="R60" t="s">
        <v>8317</v>
      </c>
      <c r="S60" s="9">
        <f t="shared" si="2"/>
        <v>42528.730347222219</v>
      </c>
      <c r="T60" s="9">
        <f t="shared" si="3"/>
        <v>42566.609722222223</v>
      </c>
    </row>
    <row r="61" spans="1:20" ht="60" hidden="1" x14ac:dyDescent="0.25">
      <c r="A61">
        <v>3545</v>
      </c>
      <c r="B61" s="2" t="s">
        <v>3544</v>
      </c>
      <c r="C61" s="2" t="s">
        <v>7655</v>
      </c>
      <c r="D61">
        <v>250</v>
      </c>
      <c r="E61">
        <v>251</v>
      </c>
      <c r="F61" t="s">
        <v>8219</v>
      </c>
      <c r="G61" t="s">
        <v>8224</v>
      </c>
      <c r="H61" t="s">
        <v>8246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8271</v>
      </c>
      <c r="O61" s="4">
        <f t="shared" si="0"/>
        <v>1.004</v>
      </c>
      <c r="P61" s="5">
        <f t="shared" si="1"/>
        <v>31.375</v>
      </c>
      <c r="Q61" t="s">
        <v>8316</v>
      </c>
      <c r="R61" t="s">
        <v>8317</v>
      </c>
      <c r="S61" s="9">
        <f t="shared" si="2"/>
        <v>42075.515729166669</v>
      </c>
      <c r="T61" s="9">
        <f t="shared" si="3"/>
        <v>42105.515729166669</v>
      </c>
    </row>
    <row r="62" spans="1:20" ht="60" hidden="1" x14ac:dyDescent="0.25">
      <c r="A62">
        <v>3605</v>
      </c>
      <c r="B62" s="2" t="s">
        <v>3604</v>
      </c>
      <c r="C62" s="2" t="s">
        <v>7715</v>
      </c>
      <c r="D62">
        <v>250</v>
      </c>
      <c r="E62">
        <v>460</v>
      </c>
      <c r="F62" t="s">
        <v>8219</v>
      </c>
      <c r="G62" t="s">
        <v>8225</v>
      </c>
      <c r="H62" t="s">
        <v>8247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8271</v>
      </c>
      <c r="O62" s="4">
        <f t="shared" si="0"/>
        <v>1.84</v>
      </c>
      <c r="P62" s="5">
        <f t="shared" si="1"/>
        <v>30.666666666666668</v>
      </c>
      <c r="Q62" t="s">
        <v>8316</v>
      </c>
      <c r="R62" t="s">
        <v>8317</v>
      </c>
      <c r="S62" s="9">
        <f t="shared" si="2"/>
        <v>42383.501458333332</v>
      </c>
      <c r="T62" s="9">
        <f t="shared" si="3"/>
        <v>42413.501458333332</v>
      </c>
    </row>
    <row r="63" spans="1:20" ht="60" hidden="1" x14ac:dyDescent="0.25">
      <c r="A63">
        <v>3660</v>
      </c>
      <c r="B63" s="2" t="s">
        <v>3657</v>
      </c>
      <c r="C63" s="2" t="s">
        <v>7770</v>
      </c>
      <c r="D63">
        <v>250</v>
      </c>
      <c r="E63">
        <v>250</v>
      </c>
      <c r="F63" t="s">
        <v>8219</v>
      </c>
      <c r="G63" t="s">
        <v>8225</v>
      </c>
      <c r="H63" t="s">
        <v>8247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8271</v>
      </c>
      <c r="O63" s="4">
        <f t="shared" si="0"/>
        <v>1</v>
      </c>
      <c r="P63" s="5">
        <f t="shared" si="1"/>
        <v>11.363636363636363</v>
      </c>
      <c r="Q63" t="s">
        <v>8316</v>
      </c>
      <c r="R63" t="s">
        <v>8317</v>
      </c>
      <c r="S63" s="9">
        <f t="shared" si="2"/>
        <v>41971.589409722226</v>
      </c>
      <c r="T63" s="9">
        <f t="shared" si="3"/>
        <v>41996.589409722226</v>
      </c>
    </row>
    <row r="64" spans="1:20" ht="60" hidden="1" x14ac:dyDescent="0.25">
      <c r="A64">
        <v>3811</v>
      </c>
      <c r="B64" s="2" t="s">
        <v>3808</v>
      </c>
      <c r="C64" s="2" t="s">
        <v>7921</v>
      </c>
      <c r="D64">
        <v>250</v>
      </c>
      <c r="E64">
        <v>825</v>
      </c>
      <c r="F64" t="s">
        <v>8219</v>
      </c>
      <c r="G64" t="s">
        <v>8225</v>
      </c>
      <c r="H64" t="s">
        <v>8247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8271</v>
      </c>
      <c r="O64" s="4">
        <f t="shared" si="0"/>
        <v>3.3</v>
      </c>
      <c r="P64" s="5">
        <f t="shared" si="1"/>
        <v>43.421052631578945</v>
      </c>
      <c r="Q64" t="s">
        <v>8316</v>
      </c>
      <c r="R64" t="s">
        <v>8317</v>
      </c>
      <c r="S64" s="9">
        <f t="shared" si="2"/>
        <v>42487.335335648146</v>
      </c>
      <c r="T64" s="9">
        <f t="shared" si="3"/>
        <v>42521.166666666664</v>
      </c>
    </row>
    <row r="65" spans="1:20" ht="45" hidden="1" x14ac:dyDescent="0.25">
      <c r="A65">
        <v>3818</v>
      </c>
      <c r="B65" s="2" t="s">
        <v>3815</v>
      </c>
      <c r="C65" s="2" t="s">
        <v>7928</v>
      </c>
      <c r="D65">
        <v>250</v>
      </c>
      <c r="E65">
        <v>570</v>
      </c>
      <c r="F65" t="s">
        <v>8219</v>
      </c>
      <c r="G65" t="s">
        <v>8224</v>
      </c>
      <c r="H65" t="s">
        <v>8246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8271</v>
      </c>
      <c r="O65" s="4">
        <f t="shared" si="0"/>
        <v>2.2799999999999998</v>
      </c>
      <c r="P65" s="5">
        <f t="shared" si="1"/>
        <v>57</v>
      </c>
      <c r="Q65" t="s">
        <v>8316</v>
      </c>
      <c r="R65" t="s">
        <v>8317</v>
      </c>
      <c r="S65" s="9">
        <f t="shared" si="2"/>
        <v>42045.550717592596</v>
      </c>
      <c r="T65" s="9">
        <f t="shared" si="3"/>
        <v>42075.509050925924</v>
      </c>
    </row>
    <row r="66" spans="1:20" ht="60" hidden="1" x14ac:dyDescent="0.25">
      <c r="A66">
        <v>3824</v>
      </c>
      <c r="B66" s="2" t="s">
        <v>3821</v>
      </c>
      <c r="C66" s="2" t="s">
        <v>7933</v>
      </c>
      <c r="D66">
        <v>250</v>
      </c>
      <c r="E66">
        <v>270</v>
      </c>
      <c r="F66" t="s">
        <v>8219</v>
      </c>
      <c r="G66" t="s">
        <v>8225</v>
      </c>
      <c r="H66" t="s">
        <v>8247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8271</v>
      </c>
      <c r="O66" s="4">
        <f t="shared" ref="O66:O129" si="4">E66/D66</f>
        <v>1.08</v>
      </c>
      <c r="P66" s="5">
        <f t="shared" ref="P66:P129" si="5">E66/L66</f>
        <v>38.571428571428569</v>
      </c>
      <c r="Q66" t="s">
        <v>8316</v>
      </c>
      <c r="R66" t="s">
        <v>8317</v>
      </c>
      <c r="S66" s="9">
        <f t="shared" ref="S66:S129" si="6">(((J66/60)/60)/24)+DATE(1970,1,1)+(-7/24)</f>
        <v>42571.33452546296</v>
      </c>
      <c r="T66" s="9">
        <f t="shared" ref="T66:T129" si="7">(((I66/60)/60)/24)+DATE(1970,1,1)+(-7/24)</f>
        <v>42583.27847222222</v>
      </c>
    </row>
    <row r="67" spans="1:20" ht="60" hidden="1" x14ac:dyDescent="0.25">
      <c r="A67">
        <v>76</v>
      </c>
      <c r="B67" s="2" t="s">
        <v>78</v>
      </c>
      <c r="C67" s="2" t="s">
        <v>4187</v>
      </c>
      <c r="D67">
        <v>300</v>
      </c>
      <c r="E67">
        <v>460</v>
      </c>
      <c r="F67" t="s">
        <v>8219</v>
      </c>
      <c r="G67" t="s">
        <v>8224</v>
      </c>
      <c r="H67" t="s">
        <v>8246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8266</v>
      </c>
      <c r="O67" s="4">
        <f t="shared" si="4"/>
        <v>1.5333333333333334</v>
      </c>
      <c r="P67" s="5">
        <f t="shared" si="5"/>
        <v>30.666666666666668</v>
      </c>
      <c r="Q67" t="s">
        <v>8309</v>
      </c>
      <c r="R67" t="s">
        <v>8311</v>
      </c>
      <c r="S67" s="9">
        <f t="shared" si="6"/>
        <v>40844.399976851855</v>
      </c>
      <c r="T67" s="9">
        <f t="shared" si="7"/>
        <v>40904.441643518519</v>
      </c>
    </row>
    <row r="68" spans="1:20" ht="30" hidden="1" x14ac:dyDescent="0.25">
      <c r="A68">
        <v>372</v>
      </c>
      <c r="B68" s="2" t="s">
        <v>373</v>
      </c>
      <c r="C68" s="2" t="s">
        <v>4482</v>
      </c>
      <c r="D68">
        <v>300</v>
      </c>
      <c r="E68">
        <v>376</v>
      </c>
      <c r="F68" t="s">
        <v>8219</v>
      </c>
      <c r="G68" t="s">
        <v>8225</v>
      </c>
      <c r="H68" t="s">
        <v>8247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8269</v>
      </c>
      <c r="O68" s="4">
        <f t="shared" si="4"/>
        <v>1.2533333333333334</v>
      </c>
      <c r="P68" s="5">
        <f t="shared" si="5"/>
        <v>41.777777777777779</v>
      </c>
      <c r="Q68" t="s">
        <v>8309</v>
      </c>
      <c r="R68" t="s">
        <v>8314</v>
      </c>
      <c r="S68" s="9">
        <f t="shared" si="6"/>
        <v>42425.285231481488</v>
      </c>
      <c r="T68" s="9">
        <f t="shared" si="7"/>
        <v>42465.375000000007</v>
      </c>
    </row>
    <row r="69" spans="1:20" ht="60" hidden="1" x14ac:dyDescent="0.25">
      <c r="A69">
        <v>827</v>
      </c>
      <c r="B69" s="2" t="s">
        <v>828</v>
      </c>
      <c r="C69" s="2" t="s">
        <v>4937</v>
      </c>
      <c r="D69">
        <v>300</v>
      </c>
      <c r="E69">
        <v>310</v>
      </c>
      <c r="F69" t="s">
        <v>8219</v>
      </c>
      <c r="G69" t="s">
        <v>8224</v>
      </c>
      <c r="H69" t="s">
        <v>8246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8276</v>
      </c>
      <c r="O69" s="4">
        <f t="shared" si="4"/>
        <v>1.0333333333333334</v>
      </c>
      <c r="P69" s="5">
        <f t="shared" si="5"/>
        <v>28.181818181818183</v>
      </c>
      <c r="Q69" t="s">
        <v>8324</v>
      </c>
      <c r="R69" t="s">
        <v>8325</v>
      </c>
      <c r="S69" s="9">
        <f t="shared" si="6"/>
        <v>40927.181793981486</v>
      </c>
      <c r="T69" s="9">
        <f t="shared" si="7"/>
        <v>40953.53402777778</v>
      </c>
    </row>
    <row r="70" spans="1:20" ht="45" hidden="1" x14ac:dyDescent="0.25">
      <c r="A70">
        <v>848</v>
      </c>
      <c r="B70" s="2" t="s">
        <v>849</v>
      </c>
      <c r="C70" s="2" t="s">
        <v>4958</v>
      </c>
      <c r="D70">
        <v>300</v>
      </c>
      <c r="E70">
        <v>300</v>
      </c>
      <c r="F70" t="s">
        <v>8219</v>
      </c>
      <c r="G70" t="s">
        <v>8224</v>
      </c>
      <c r="H70" t="s">
        <v>8246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8277</v>
      </c>
      <c r="O70" s="4">
        <f t="shared" si="4"/>
        <v>1</v>
      </c>
      <c r="P70" s="5">
        <f t="shared" si="5"/>
        <v>18.75</v>
      </c>
      <c r="Q70" t="s">
        <v>8324</v>
      </c>
      <c r="R70" t="s">
        <v>8326</v>
      </c>
      <c r="S70" s="9">
        <f t="shared" si="6"/>
        <v>42078.500381944446</v>
      </c>
      <c r="T70" s="9">
        <f t="shared" si="7"/>
        <v>42108.500381944446</v>
      </c>
    </row>
    <row r="71" spans="1:20" ht="45" hidden="1" x14ac:dyDescent="0.25">
      <c r="A71">
        <v>853</v>
      </c>
      <c r="B71" s="2" t="s">
        <v>854</v>
      </c>
      <c r="C71" s="2" t="s">
        <v>4963</v>
      </c>
      <c r="D71">
        <v>300</v>
      </c>
      <c r="E71">
        <v>300</v>
      </c>
      <c r="F71" t="s">
        <v>8219</v>
      </c>
      <c r="G71" t="s">
        <v>8224</v>
      </c>
      <c r="H71" t="s">
        <v>8246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8277</v>
      </c>
      <c r="O71" s="4">
        <f t="shared" si="4"/>
        <v>1</v>
      </c>
      <c r="P71" s="5">
        <f t="shared" si="5"/>
        <v>30</v>
      </c>
      <c r="Q71" t="s">
        <v>8324</v>
      </c>
      <c r="R71" t="s">
        <v>8326</v>
      </c>
      <c r="S71" s="9">
        <f t="shared" si="6"/>
        <v>42021.540613425932</v>
      </c>
      <c r="T71" s="9">
        <f t="shared" si="7"/>
        <v>42051.540613425932</v>
      </c>
    </row>
    <row r="72" spans="1:20" ht="45" hidden="1" x14ac:dyDescent="0.25">
      <c r="A72">
        <v>1345</v>
      </c>
      <c r="B72" s="2" t="s">
        <v>1346</v>
      </c>
      <c r="C72" s="2" t="s">
        <v>5455</v>
      </c>
      <c r="D72">
        <v>300</v>
      </c>
      <c r="E72">
        <v>375</v>
      </c>
      <c r="F72" t="s">
        <v>8219</v>
      </c>
      <c r="G72" t="s">
        <v>8224</v>
      </c>
      <c r="H72" t="s">
        <v>8246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8274</v>
      </c>
      <c r="O72" s="4">
        <f t="shared" si="4"/>
        <v>1.25</v>
      </c>
      <c r="P72" s="5">
        <f t="shared" si="5"/>
        <v>53.571428571428569</v>
      </c>
      <c r="Q72" t="s">
        <v>8321</v>
      </c>
      <c r="R72" t="s">
        <v>8322</v>
      </c>
      <c r="S72" s="9">
        <f t="shared" si="6"/>
        <v>41799.522673611114</v>
      </c>
      <c r="T72" s="9">
        <f t="shared" si="7"/>
        <v>41834.522673611114</v>
      </c>
    </row>
    <row r="73" spans="1:20" ht="30" hidden="1" x14ac:dyDescent="0.25">
      <c r="A73">
        <v>1822</v>
      </c>
      <c r="B73" s="2" t="s">
        <v>1823</v>
      </c>
      <c r="C73" s="2" t="s">
        <v>5932</v>
      </c>
      <c r="D73">
        <v>300</v>
      </c>
      <c r="E73">
        <v>300</v>
      </c>
      <c r="F73" t="s">
        <v>8219</v>
      </c>
      <c r="G73" t="s">
        <v>8229</v>
      </c>
      <c r="H73" t="s">
        <v>8251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8276</v>
      </c>
      <c r="O73" s="4">
        <f t="shared" si="4"/>
        <v>1</v>
      </c>
      <c r="P73" s="5">
        <f t="shared" si="5"/>
        <v>27.272727272727273</v>
      </c>
      <c r="Q73" t="s">
        <v>8324</v>
      </c>
      <c r="R73" t="s">
        <v>8325</v>
      </c>
      <c r="S73" s="9">
        <f t="shared" si="6"/>
        <v>41634.505347222221</v>
      </c>
      <c r="T73" s="9">
        <f t="shared" si="7"/>
        <v>41670.500694444447</v>
      </c>
    </row>
    <row r="74" spans="1:20" ht="45" hidden="1" x14ac:dyDescent="0.25">
      <c r="A74">
        <v>1849</v>
      </c>
      <c r="B74" s="2" t="s">
        <v>1850</v>
      </c>
      <c r="C74" s="2" t="s">
        <v>5959</v>
      </c>
      <c r="D74">
        <v>300</v>
      </c>
      <c r="E74">
        <v>301</v>
      </c>
      <c r="F74" t="s">
        <v>8219</v>
      </c>
      <c r="G74" t="s">
        <v>8224</v>
      </c>
      <c r="H74" t="s">
        <v>8246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8276</v>
      </c>
      <c r="O74" s="4">
        <f t="shared" si="4"/>
        <v>1.0033333333333334</v>
      </c>
      <c r="P74" s="5">
        <f t="shared" si="5"/>
        <v>37.625</v>
      </c>
      <c r="Q74" t="s">
        <v>8324</v>
      </c>
      <c r="R74" t="s">
        <v>8325</v>
      </c>
      <c r="S74" s="9">
        <f t="shared" si="6"/>
        <v>41169.553923611114</v>
      </c>
      <c r="T74" s="9">
        <f t="shared" si="7"/>
        <v>41199.553923611114</v>
      </c>
    </row>
    <row r="75" spans="1:20" ht="45" hidden="1" x14ac:dyDescent="0.25">
      <c r="A75">
        <v>2112</v>
      </c>
      <c r="B75" s="2" t="s">
        <v>2113</v>
      </c>
      <c r="C75" s="2" t="s">
        <v>6222</v>
      </c>
      <c r="D75">
        <v>300</v>
      </c>
      <c r="E75">
        <v>300</v>
      </c>
      <c r="F75" t="s">
        <v>8219</v>
      </c>
      <c r="G75" t="s">
        <v>8224</v>
      </c>
      <c r="H75" t="s">
        <v>8246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8279</v>
      </c>
      <c r="O75" s="4">
        <f t="shared" si="4"/>
        <v>1</v>
      </c>
      <c r="P75" s="5">
        <f t="shared" si="5"/>
        <v>27.272727272727273</v>
      </c>
      <c r="Q75" t="s">
        <v>8324</v>
      </c>
      <c r="R75" t="s">
        <v>8328</v>
      </c>
      <c r="S75" s="9">
        <f t="shared" si="6"/>
        <v>41365.636493055557</v>
      </c>
      <c r="T75" s="9">
        <f t="shared" si="7"/>
        <v>41379.636493055557</v>
      </c>
    </row>
    <row r="76" spans="1:20" ht="60" hidden="1" x14ac:dyDescent="0.25">
      <c r="A76">
        <v>2216</v>
      </c>
      <c r="B76" s="2" t="s">
        <v>2217</v>
      </c>
      <c r="C76" s="2" t="s">
        <v>6326</v>
      </c>
      <c r="D76">
        <v>300</v>
      </c>
      <c r="E76">
        <v>317</v>
      </c>
      <c r="F76" t="s">
        <v>8219</v>
      </c>
      <c r="G76" t="s">
        <v>8224</v>
      </c>
      <c r="H76" t="s">
        <v>8246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8280</v>
      </c>
      <c r="O76" s="4">
        <f t="shared" si="4"/>
        <v>1.0566666666666666</v>
      </c>
      <c r="P76" s="5">
        <f t="shared" si="5"/>
        <v>22.642857142857142</v>
      </c>
      <c r="Q76" t="s">
        <v>8324</v>
      </c>
      <c r="R76" t="s">
        <v>8329</v>
      </c>
      <c r="S76" s="9">
        <f t="shared" si="6"/>
        <v>42194.460011574083</v>
      </c>
      <c r="T76" s="9">
        <f t="shared" si="7"/>
        <v>42208.460011574083</v>
      </c>
    </row>
    <row r="77" spans="1:20" ht="60" hidden="1" x14ac:dyDescent="0.25">
      <c r="A77">
        <v>2281</v>
      </c>
      <c r="B77" s="2" t="s">
        <v>2282</v>
      </c>
      <c r="C77" s="2" t="s">
        <v>6391</v>
      </c>
      <c r="D77">
        <v>300</v>
      </c>
      <c r="E77">
        <v>555</v>
      </c>
      <c r="F77" t="s">
        <v>8219</v>
      </c>
      <c r="G77" t="s">
        <v>8224</v>
      </c>
      <c r="H77" t="s">
        <v>8246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8276</v>
      </c>
      <c r="O77" s="4">
        <f t="shared" si="4"/>
        <v>1.85</v>
      </c>
      <c r="P77" s="5">
        <f t="shared" si="5"/>
        <v>50.454545454545453</v>
      </c>
      <c r="Q77" t="s">
        <v>8324</v>
      </c>
      <c r="R77" t="s">
        <v>8325</v>
      </c>
      <c r="S77" s="9">
        <f t="shared" si="6"/>
        <v>40686.99417824074</v>
      </c>
      <c r="T77" s="9">
        <f t="shared" si="7"/>
        <v>40748.993055555555</v>
      </c>
    </row>
    <row r="78" spans="1:20" ht="45" hidden="1" x14ac:dyDescent="0.25">
      <c r="A78">
        <v>2299</v>
      </c>
      <c r="B78" s="2" t="s">
        <v>2300</v>
      </c>
      <c r="C78" s="2" t="s">
        <v>6409</v>
      </c>
      <c r="D78">
        <v>300</v>
      </c>
      <c r="E78">
        <v>1050.5</v>
      </c>
      <c r="F78" t="s">
        <v>8219</v>
      </c>
      <c r="G78" t="s">
        <v>8224</v>
      </c>
      <c r="H78" t="s">
        <v>8246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8276</v>
      </c>
      <c r="O78" s="4">
        <f t="shared" si="4"/>
        <v>3.5016666666666665</v>
      </c>
      <c r="P78" s="5">
        <f t="shared" si="5"/>
        <v>75.035714285714292</v>
      </c>
      <c r="Q78" t="s">
        <v>8324</v>
      </c>
      <c r="R78" t="s">
        <v>8325</v>
      </c>
      <c r="S78" s="9">
        <f t="shared" si="6"/>
        <v>40564.740844907406</v>
      </c>
      <c r="T78" s="9">
        <f t="shared" si="7"/>
        <v>40579.740844907406</v>
      </c>
    </row>
    <row r="79" spans="1:20" ht="45" hidden="1" x14ac:dyDescent="0.25">
      <c r="A79">
        <v>2455</v>
      </c>
      <c r="B79" s="2" t="s">
        <v>2456</v>
      </c>
      <c r="C79" s="2" t="s">
        <v>6565</v>
      </c>
      <c r="D79">
        <v>300</v>
      </c>
      <c r="E79">
        <v>546</v>
      </c>
      <c r="F79" t="s">
        <v>8219</v>
      </c>
      <c r="G79" t="s">
        <v>8224</v>
      </c>
      <c r="H79" t="s">
        <v>8246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8298</v>
      </c>
      <c r="O79" s="4">
        <f t="shared" si="4"/>
        <v>1.82</v>
      </c>
      <c r="P79" s="5">
        <f t="shared" si="5"/>
        <v>34.125</v>
      </c>
      <c r="Q79" t="s">
        <v>8335</v>
      </c>
      <c r="R79" t="s">
        <v>8351</v>
      </c>
      <c r="S79" s="9">
        <f t="shared" si="6"/>
        <v>42452.490162037044</v>
      </c>
      <c r="T79" s="9">
        <f t="shared" si="7"/>
        <v>42480.490162037044</v>
      </c>
    </row>
    <row r="80" spans="1:20" ht="45" hidden="1" x14ac:dyDescent="0.25">
      <c r="A80">
        <v>2479</v>
      </c>
      <c r="B80" s="2" t="s">
        <v>2479</v>
      </c>
      <c r="C80" s="2" t="s">
        <v>6589</v>
      </c>
      <c r="D80">
        <v>300</v>
      </c>
      <c r="E80">
        <v>400.33</v>
      </c>
      <c r="F80" t="s">
        <v>8219</v>
      </c>
      <c r="G80" t="s">
        <v>8224</v>
      </c>
      <c r="H80" t="s">
        <v>8246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8279</v>
      </c>
      <c r="O80" s="4">
        <f t="shared" si="4"/>
        <v>1.3344333333333334</v>
      </c>
      <c r="P80" s="5">
        <f t="shared" si="5"/>
        <v>25.020624999999999</v>
      </c>
      <c r="Q80" t="s">
        <v>8324</v>
      </c>
      <c r="R80" t="s">
        <v>8328</v>
      </c>
      <c r="S80" s="9">
        <f t="shared" si="6"/>
        <v>41107.435115740744</v>
      </c>
      <c r="T80" s="9">
        <f t="shared" si="7"/>
        <v>41117.791666666672</v>
      </c>
    </row>
    <row r="81" spans="1:20" ht="60" hidden="1" x14ac:dyDescent="0.25">
      <c r="A81">
        <v>2486</v>
      </c>
      <c r="B81" s="2" t="s">
        <v>2486</v>
      </c>
      <c r="C81" s="2" t="s">
        <v>6596</v>
      </c>
      <c r="D81">
        <v>300</v>
      </c>
      <c r="E81">
        <v>797</v>
      </c>
      <c r="F81" t="s">
        <v>8219</v>
      </c>
      <c r="G81" t="s">
        <v>8224</v>
      </c>
      <c r="H81" t="s">
        <v>8246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8279</v>
      </c>
      <c r="O81" s="4">
        <f t="shared" si="4"/>
        <v>2.6566666666666667</v>
      </c>
      <c r="P81" s="5">
        <f t="shared" si="5"/>
        <v>26.566666666666666</v>
      </c>
      <c r="Q81" t="s">
        <v>8324</v>
      </c>
      <c r="R81" t="s">
        <v>8328</v>
      </c>
      <c r="S81" s="9">
        <f t="shared" si="6"/>
        <v>40991.416388888894</v>
      </c>
      <c r="T81" s="9">
        <f t="shared" si="7"/>
        <v>41021.416388888894</v>
      </c>
    </row>
    <row r="82" spans="1:20" ht="60" hidden="1" x14ac:dyDescent="0.25">
      <c r="A82">
        <v>2639</v>
      </c>
      <c r="B82" s="2" t="s">
        <v>2639</v>
      </c>
      <c r="C82" s="2" t="s">
        <v>6749</v>
      </c>
      <c r="D82">
        <v>300</v>
      </c>
      <c r="E82">
        <v>492</v>
      </c>
      <c r="F82" t="s">
        <v>8219</v>
      </c>
      <c r="G82" t="s">
        <v>8225</v>
      </c>
      <c r="H82" t="s">
        <v>8247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8301</v>
      </c>
      <c r="O82" s="4">
        <f t="shared" si="4"/>
        <v>1.64</v>
      </c>
      <c r="P82" s="5">
        <f t="shared" si="5"/>
        <v>10.040816326530612</v>
      </c>
      <c r="Q82" t="s">
        <v>8318</v>
      </c>
      <c r="R82" t="s">
        <v>8354</v>
      </c>
      <c r="S82" s="9">
        <f t="shared" si="6"/>
        <v>42024.573472222226</v>
      </c>
      <c r="T82" s="9">
        <f t="shared" si="7"/>
        <v>42054.573472222226</v>
      </c>
    </row>
    <row r="83" spans="1:20" ht="45" hidden="1" x14ac:dyDescent="0.25">
      <c r="A83">
        <v>2740</v>
      </c>
      <c r="B83" s="2" t="s">
        <v>2740</v>
      </c>
      <c r="C83" s="2" t="s">
        <v>6850</v>
      </c>
      <c r="D83">
        <v>300</v>
      </c>
      <c r="E83">
        <v>310</v>
      </c>
      <c r="F83" t="s">
        <v>8219</v>
      </c>
      <c r="G83" t="s">
        <v>8224</v>
      </c>
      <c r="H83" t="s">
        <v>8246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8295</v>
      </c>
      <c r="O83" s="4">
        <f t="shared" si="4"/>
        <v>1.0333333333333334</v>
      </c>
      <c r="P83" s="5">
        <f t="shared" si="5"/>
        <v>18.235294117647058</v>
      </c>
      <c r="Q83" t="s">
        <v>8318</v>
      </c>
      <c r="R83" t="s">
        <v>8348</v>
      </c>
      <c r="S83" s="9">
        <f t="shared" si="6"/>
        <v>42044.740185185183</v>
      </c>
      <c r="T83" s="9">
        <f t="shared" si="7"/>
        <v>42074.698518518526</v>
      </c>
    </row>
    <row r="84" spans="1:20" ht="45" hidden="1" x14ac:dyDescent="0.25">
      <c r="A84">
        <v>2923</v>
      </c>
      <c r="B84" s="2" t="s">
        <v>2923</v>
      </c>
      <c r="C84" s="2" t="s">
        <v>7033</v>
      </c>
      <c r="D84">
        <v>300</v>
      </c>
      <c r="E84">
        <v>300</v>
      </c>
      <c r="F84" t="s">
        <v>8219</v>
      </c>
      <c r="G84" t="s">
        <v>8224</v>
      </c>
      <c r="H84" t="s">
        <v>8246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8305</v>
      </c>
      <c r="O84" s="4">
        <f t="shared" si="4"/>
        <v>1</v>
      </c>
      <c r="P84" s="5">
        <f t="shared" si="5"/>
        <v>30</v>
      </c>
      <c r="Q84" t="s">
        <v>8316</v>
      </c>
      <c r="R84" t="s">
        <v>8358</v>
      </c>
      <c r="S84" s="9">
        <f t="shared" si="6"/>
        <v>42012.860868055555</v>
      </c>
      <c r="T84" s="9">
        <f t="shared" si="7"/>
        <v>42027.833333333336</v>
      </c>
    </row>
    <row r="85" spans="1:20" ht="45" hidden="1" x14ac:dyDescent="0.25">
      <c r="A85">
        <v>2994</v>
      </c>
      <c r="B85" s="2" t="s">
        <v>2994</v>
      </c>
      <c r="C85" s="2" t="s">
        <v>7104</v>
      </c>
      <c r="D85">
        <v>300</v>
      </c>
      <c r="E85">
        <v>1373.24</v>
      </c>
      <c r="F85" t="s">
        <v>8219</v>
      </c>
      <c r="G85" t="s">
        <v>8225</v>
      </c>
      <c r="H85" t="s">
        <v>8247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8303</v>
      </c>
      <c r="O85" s="4">
        <f t="shared" si="4"/>
        <v>4.577466666666667</v>
      </c>
      <c r="P85" s="5">
        <f t="shared" si="5"/>
        <v>23.275254237288134</v>
      </c>
      <c r="Q85" t="s">
        <v>8316</v>
      </c>
      <c r="R85" t="s">
        <v>8356</v>
      </c>
      <c r="S85" s="9">
        <f t="shared" si="6"/>
        <v>41885.18717592593</v>
      </c>
      <c r="T85" s="9">
        <f t="shared" si="7"/>
        <v>41915.18717592593</v>
      </c>
    </row>
    <row r="86" spans="1:20" ht="45" hidden="1" x14ac:dyDescent="0.25">
      <c r="A86">
        <v>3011</v>
      </c>
      <c r="B86" s="2" t="s">
        <v>3011</v>
      </c>
      <c r="C86" s="2" t="s">
        <v>7121</v>
      </c>
      <c r="D86">
        <v>300</v>
      </c>
      <c r="E86">
        <v>371</v>
      </c>
      <c r="F86" t="s">
        <v>8219</v>
      </c>
      <c r="G86" t="s">
        <v>8227</v>
      </c>
      <c r="H86" t="s">
        <v>8249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8303</v>
      </c>
      <c r="O86" s="4">
        <f t="shared" si="4"/>
        <v>1.2366666666666666</v>
      </c>
      <c r="P86" s="5">
        <f t="shared" si="5"/>
        <v>14.84</v>
      </c>
      <c r="Q86" t="s">
        <v>8316</v>
      </c>
      <c r="R86" t="s">
        <v>8356</v>
      </c>
      <c r="S86" s="9">
        <f t="shared" si="6"/>
        <v>42334.177268518521</v>
      </c>
      <c r="T86" s="9">
        <f t="shared" si="7"/>
        <v>42361.665972222225</v>
      </c>
    </row>
    <row r="87" spans="1:20" ht="60" hidden="1" x14ac:dyDescent="0.25">
      <c r="A87">
        <v>3255</v>
      </c>
      <c r="B87" s="2" t="s">
        <v>3255</v>
      </c>
      <c r="C87" s="2" t="s">
        <v>7365</v>
      </c>
      <c r="D87">
        <v>300</v>
      </c>
      <c r="E87">
        <v>525</v>
      </c>
      <c r="F87" t="s">
        <v>8219</v>
      </c>
      <c r="G87" t="s">
        <v>8225</v>
      </c>
      <c r="H87" t="s">
        <v>8247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8271</v>
      </c>
      <c r="O87" s="4">
        <f t="shared" si="4"/>
        <v>1.75</v>
      </c>
      <c r="P87" s="5">
        <f t="shared" si="5"/>
        <v>29.166666666666668</v>
      </c>
      <c r="Q87" t="s">
        <v>8316</v>
      </c>
      <c r="R87" t="s">
        <v>8317</v>
      </c>
      <c r="S87" s="9">
        <f t="shared" si="6"/>
        <v>41889.4765625</v>
      </c>
      <c r="T87" s="9">
        <f t="shared" si="7"/>
        <v>41919.4765625</v>
      </c>
    </row>
    <row r="88" spans="1:20" ht="60" hidden="1" x14ac:dyDescent="0.25">
      <c r="A88">
        <v>3444</v>
      </c>
      <c r="B88" s="2" t="s">
        <v>3443</v>
      </c>
      <c r="C88" s="2" t="s">
        <v>7554</v>
      </c>
      <c r="D88">
        <v>300</v>
      </c>
      <c r="E88">
        <v>867</v>
      </c>
      <c r="F88" t="s">
        <v>8219</v>
      </c>
      <c r="G88" t="s">
        <v>8226</v>
      </c>
      <c r="H88" t="s">
        <v>8248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8271</v>
      </c>
      <c r="O88" s="4">
        <f t="shared" si="4"/>
        <v>2.89</v>
      </c>
      <c r="P88" s="5">
        <f t="shared" si="5"/>
        <v>43.35</v>
      </c>
      <c r="Q88" t="s">
        <v>8316</v>
      </c>
      <c r="R88" t="s">
        <v>8317</v>
      </c>
      <c r="S88" s="9">
        <f t="shared" si="6"/>
        <v>42520.999837962961</v>
      </c>
      <c r="T88" s="9">
        <f t="shared" si="7"/>
        <v>42529.290972222225</v>
      </c>
    </row>
    <row r="89" spans="1:20" ht="45" hidden="1" x14ac:dyDescent="0.25">
      <c r="A89">
        <v>3453</v>
      </c>
      <c r="B89" s="2" t="s">
        <v>3452</v>
      </c>
      <c r="C89" s="2" t="s">
        <v>7563</v>
      </c>
      <c r="D89">
        <v>300</v>
      </c>
      <c r="E89">
        <v>385</v>
      </c>
      <c r="F89" t="s">
        <v>8219</v>
      </c>
      <c r="G89" t="s">
        <v>8225</v>
      </c>
      <c r="H89" t="s">
        <v>8247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8271</v>
      </c>
      <c r="O89" s="4">
        <f t="shared" si="4"/>
        <v>1.2833333333333334</v>
      </c>
      <c r="P89" s="5">
        <f t="shared" si="5"/>
        <v>27.5</v>
      </c>
      <c r="Q89" t="s">
        <v>8316</v>
      </c>
      <c r="R89" t="s">
        <v>8317</v>
      </c>
      <c r="S89" s="9">
        <f t="shared" si="6"/>
        <v>42535.686990740745</v>
      </c>
      <c r="T89" s="9">
        <f t="shared" si="7"/>
        <v>42595.686990740745</v>
      </c>
    </row>
    <row r="90" spans="1:20" ht="45" hidden="1" x14ac:dyDescent="0.25">
      <c r="A90">
        <v>3475</v>
      </c>
      <c r="B90" s="2" t="s">
        <v>3474</v>
      </c>
      <c r="C90" s="2" t="s">
        <v>7585</v>
      </c>
      <c r="D90">
        <v>300</v>
      </c>
      <c r="E90">
        <v>340</v>
      </c>
      <c r="F90" t="s">
        <v>8219</v>
      </c>
      <c r="G90" t="s">
        <v>8225</v>
      </c>
      <c r="H90" t="s">
        <v>8247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8271</v>
      </c>
      <c r="O90" s="4">
        <f t="shared" si="4"/>
        <v>1.1333333333333333</v>
      </c>
      <c r="P90" s="5">
        <f t="shared" si="5"/>
        <v>20</v>
      </c>
      <c r="Q90" t="s">
        <v>8316</v>
      </c>
      <c r="R90" t="s">
        <v>8317</v>
      </c>
      <c r="S90" s="9">
        <f t="shared" si="6"/>
        <v>41918.589166666665</v>
      </c>
      <c r="T90" s="9">
        <f t="shared" si="7"/>
        <v>41945.708333333336</v>
      </c>
    </row>
    <row r="91" spans="1:20" ht="60" hidden="1" x14ac:dyDescent="0.25">
      <c r="A91">
        <v>3476</v>
      </c>
      <c r="B91" s="2" t="s">
        <v>3475</v>
      </c>
      <c r="C91" s="2" t="s">
        <v>7586</v>
      </c>
      <c r="D91">
        <v>300</v>
      </c>
      <c r="E91">
        <v>312</v>
      </c>
      <c r="F91" t="s">
        <v>8219</v>
      </c>
      <c r="G91" t="s">
        <v>8224</v>
      </c>
      <c r="H91" t="s">
        <v>8246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8271</v>
      </c>
      <c r="O91" s="4">
        <f t="shared" si="4"/>
        <v>1.04</v>
      </c>
      <c r="P91" s="5">
        <f t="shared" si="5"/>
        <v>52</v>
      </c>
      <c r="Q91" t="s">
        <v>8316</v>
      </c>
      <c r="R91" t="s">
        <v>8317</v>
      </c>
      <c r="S91" s="9">
        <f t="shared" si="6"/>
        <v>41920.988310185188</v>
      </c>
      <c r="T91" s="9">
        <f t="shared" si="7"/>
        <v>41938.833333333336</v>
      </c>
    </row>
    <row r="92" spans="1:20" ht="60" hidden="1" x14ac:dyDescent="0.25">
      <c r="A92">
        <v>3540</v>
      </c>
      <c r="B92" s="2" t="s">
        <v>3539</v>
      </c>
      <c r="C92" s="2" t="s">
        <v>7650</v>
      </c>
      <c r="D92">
        <v>300</v>
      </c>
      <c r="E92">
        <v>369</v>
      </c>
      <c r="F92" t="s">
        <v>8219</v>
      </c>
      <c r="G92" t="s">
        <v>8225</v>
      </c>
      <c r="H92" t="s">
        <v>8247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8271</v>
      </c>
      <c r="O92" s="4">
        <f t="shared" si="4"/>
        <v>1.23</v>
      </c>
      <c r="P92" s="5">
        <f t="shared" si="5"/>
        <v>46.125</v>
      </c>
      <c r="Q92" t="s">
        <v>8316</v>
      </c>
      <c r="R92" t="s">
        <v>8317</v>
      </c>
      <c r="S92" s="9">
        <f t="shared" si="6"/>
        <v>42516.711701388893</v>
      </c>
      <c r="T92" s="9">
        <f t="shared" si="7"/>
        <v>42546.711701388893</v>
      </c>
    </row>
    <row r="93" spans="1:20" ht="60" hidden="1" x14ac:dyDescent="0.25">
      <c r="A93">
        <v>3652</v>
      </c>
      <c r="B93" s="2" t="s">
        <v>2867</v>
      </c>
      <c r="C93" s="2" t="s">
        <v>7762</v>
      </c>
      <c r="D93">
        <v>300</v>
      </c>
      <c r="E93">
        <v>752</v>
      </c>
      <c r="F93" t="s">
        <v>8219</v>
      </c>
      <c r="G93" t="s">
        <v>8229</v>
      </c>
      <c r="H93" t="s">
        <v>8251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8271</v>
      </c>
      <c r="O93" s="4">
        <f t="shared" si="4"/>
        <v>2.5066666666666668</v>
      </c>
      <c r="P93" s="5">
        <f t="shared" si="5"/>
        <v>44.235294117647058</v>
      </c>
      <c r="Q93" t="s">
        <v>8316</v>
      </c>
      <c r="R93" t="s">
        <v>8317</v>
      </c>
      <c r="S93" s="9">
        <f t="shared" si="6"/>
        <v>42596.353032407409</v>
      </c>
      <c r="T93" s="9">
        <f t="shared" si="7"/>
        <v>42606.874305555561</v>
      </c>
    </row>
    <row r="94" spans="1:20" ht="60" hidden="1" x14ac:dyDescent="0.25">
      <c r="A94">
        <v>3704</v>
      </c>
      <c r="B94" s="2" t="s">
        <v>3701</v>
      </c>
      <c r="C94" s="2" t="s">
        <v>7814</v>
      </c>
      <c r="D94">
        <v>300</v>
      </c>
      <c r="E94">
        <v>409.01</v>
      </c>
      <c r="F94" t="s">
        <v>8219</v>
      </c>
      <c r="G94" t="s">
        <v>8225</v>
      </c>
      <c r="H94" t="s">
        <v>8247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8271</v>
      </c>
      <c r="O94" s="4">
        <f t="shared" si="4"/>
        <v>1.3633666666666666</v>
      </c>
      <c r="P94" s="5">
        <f t="shared" si="5"/>
        <v>15.148518518518518</v>
      </c>
      <c r="Q94" t="s">
        <v>8316</v>
      </c>
      <c r="R94" t="s">
        <v>8317</v>
      </c>
      <c r="S94" s="9">
        <f t="shared" si="6"/>
        <v>42461.398078703707</v>
      </c>
      <c r="T94" s="9">
        <f t="shared" si="7"/>
        <v>42521.398078703707</v>
      </c>
    </row>
    <row r="95" spans="1:20" ht="60" hidden="1" x14ac:dyDescent="0.25">
      <c r="A95">
        <v>3725</v>
      </c>
      <c r="B95" s="2" t="s">
        <v>3722</v>
      </c>
      <c r="C95" s="2" t="s">
        <v>7835</v>
      </c>
      <c r="D95">
        <v>300</v>
      </c>
      <c r="E95">
        <v>381</v>
      </c>
      <c r="F95" t="s">
        <v>8219</v>
      </c>
      <c r="G95" t="s">
        <v>8225</v>
      </c>
      <c r="H95" t="s">
        <v>8247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8271</v>
      </c>
      <c r="O95" s="4">
        <f t="shared" si="4"/>
        <v>1.27</v>
      </c>
      <c r="P95" s="5">
        <f t="shared" si="5"/>
        <v>25.4</v>
      </c>
      <c r="Q95" t="s">
        <v>8316</v>
      </c>
      <c r="R95" t="s">
        <v>8317</v>
      </c>
      <c r="S95" s="9">
        <f t="shared" si="6"/>
        <v>42401.653553240743</v>
      </c>
      <c r="T95" s="9">
        <f t="shared" si="7"/>
        <v>42418.604166666664</v>
      </c>
    </row>
    <row r="96" spans="1:20" ht="45" hidden="1" x14ac:dyDescent="0.25">
      <c r="A96">
        <v>3820</v>
      </c>
      <c r="B96" s="2" t="s">
        <v>3817</v>
      </c>
      <c r="C96" s="2" t="s">
        <v>7929</v>
      </c>
      <c r="D96">
        <v>300</v>
      </c>
      <c r="E96">
        <v>430</v>
      </c>
      <c r="F96" t="s">
        <v>8219</v>
      </c>
      <c r="G96" t="s">
        <v>8225</v>
      </c>
      <c r="H96" t="s">
        <v>8247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8271</v>
      </c>
      <c r="O96" s="4">
        <f t="shared" si="4"/>
        <v>1.4333333333333333</v>
      </c>
      <c r="P96" s="5">
        <f t="shared" si="5"/>
        <v>21.5</v>
      </c>
      <c r="Q96" t="s">
        <v>8316</v>
      </c>
      <c r="R96" t="s">
        <v>8317</v>
      </c>
      <c r="S96" s="9">
        <f t="shared" si="6"/>
        <v>42160.36015046297</v>
      </c>
      <c r="T96" s="9">
        <f t="shared" si="7"/>
        <v>42190.36015046297</v>
      </c>
    </row>
    <row r="97" spans="1:20" ht="60" hidden="1" x14ac:dyDescent="0.25">
      <c r="A97">
        <v>3562</v>
      </c>
      <c r="B97" s="2" t="s">
        <v>3561</v>
      </c>
      <c r="C97" s="2" t="s">
        <v>7672</v>
      </c>
      <c r="D97">
        <v>315</v>
      </c>
      <c r="E97">
        <v>469</v>
      </c>
      <c r="F97" t="s">
        <v>8219</v>
      </c>
      <c r="G97" t="s">
        <v>8225</v>
      </c>
      <c r="H97" t="s">
        <v>8247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8271</v>
      </c>
      <c r="O97" s="4">
        <f t="shared" si="4"/>
        <v>1.4888888888888889</v>
      </c>
      <c r="P97" s="5">
        <f t="shared" si="5"/>
        <v>15.129032258064516</v>
      </c>
      <c r="Q97" t="s">
        <v>8316</v>
      </c>
      <c r="R97" t="s">
        <v>8317</v>
      </c>
      <c r="S97" s="9">
        <f t="shared" si="6"/>
        <v>42433.470219907409</v>
      </c>
      <c r="T97" s="9">
        <f t="shared" si="7"/>
        <v>42442.625000000007</v>
      </c>
    </row>
    <row r="98" spans="1:20" ht="60" hidden="1" x14ac:dyDescent="0.25">
      <c r="A98">
        <v>3693</v>
      </c>
      <c r="B98" s="2" t="s">
        <v>3690</v>
      </c>
      <c r="C98" s="2" t="s">
        <v>7803</v>
      </c>
      <c r="D98">
        <v>333</v>
      </c>
      <c r="E98">
        <v>430</v>
      </c>
      <c r="F98" t="s">
        <v>8219</v>
      </c>
      <c r="G98" t="s">
        <v>8225</v>
      </c>
      <c r="H98" t="s">
        <v>8247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8271</v>
      </c>
      <c r="O98" s="4">
        <f t="shared" si="4"/>
        <v>1.2912912912912913</v>
      </c>
      <c r="P98" s="5">
        <f t="shared" si="5"/>
        <v>30.714285714285715</v>
      </c>
      <c r="Q98" t="s">
        <v>8316</v>
      </c>
      <c r="R98" t="s">
        <v>8317</v>
      </c>
      <c r="S98" s="9">
        <f t="shared" si="6"/>
        <v>42308.899641203701</v>
      </c>
      <c r="T98" s="9">
        <f t="shared" si="7"/>
        <v>42338.645833333336</v>
      </c>
    </row>
    <row r="99" spans="1:20" ht="45" hidden="1" x14ac:dyDescent="0.25">
      <c r="A99">
        <v>2638</v>
      </c>
      <c r="B99" s="2" t="s">
        <v>2638</v>
      </c>
      <c r="C99" s="2" t="s">
        <v>6748</v>
      </c>
      <c r="D99">
        <v>347</v>
      </c>
      <c r="E99">
        <v>353</v>
      </c>
      <c r="F99" t="s">
        <v>8219</v>
      </c>
      <c r="G99" t="s">
        <v>8224</v>
      </c>
      <c r="H99" t="s">
        <v>8246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8301</v>
      </c>
      <c r="O99" s="4">
        <f t="shared" si="4"/>
        <v>1.0172910662824208</v>
      </c>
      <c r="P99" s="5">
        <f t="shared" si="5"/>
        <v>25.214285714285715</v>
      </c>
      <c r="Q99" t="s">
        <v>8318</v>
      </c>
      <c r="R99" t="s">
        <v>8354</v>
      </c>
      <c r="S99" s="9">
        <f t="shared" si="6"/>
        <v>41989.621469907412</v>
      </c>
      <c r="T99" s="9">
        <f t="shared" si="7"/>
        <v>42019.621469907412</v>
      </c>
    </row>
    <row r="100" spans="1:20" ht="30" hidden="1" x14ac:dyDescent="0.25">
      <c r="A100">
        <v>22</v>
      </c>
      <c r="B100" s="2" t="s">
        <v>24</v>
      </c>
      <c r="C100" s="2" t="s">
        <v>4133</v>
      </c>
      <c r="D100">
        <v>350</v>
      </c>
      <c r="E100">
        <v>410</v>
      </c>
      <c r="F100" t="s">
        <v>8219</v>
      </c>
      <c r="G100" t="s">
        <v>8224</v>
      </c>
      <c r="H100" t="s">
        <v>8246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8265</v>
      </c>
      <c r="O100" s="4">
        <f t="shared" si="4"/>
        <v>1.1714285714285715</v>
      </c>
      <c r="P100" s="5">
        <f t="shared" si="5"/>
        <v>51.25</v>
      </c>
      <c r="Q100" t="s">
        <v>8309</v>
      </c>
      <c r="R100" t="s">
        <v>8310</v>
      </c>
      <c r="S100" s="9">
        <f t="shared" si="6"/>
        <v>41989.619675925926</v>
      </c>
      <c r="T100" s="9">
        <f t="shared" si="7"/>
        <v>42005.040972222225</v>
      </c>
    </row>
    <row r="101" spans="1:20" ht="60" hidden="1" x14ac:dyDescent="0.25">
      <c r="A101">
        <v>95</v>
      </c>
      <c r="B101" s="2" t="s">
        <v>97</v>
      </c>
      <c r="C101" s="2" t="s">
        <v>4206</v>
      </c>
      <c r="D101">
        <v>350</v>
      </c>
      <c r="E101">
        <v>460</v>
      </c>
      <c r="F101" t="s">
        <v>8219</v>
      </c>
      <c r="G101" t="s">
        <v>8224</v>
      </c>
      <c r="H101" t="s">
        <v>8246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8266</v>
      </c>
      <c r="O101" s="4">
        <f t="shared" si="4"/>
        <v>1.3142857142857143</v>
      </c>
      <c r="P101" s="5">
        <f t="shared" si="5"/>
        <v>21.904761904761905</v>
      </c>
      <c r="Q101" t="s">
        <v>8309</v>
      </c>
      <c r="R101" t="s">
        <v>8311</v>
      </c>
      <c r="S101" s="9">
        <f t="shared" si="6"/>
        <v>40934.713437500002</v>
      </c>
      <c r="T101" s="9">
        <f t="shared" si="7"/>
        <v>40964.713437500002</v>
      </c>
    </row>
    <row r="102" spans="1:20" ht="60" hidden="1" x14ac:dyDescent="0.25">
      <c r="A102">
        <v>818</v>
      </c>
      <c r="B102" s="2" t="s">
        <v>819</v>
      </c>
      <c r="C102" s="2" t="s">
        <v>4928</v>
      </c>
      <c r="D102">
        <v>350</v>
      </c>
      <c r="E102">
        <v>545</v>
      </c>
      <c r="F102" t="s">
        <v>8219</v>
      </c>
      <c r="G102" t="s">
        <v>8224</v>
      </c>
      <c r="H102" t="s">
        <v>8246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8276</v>
      </c>
      <c r="O102" s="4">
        <f t="shared" si="4"/>
        <v>1.5571428571428572</v>
      </c>
      <c r="P102" s="5">
        <f t="shared" si="5"/>
        <v>28.684210526315791</v>
      </c>
      <c r="Q102" t="s">
        <v>8324</v>
      </c>
      <c r="R102" t="s">
        <v>8325</v>
      </c>
      <c r="S102" s="9">
        <f t="shared" si="6"/>
        <v>41120.591215277782</v>
      </c>
      <c r="T102" s="9">
        <f t="shared" si="7"/>
        <v>41128.417361111111</v>
      </c>
    </row>
    <row r="103" spans="1:20" ht="45" hidden="1" x14ac:dyDescent="0.25">
      <c r="A103">
        <v>1400</v>
      </c>
      <c r="B103" s="2" t="s">
        <v>1401</v>
      </c>
      <c r="C103" s="2" t="s">
        <v>5510</v>
      </c>
      <c r="D103">
        <v>350</v>
      </c>
      <c r="E103">
        <v>586</v>
      </c>
      <c r="F103" t="s">
        <v>8219</v>
      </c>
      <c r="G103" t="s">
        <v>8225</v>
      </c>
      <c r="H103" t="s">
        <v>8247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8276</v>
      </c>
      <c r="O103" s="4">
        <f t="shared" si="4"/>
        <v>1.6742857142857144</v>
      </c>
      <c r="P103" s="5">
        <f t="shared" si="5"/>
        <v>17.235294117647058</v>
      </c>
      <c r="Q103" t="s">
        <v>8324</v>
      </c>
      <c r="R103" t="s">
        <v>8325</v>
      </c>
      <c r="S103" s="9">
        <f t="shared" si="6"/>
        <v>42498.049456018525</v>
      </c>
      <c r="T103" s="9">
        <f t="shared" si="7"/>
        <v>42532.937500000007</v>
      </c>
    </row>
    <row r="104" spans="1:20" ht="60" hidden="1" x14ac:dyDescent="0.25">
      <c r="A104">
        <v>1832</v>
      </c>
      <c r="B104" s="2" t="s">
        <v>1833</v>
      </c>
      <c r="C104" s="2" t="s">
        <v>5942</v>
      </c>
      <c r="D104">
        <v>350</v>
      </c>
      <c r="E104">
        <v>500</v>
      </c>
      <c r="F104" t="s">
        <v>8219</v>
      </c>
      <c r="G104" t="s">
        <v>8224</v>
      </c>
      <c r="H104" t="s">
        <v>8246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8276</v>
      </c>
      <c r="O104" s="4">
        <f t="shared" si="4"/>
        <v>1.4285714285714286</v>
      </c>
      <c r="P104" s="5">
        <f t="shared" si="5"/>
        <v>25</v>
      </c>
      <c r="Q104" t="s">
        <v>8324</v>
      </c>
      <c r="R104" t="s">
        <v>8325</v>
      </c>
      <c r="S104" s="9">
        <f t="shared" si="6"/>
        <v>40576.24799768519</v>
      </c>
      <c r="T104" s="9">
        <f t="shared" si="7"/>
        <v>40606.24799768519</v>
      </c>
    </row>
    <row r="105" spans="1:20" ht="45" hidden="1" x14ac:dyDescent="0.25">
      <c r="A105">
        <v>2170</v>
      </c>
      <c r="B105" s="2" t="s">
        <v>2171</v>
      </c>
      <c r="C105" s="2" t="s">
        <v>6280</v>
      </c>
      <c r="D105">
        <v>350</v>
      </c>
      <c r="E105">
        <v>633</v>
      </c>
      <c r="F105" t="s">
        <v>8219</v>
      </c>
      <c r="G105" t="s">
        <v>8224</v>
      </c>
      <c r="H105" t="s">
        <v>8246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8276</v>
      </c>
      <c r="O105" s="4">
        <f t="shared" si="4"/>
        <v>1.8085714285714285</v>
      </c>
      <c r="P105" s="5">
        <f t="shared" si="5"/>
        <v>33.315789473684212</v>
      </c>
      <c r="Q105" t="s">
        <v>8324</v>
      </c>
      <c r="R105" t="s">
        <v>8325</v>
      </c>
      <c r="S105" s="9">
        <f t="shared" si="6"/>
        <v>42198.458587962967</v>
      </c>
      <c r="T105" s="9">
        <f t="shared" si="7"/>
        <v>42238.458587962967</v>
      </c>
    </row>
    <row r="106" spans="1:20" ht="30" hidden="1" x14ac:dyDescent="0.25">
      <c r="A106">
        <v>3309</v>
      </c>
      <c r="B106" s="2" t="s">
        <v>3309</v>
      </c>
      <c r="C106" s="2" t="s">
        <v>7419</v>
      </c>
      <c r="D106">
        <v>350</v>
      </c>
      <c r="E106">
        <v>558</v>
      </c>
      <c r="F106" t="s">
        <v>8219</v>
      </c>
      <c r="G106" t="s">
        <v>8225</v>
      </c>
      <c r="H106" t="s">
        <v>8247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8271</v>
      </c>
      <c r="O106" s="4">
        <f t="shared" si="4"/>
        <v>1.5942857142857143</v>
      </c>
      <c r="P106" s="5">
        <f t="shared" si="5"/>
        <v>18</v>
      </c>
      <c r="Q106" t="s">
        <v>8316</v>
      </c>
      <c r="R106" t="s">
        <v>8317</v>
      </c>
      <c r="S106" s="9">
        <f t="shared" si="6"/>
        <v>42628.358541666668</v>
      </c>
      <c r="T106" s="9">
        <f t="shared" si="7"/>
        <v>42659.358541666668</v>
      </c>
    </row>
    <row r="107" spans="1:20" ht="45" hidden="1" x14ac:dyDescent="0.25">
      <c r="A107">
        <v>3405</v>
      </c>
      <c r="B107" s="2" t="s">
        <v>3404</v>
      </c>
      <c r="C107" s="2" t="s">
        <v>7515</v>
      </c>
      <c r="D107">
        <v>350</v>
      </c>
      <c r="E107">
        <v>481.5</v>
      </c>
      <c r="F107" t="s">
        <v>8219</v>
      </c>
      <c r="G107" t="s">
        <v>8225</v>
      </c>
      <c r="H107" t="s">
        <v>8247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8271</v>
      </c>
      <c r="O107" s="4">
        <f t="shared" si="4"/>
        <v>1.3757142857142857</v>
      </c>
      <c r="P107" s="5">
        <f t="shared" si="5"/>
        <v>28.323529411764707</v>
      </c>
      <c r="Q107" t="s">
        <v>8316</v>
      </c>
      <c r="R107" t="s">
        <v>8317</v>
      </c>
      <c r="S107" s="9">
        <f t="shared" si="6"/>
        <v>42409.725532407414</v>
      </c>
      <c r="T107" s="9">
        <f t="shared" si="7"/>
        <v>42430.707638888889</v>
      </c>
    </row>
    <row r="108" spans="1:20" ht="60" hidden="1" x14ac:dyDescent="0.25">
      <c r="A108">
        <v>3521</v>
      </c>
      <c r="B108" s="2" t="s">
        <v>3520</v>
      </c>
      <c r="C108" s="2" t="s">
        <v>7631</v>
      </c>
      <c r="D108">
        <v>350</v>
      </c>
      <c r="E108">
        <v>593</v>
      </c>
      <c r="F108" t="s">
        <v>8219</v>
      </c>
      <c r="G108" t="s">
        <v>8224</v>
      </c>
      <c r="H108" t="s">
        <v>8246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8271</v>
      </c>
      <c r="O108" s="4">
        <f t="shared" si="4"/>
        <v>1.6942857142857144</v>
      </c>
      <c r="P108" s="5">
        <f t="shared" si="5"/>
        <v>45.615384615384613</v>
      </c>
      <c r="Q108" t="s">
        <v>8316</v>
      </c>
      <c r="R108" t="s">
        <v>8317</v>
      </c>
      <c r="S108" s="9">
        <f t="shared" si="6"/>
        <v>41881.06967592593</v>
      </c>
      <c r="T108" s="9">
        <f t="shared" si="7"/>
        <v>41911.06967592593</v>
      </c>
    </row>
    <row r="109" spans="1:20" ht="45" hidden="1" x14ac:dyDescent="0.25">
      <c r="A109">
        <v>3558</v>
      </c>
      <c r="B109" s="2" t="s">
        <v>3557</v>
      </c>
      <c r="C109" s="2" t="s">
        <v>7668</v>
      </c>
      <c r="D109">
        <v>350</v>
      </c>
      <c r="E109">
        <v>504</v>
      </c>
      <c r="F109" t="s">
        <v>8219</v>
      </c>
      <c r="G109" t="s">
        <v>8225</v>
      </c>
      <c r="H109" t="s">
        <v>8247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8271</v>
      </c>
      <c r="O109" s="4">
        <f t="shared" si="4"/>
        <v>1.44</v>
      </c>
      <c r="P109" s="5">
        <f t="shared" si="5"/>
        <v>22.90909090909091</v>
      </c>
      <c r="Q109" t="s">
        <v>8316</v>
      </c>
      <c r="R109" t="s">
        <v>8317</v>
      </c>
      <c r="S109" s="9">
        <f t="shared" si="6"/>
        <v>42139.525173611117</v>
      </c>
      <c r="T109" s="9">
        <f t="shared" si="7"/>
        <v>42181.583333333336</v>
      </c>
    </row>
    <row r="110" spans="1:20" ht="45" hidden="1" x14ac:dyDescent="0.25">
      <c r="A110">
        <v>3686</v>
      </c>
      <c r="B110" s="2" t="s">
        <v>3683</v>
      </c>
      <c r="C110" s="2" t="s">
        <v>7796</v>
      </c>
      <c r="D110">
        <v>350</v>
      </c>
      <c r="E110">
        <v>355</v>
      </c>
      <c r="F110" t="s">
        <v>8219</v>
      </c>
      <c r="G110" t="s">
        <v>8224</v>
      </c>
      <c r="H110" t="s">
        <v>8246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8271</v>
      </c>
      <c r="O110" s="4">
        <f t="shared" si="4"/>
        <v>1.0142857142857142</v>
      </c>
      <c r="P110" s="5">
        <f t="shared" si="5"/>
        <v>59.166666666666664</v>
      </c>
      <c r="Q110" t="s">
        <v>8316</v>
      </c>
      <c r="R110" t="s">
        <v>8317</v>
      </c>
      <c r="S110" s="9">
        <f t="shared" si="6"/>
        <v>42230.371064814819</v>
      </c>
      <c r="T110" s="9">
        <f t="shared" si="7"/>
        <v>42244.874305555561</v>
      </c>
    </row>
    <row r="111" spans="1:20" ht="45" hidden="1" x14ac:dyDescent="0.25">
      <c r="A111">
        <v>3787</v>
      </c>
      <c r="B111" s="2" t="s">
        <v>3784</v>
      </c>
      <c r="C111" s="2" t="s">
        <v>7897</v>
      </c>
      <c r="D111">
        <v>350</v>
      </c>
      <c r="E111">
        <v>351</v>
      </c>
      <c r="F111" t="s">
        <v>8219</v>
      </c>
      <c r="G111" t="s">
        <v>8224</v>
      </c>
      <c r="H111" t="s">
        <v>8246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8305</v>
      </c>
      <c r="O111" s="4">
        <f t="shared" si="4"/>
        <v>1.0028571428571429</v>
      </c>
      <c r="P111" s="5">
        <f t="shared" si="5"/>
        <v>35.1</v>
      </c>
      <c r="Q111" t="s">
        <v>8316</v>
      </c>
      <c r="R111" t="s">
        <v>8358</v>
      </c>
      <c r="S111" s="9">
        <f t="shared" si="6"/>
        <v>42167.243125000001</v>
      </c>
      <c r="T111" s="9">
        <f t="shared" si="7"/>
        <v>42195.874305555561</v>
      </c>
    </row>
    <row r="112" spans="1:20" ht="45" hidden="1" x14ac:dyDescent="0.25">
      <c r="A112">
        <v>77</v>
      </c>
      <c r="B112" s="2" t="s">
        <v>79</v>
      </c>
      <c r="C112" s="2" t="s">
        <v>4188</v>
      </c>
      <c r="D112">
        <v>400</v>
      </c>
      <c r="E112">
        <v>1570</v>
      </c>
      <c r="F112" t="s">
        <v>8219</v>
      </c>
      <c r="G112" t="s">
        <v>8224</v>
      </c>
      <c r="H112" t="s">
        <v>8246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3.9249999999999998</v>
      </c>
      <c r="P112" s="5">
        <f t="shared" si="5"/>
        <v>60.384615384615387</v>
      </c>
      <c r="Q112" t="s">
        <v>8309</v>
      </c>
      <c r="R112" t="s">
        <v>8311</v>
      </c>
      <c r="S112" s="9">
        <f t="shared" si="6"/>
        <v>40996.853206018524</v>
      </c>
      <c r="T112" s="9">
        <f t="shared" si="7"/>
        <v>41049.832638888889</v>
      </c>
    </row>
    <row r="113" spans="1:20" ht="45" hidden="1" x14ac:dyDescent="0.25">
      <c r="A113">
        <v>97</v>
      </c>
      <c r="B113" s="2" t="s">
        <v>99</v>
      </c>
      <c r="C113" s="2" t="s">
        <v>4208</v>
      </c>
      <c r="D113">
        <v>400</v>
      </c>
      <c r="E113">
        <v>425</v>
      </c>
      <c r="F113" t="s">
        <v>8219</v>
      </c>
      <c r="G113" t="s">
        <v>8224</v>
      </c>
      <c r="H113" t="s">
        <v>8246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8266</v>
      </c>
      <c r="O113" s="4">
        <f t="shared" si="4"/>
        <v>1.0625</v>
      </c>
      <c r="P113" s="5">
        <f t="shared" si="5"/>
        <v>53.125</v>
      </c>
      <c r="Q113" t="s">
        <v>8309</v>
      </c>
      <c r="R113" t="s">
        <v>8311</v>
      </c>
      <c r="S113" s="9">
        <f t="shared" si="6"/>
        <v>40705.843541666669</v>
      </c>
      <c r="T113" s="9">
        <f t="shared" si="7"/>
        <v>40735.843541666669</v>
      </c>
    </row>
    <row r="114" spans="1:20" ht="30" hidden="1" x14ac:dyDescent="0.25">
      <c r="A114">
        <v>819</v>
      </c>
      <c r="B114" s="2" t="s">
        <v>820</v>
      </c>
      <c r="C114" s="2" t="s">
        <v>4929</v>
      </c>
      <c r="D114">
        <v>400</v>
      </c>
      <c r="E114">
        <v>435</v>
      </c>
      <c r="F114" t="s">
        <v>8219</v>
      </c>
      <c r="G114" t="s">
        <v>8224</v>
      </c>
      <c r="H114" t="s">
        <v>8246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8276</v>
      </c>
      <c r="O114" s="4">
        <f t="shared" si="4"/>
        <v>1.0874999999999999</v>
      </c>
      <c r="P114" s="5">
        <f t="shared" si="5"/>
        <v>31.071428571428573</v>
      </c>
      <c r="Q114" t="s">
        <v>8324</v>
      </c>
      <c r="R114" t="s">
        <v>8325</v>
      </c>
      <c r="S114" s="9">
        <f t="shared" si="6"/>
        <v>41619.706643518519</v>
      </c>
      <c r="T114" s="9">
        <f t="shared" si="7"/>
        <v>41628.905555555561</v>
      </c>
    </row>
    <row r="115" spans="1:20" ht="30" hidden="1" x14ac:dyDescent="0.25">
      <c r="A115">
        <v>1386</v>
      </c>
      <c r="B115" s="2" t="s">
        <v>1387</v>
      </c>
      <c r="C115" s="2" t="s">
        <v>5496</v>
      </c>
      <c r="D115">
        <v>400</v>
      </c>
      <c r="E115">
        <v>875</v>
      </c>
      <c r="F115" t="s">
        <v>8219</v>
      </c>
      <c r="G115" t="s">
        <v>8224</v>
      </c>
      <c r="H115" t="s">
        <v>8246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8276</v>
      </c>
      <c r="O115" s="4">
        <f t="shared" si="4"/>
        <v>2.1875</v>
      </c>
      <c r="P115" s="5">
        <f t="shared" si="5"/>
        <v>62.5</v>
      </c>
      <c r="Q115" t="s">
        <v>8324</v>
      </c>
      <c r="R115" t="s">
        <v>8325</v>
      </c>
      <c r="S115" s="9">
        <f t="shared" si="6"/>
        <v>42184.355196759258</v>
      </c>
      <c r="T115" s="9">
        <f t="shared" si="7"/>
        <v>42214.355196759258</v>
      </c>
    </row>
    <row r="116" spans="1:20" ht="60" hidden="1" x14ac:dyDescent="0.25">
      <c r="A116">
        <v>1640</v>
      </c>
      <c r="B116" s="2" t="s">
        <v>1641</v>
      </c>
      <c r="C116" s="2" t="s">
        <v>5750</v>
      </c>
      <c r="D116">
        <v>400</v>
      </c>
      <c r="E116">
        <v>679.44</v>
      </c>
      <c r="F116" t="s">
        <v>8219</v>
      </c>
      <c r="G116" t="s">
        <v>8224</v>
      </c>
      <c r="H116" t="s">
        <v>8246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8276</v>
      </c>
      <c r="O116" s="4">
        <f t="shared" si="4"/>
        <v>1.6986000000000001</v>
      </c>
      <c r="P116" s="5">
        <f t="shared" si="5"/>
        <v>39.967058823529413</v>
      </c>
      <c r="Q116" t="s">
        <v>8324</v>
      </c>
      <c r="R116" t="s">
        <v>8325</v>
      </c>
      <c r="S116" s="9">
        <f t="shared" si="6"/>
        <v>40378.939293981486</v>
      </c>
      <c r="T116" s="9">
        <f t="shared" si="7"/>
        <v>40392.790972222225</v>
      </c>
    </row>
    <row r="117" spans="1:20" ht="60" hidden="1" x14ac:dyDescent="0.25">
      <c r="A117">
        <v>1833</v>
      </c>
      <c r="B117" s="2" t="s">
        <v>1834</v>
      </c>
      <c r="C117" s="2" t="s">
        <v>5943</v>
      </c>
      <c r="D117">
        <v>400</v>
      </c>
      <c r="E117">
        <v>1050</v>
      </c>
      <c r="F117" t="s">
        <v>8219</v>
      </c>
      <c r="G117" t="s">
        <v>8224</v>
      </c>
      <c r="H117" t="s">
        <v>8246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8276</v>
      </c>
      <c r="O117" s="4">
        <f t="shared" si="4"/>
        <v>2.625</v>
      </c>
      <c r="P117" s="5">
        <f t="shared" si="5"/>
        <v>42</v>
      </c>
      <c r="Q117" t="s">
        <v>8324</v>
      </c>
      <c r="R117" t="s">
        <v>8325</v>
      </c>
      <c r="S117" s="9">
        <f t="shared" si="6"/>
        <v>41302.752349537041</v>
      </c>
      <c r="T117" s="9">
        <f t="shared" si="7"/>
        <v>41335.040972222225</v>
      </c>
    </row>
    <row r="118" spans="1:20" ht="30" hidden="1" x14ac:dyDescent="0.25">
      <c r="A118">
        <v>2161</v>
      </c>
      <c r="B118" s="2" t="s">
        <v>2162</v>
      </c>
      <c r="C118" s="2" t="s">
        <v>6271</v>
      </c>
      <c r="D118">
        <v>400</v>
      </c>
      <c r="E118">
        <v>463</v>
      </c>
      <c r="F118" t="s">
        <v>8219</v>
      </c>
      <c r="G118" t="s">
        <v>8224</v>
      </c>
      <c r="H118" t="s">
        <v>8246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8276</v>
      </c>
      <c r="O118" s="4">
        <f t="shared" si="4"/>
        <v>1.1575</v>
      </c>
      <c r="P118" s="5">
        <f t="shared" si="5"/>
        <v>35.615384615384613</v>
      </c>
      <c r="Q118" t="s">
        <v>8324</v>
      </c>
      <c r="R118" t="s">
        <v>8325</v>
      </c>
      <c r="S118" s="9">
        <f t="shared" si="6"/>
        <v>42240.560868055552</v>
      </c>
      <c r="T118" s="9">
        <f t="shared" si="7"/>
        <v>42270.560868055552</v>
      </c>
    </row>
    <row r="119" spans="1:20" ht="45" hidden="1" x14ac:dyDescent="0.25">
      <c r="A119">
        <v>2317</v>
      </c>
      <c r="B119" s="2" t="s">
        <v>2318</v>
      </c>
      <c r="C119" s="2" t="s">
        <v>6427</v>
      </c>
      <c r="D119">
        <v>400</v>
      </c>
      <c r="E119">
        <v>416</v>
      </c>
      <c r="F119" t="s">
        <v>8219</v>
      </c>
      <c r="G119" t="s">
        <v>8224</v>
      </c>
      <c r="H119" t="s">
        <v>8246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8279</v>
      </c>
      <c r="O119" s="4">
        <f t="shared" si="4"/>
        <v>1.04</v>
      </c>
      <c r="P119" s="5">
        <f t="shared" si="5"/>
        <v>18.90909090909091</v>
      </c>
      <c r="Q119" t="s">
        <v>8324</v>
      </c>
      <c r="R119" t="s">
        <v>8328</v>
      </c>
      <c r="S119" s="9">
        <f t="shared" si="6"/>
        <v>40192.250567129631</v>
      </c>
      <c r="T119" s="9">
        <f t="shared" si="7"/>
        <v>40223.916666666672</v>
      </c>
    </row>
    <row r="120" spans="1:20" ht="60" hidden="1" x14ac:dyDescent="0.25">
      <c r="A120">
        <v>2448</v>
      </c>
      <c r="B120" s="2" t="s">
        <v>2449</v>
      </c>
      <c r="C120" s="2" t="s">
        <v>6558</v>
      </c>
      <c r="D120">
        <v>400</v>
      </c>
      <c r="E120">
        <v>430</v>
      </c>
      <c r="F120" t="s">
        <v>8219</v>
      </c>
      <c r="G120" t="s">
        <v>8224</v>
      </c>
      <c r="H120" t="s">
        <v>8246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8298</v>
      </c>
      <c r="O120" s="4">
        <f t="shared" si="4"/>
        <v>1.075</v>
      </c>
      <c r="P120" s="5">
        <f t="shared" si="5"/>
        <v>47.777777777777779</v>
      </c>
      <c r="Q120" t="s">
        <v>8335</v>
      </c>
      <c r="R120" t="s">
        <v>8351</v>
      </c>
      <c r="S120" s="9">
        <f t="shared" si="6"/>
        <v>42607.024456018517</v>
      </c>
      <c r="T120" s="9">
        <f t="shared" si="7"/>
        <v>42612.941666666673</v>
      </c>
    </row>
    <row r="121" spans="1:20" ht="60" hidden="1" x14ac:dyDescent="0.25">
      <c r="A121">
        <v>2805</v>
      </c>
      <c r="B121" s="2" t="s">
        <v>2805</v>
      </c>
      <c r="C121" s="2" t="s">
        <v>6915</v>
      </c>
      <c r="D121">
        <v>400</v>
      </c>
      <c r="E121">
        <v>440</v>
      </c>
      <c r="F121" t="s">
        <v>8219</v>
      </c>
      <c r="G121" t="s">
        <v>8225</v>
      </c>
      <c r="H121" t="s">
        <v>8247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8271</v>
      </c>
      <c r="O121" s="4">
        <f t="shared" si="4"/>
        <v>1.1000000000000001</v>
      </c>
      <c r="P121" s="5">
        <f t="shared" si="5"/>
        <v>24.444444444444443</v>
      </c>
      <c r="Q121" t="s">
        <v>8316</v>
      </c>
      <c r="R121" t="s">
        <v>8317</v>
      </c>
      <c r="S121" s="9">
        <f t="shared" si="6"/>
        <v>42213.213807870372</v>
      </c>
      <c r="T121" s="9">
        <f t="shared" si="7"/>
        <v>42238.213807870372</v>
      </c>
    </row>
    <row r="122" spans="1:20" ht="60" hidden="1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1.4285714285714287E-4</v>
      </c>
      <c r="P122" s="5">
        <f t="shared" si="5"/>
        <v>10</v>
      </c>
      <c r="Q122" t="s">
        <v>8309</v>
      </c>
      <c r="R122" t="s">
        <v>8312</v>
      </c>
      <c r="S122" s="9">
        <f t="shared" si="6"/>
        <v>42615.758182870377</v>
      </c>
      <c r="T122" s="9">
        <f t="shared" si="7"/>
        <v>42645.758182870377</v>
      </c>
    </row>
    <row r="123" spans="1:20" ht="60" hidden="1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3.3333333333333332E-4</v>
      </c>
      <c r="P123" s="5">
        <f t="shared" si="5"/>
        <v>1</v>
      </c>
      <c r="Q123" t="s">
        <v>8309</v>
      </c>
      <c r="R123" t="s">
        <v>8312</v>
      </c>
      <c r="S123" s="9">
        <f t="shared" si="6"/>
        <v>42096.413310185184</v>
      </c>
      <c r="T123" s="9">
        <f t="shared" si="7"/>
        <v>42112.136111111111</v>
      </c>
    </row>
    <row r="124" spans="1:20" ht="45" hidden="1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9">
        <f t="shared" si="6"/>
        <v>42593.140127314815</v>
      </c>
      <c r="T124" s="9">
        <f t="shared" si="7"/>
        <v>42653.140127314815</v>
      </c>
    </row>
    <row r="125" spans="1:20" ht="60" hidden="1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2.7454545454545453E-3</v>
      </c>
      <c r="P125" s="5">
        <f t="shared" si="5"/>
        <v>25.166666666666668</v>
      </c>
      <c r="Q125" t="s">
        <v>8309</v>
      </c>
      <c r="R125" t="s">
        <v>8312</v>
      </c>
      <c r="S125" s="9">
        <f t="shared" si="6"/>
        <v>41904.490324074075</v>
      </c>
      <c r="T125" s="9">
        <f t="shared" si="7"/>
        <v>41940.625</v>
      </c>
    </row>
    <row r="126" spans="1:20" ht="45" hidden="1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9">
        <f t="shared" si="6"/>
        <v>42114.637060185189</v>
      </c>
      <c r="T126" s="9">
        <f t="shared" si="7"/>
        <v>42139.637060185189</v>
      </c>
    </row>
    <row r="127" spans="1:20" ht="60" hidden="1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0.14000000000000001</v>
      </c>
      <c r="P127" s="5">
        <f t="shared" si="5"/>
        <v>11.666666666666666</v>
      </c>
      <c r="Q127" t="s">
        <v>8309</v>
      </c>
      <c r="R127" t="s">
        <v>8312</v>
      </c>
      <c r="S127" s="9">
        <f t="shared" si="6"/>
        <v>42709.702314814822</v>
      </c>
      <c r="T127" s="9">
        <f t="shared" si="7"/>
        <v>42769.702314814822</v>
      </c>
    </row>
    <row r="128" spans="1:20" ht="60" hidden="1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5.5480000000000002E-2</v>
      </c>
      <c r="P128" s="5">
        <f t="shared" si="5"/>
        <v>106.69230769230769</v>
      </c>
      <c r="Q128" t="s">
        <v>8309</v>
      </c>
      <c r="R128" t="s">
        <v>8312</v>
      </c>
      <c r="S128" s="9">
        <f t="shared" si="6"/>
        <v>42135.297881944447</v>
      </c>
      <c r="T128" s="9">
        <f t="shared" si="7"/>
        <v>42165.791666666664</v>
      </c>
    </row>
    <row r="129" spans="1:20" ht="60" hidden="1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2.375E-2</v>
      </c>
      <c r="P129" s="5">
        <f t="shared" si="5"/>
        <v>47.5</v>
      </c>
      <c r="Q129" t="s">
        <v>8309</v>
      </c>
      <c r="R129" t="s">
        <v>8312</v>
      </c>
      <c r="S129" s="9">
        <f t="shared" si="6"/>
        <v>42067.332650462966</v>
      </c>
      <c r="T129" s="9">
        <f t="shared" si="7"/>
        <v>42097.290983796302</v>
      </c>
    </row>
    <row r="130" spans="1:20" ht="30" hidden="1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ref="O130:O193" si="8">E130/D130</f>
        <v>1.8669999999999999E-2</v>
      </c>
      <c r="P130" s="5">
        <f t="shared" ref="P130:P193" si="9">E130/L130</f>
        <v>311.16666666666669</v>
      </c>
      <c r="Q130" t="s">
        <v>8309</v>
      </c>
      <c r="R130" t="s">
        <v>8312</v>
      </c>
      <c r="S130" s="9">
        <f t="shared" ref="S130:S193" si="10">(((J130/60)/60)/24)+DATE(1970,1,1)+(-7/24)</f>
        <v>42627.936261574076</v>
      </c>
      <c r="T130" s="9">
        <f t="shared" ref="T130:T193" si="11">(((I130/60)/60)/24)+DATE(1970,1,1)+(-7/24)</f>
        <v>42662.936261574076</v>
      </c>
    </row>
    <row r="131" spans="1:20" ht="60" hidden="1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8"/>
        <v>0</v>
      </c>
      <c r="P131" s="5" t="e">
        <f t="shared" si="9"/>
        <v>#DIV/0!</v>
      </c>
      <c r="Q131" t="s">
        <v>8309</v>
      </c>
      <c r="R131" t="s">
        <v>8312</v>
      </c>
      <c r="S131" s="9">
        <f t="shared" si="10"/>
        <v>41882.645636574074</v>
      </c>
      <c r="T131" s="9">
        <f t="shared" si="11"/>
        <v>41942.645636574074</v>
      </c>
    </row>
    <row r="132" spans="1:20" ht="60" hidden="1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9">
        <f t="shared" si="10"/>
        <v>41778.623749999999</v>
      </c>
      <c r="T132" s="9">
        <f t="shared" si="11"/>
        <v>41806.552777777782</v>
      </c>
    </row>
    <row r="133" spans="1:20" hidden="1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9">
        <f t="shared" si="10"/>
        <v>42541.545844907414</v>
      </c>
      <c r="T133" s="9">
        <f t="shared" si="11"/>
        <v>42556.708333333336</v>
      </c>
    </row>
    <row r="134" spans="1:20" ht="60" hidden="1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9.5687499999999995E-2</v>
      </c>
      <c r="P134" s="5">
        <f t="shared" si="9"/>
        <v>94.506172839506178</v>
      </c>
      <c r="Q134" t="s">
        <v>8309</v>
      </c>
      <c r="R134" t="s">
        <v>8312</v>
      </c>
      <c r="S134" s="9">
        <f t="shared" si="10"/>
        <v>41905.520914351851</v>
      </c>
      <c r="T134" s="9">
        <f t="shared" si="11"/>
        <v>41950.562581018523</v>
      </c>
    </row>
    <row r="135" spans="1:20" ht="45" hidden="1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9">
        <f t="shared" si="10"/>
        <v>42491.516018518516</v>
      </c>
      <c r="T135" s="9">
        <f t="shared" si="11"/>
        <v>42521.438194444447</v>
      </c>
    </row>
    <row r="136" spans="1:20" ht="45" hidden="1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9">
        <f t="shared" si="10"/>
        <v>42221.618263888893</v>
      </c>
      <c r="T136" s="9">
        <f t="shared" si="11"/>
        <v>42251.416666666664</v>
      </c>
    </row>
    <row r="137" spans="1:20" ht="45" hidden="1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0.13433333333333333</v>
      </c>
      <c r="P137" s="5">
        <f t="shared" si="9"/>
        <v>80.599999999999994</v>
      </c>
      <c r="Q137" t="s">
        <v>8309</v>
      </c>
      <c r="R137" t="s">
        <v>8312</v>
      </c>
      <c r="S137" s="9">
        <f t="shared" si="10"/>
        <v>41788.090243055558</v>
      </c>
      <c r="T137" s="9">
        <f t="shared" si="11"/>
        <v>41821.5</v>
      </c>
    </row>
    <row r="138" spans="1:20" ht="60" hidden="1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9">
        <f t="shared" si="10"/>
        <v>42096.118449074078</v>
      </c>
      <c r="T138" s="9">
        <f t="shared" si="11"/>
        <v>42140.136111111111</v>
      </c>
    </row>
    <row r="139" spans="1:20" ht="60" hidden="1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9">
        <f t="shared" si="10"/>
        <v>42239.282326388893</v>
      </c>
      <c r="T139" s="9">
        <f t="shared" si="11"/>
        <v>42289.282326388893</v>
      </c>
    </row>
    <row r="140" spans="1:20" ht="60" hidden="1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3.1413333333333335E-2</v>
      </c>
      <c r="P140" s="5">
        <f t="shared" si="9"/>
        <v>81.241379310344826</v>
      </c>
      <c r="Q140" t="s">
        <v>8309</v>
      </c>
      <c r="R140" t="s">
        <v>8312</v>
      </c>
      <c r="S140" s="9">
        <f t="shared" si="10"/>
        <v>42185.965752314813</v>
      </c>
      <c r="T140" s="9">
        <f t="shared" si="11"/>
        <v>42216.915972222225</v>
      </c>
    </row>
    <row r="141" spans="1:20" ht="45" hidden="1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</v>
      </c>
      <c r="P141" s="5">
        <f t="shared" si="9"/>
        <v>500</v>
      </c>
      <c r="Q141" t="s">
        <v>8309</v>
      </c>
      <c r="R141" t="s">
        <v>8312</v>
      </c>
      <c r="S141" s="9">
        <f t="shared" si="10"/>
        <v>42187.629305555558</v>
      </c>
      <c r="T141" s="9">
        <f t="shared" si="11"/>
        <v>42197.629305555558</v>
      </c>
    </row>
    <row r="142" spans="1:20" ht="60" hidden="1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9">
        <f t="shared" si="10"/>
        <v>42052.906620370377</v>
      </c>
      <c r="T142" s="9">
        <f t="shared" si="11"/>
        <v>42082.864953703705</v>
      </c>
    </row>
    <row r="143" spans="1:20" ht="45" hidden="1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0.10775</v>
      </c>
      <c r="P143" s="5">
        <f t="shared" si="9"/>
        <v>46.178571428571431</v>
      </c>
      <c r="Q143" t="s">
        <v>8309</v>
      </c>
      <c r="R143" t="s">
        <v>8312</v>
      </c>
      <c r="S143" s="9">
        <f t="shared" si="10"/>
        <v>42109.861377314817</v>
      </c>
      <c r="T143" s="9">
        <f t="shared" si="11"/>
        <v>42154.861377314817</v>
      </c>
    </row>
    <row r="144" spans="1:20" ht="60" hidden="1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3.3333333333333335E-3</v>
      </c>
      <c r="P144" s="5">
        <f t="shared" si="9"/>
        <v>10</v>
      </c>
      <c r="Q144" t="s">
        <v>8309</v>
      </c>
      <c r="R144" t="s">
        <v>8312</v>
      </c>
      <c r="S144" s="9">
        <f t="shared" si="10"/>
        <v>41938.601597222223</v>
      </c>
      <c r="T144" s="9">
        <f t="shared" si="11"/>
        <v>41959.643263888887</v>
      </c>
    </row>
    <row r="145" spans="1:20" ht="60" hidden="1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9">
        <f t="shared" si="10"/>
        <v>42558.77247685186</v>
      </c>
      <c r="T145" s="9">
        <f t="shared" si="11"/>
        <v>42615.954861111117</v>
      </c>
    </row>
    <row r="146" spans="1:20" ht="45" hidden="1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0.27600000000000002</v>
      </c>
      <c r="P146" s="5">
        <f t="shared" si="9"/>
        <v>55.945945945945944</v>
      </c>
      <c r="Q146" t="s">
        <v>8309</v>
      </c>
      <c r="R146" t="s">
        <v>8312</v>
      </c>
      <c r="S146" s="9">
        <f t="shared" si="10"/>
        <v>42047.470740740748</v>
      </c>
      <c r="T146" s="9">
        <f t="shared" si="11"/>
        <v>42107.429074074076</v>
      </c>
    </row>
    <row r="147" spans="1:20" ht="60" hidden="1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7.5111111111111115E-2</v>
      </c>
      <c r="P147" s="5">
        <f t="shared" si="9"/>
        <v>37.555555555555557</v>
      </c>
      <c r="Q147" t="s">
        <v>8309</v>
      </c>
      <c r="R147" t="s">
        <v>8312</v>
      </c>
      <c r="S147" s="9">
        <f t="shared" si="10"/>
        <v>42200.250601851854</v>
      </c>
      <c r="T147" s="9">
        <f t="shared" si="11"/>
        <v>42227.250601851854</v>
      </c>
    </row>
    <row r="148" spans="1:20" ht="60" hidden="1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5.7499999999999999E-3</v>
      </c>
      <c r="P148" s="5">
        <f t="shared" si="9"/>
        <v>38.333333333333336</v>
      </c>
      <c r="Q148" t="s">
        <v>8309</v>
      </c>
      <c r="R148" t="s">
        <v>8312</v>
      </c>
      <c r="S148" s="9">
        <f t="shared" si="10"/>
        <v>42692.72451388889</v>
      </c>
      <c r="T148" s="9">
        <f t="shared" si="11"/>
        <v>42752.72451388889</v>
      </c>
    </row>
    <row r="149" spans="1:20" ht="30" hidden="1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9">
        <f t="shared" si="10"/>
        <v>41969.476157407415</v>
      </c>
      <c r="T149" s="9">
        <f t="shared" si="11"/>
        <v>42012.470833333333</v>
      </c>
    </row>
    <row r="150" spans="1:20" ht="60" hidden="1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8.0000000000000004E-4</v>
      </c>
      <c r="P150" s="5">
        <f t="shared" si="9"/>
        <v>20</v>
      </c>
      <c r="Q150" t="s">
        <v>8309</v>
      </c>
      <c r="R150" t="s">
        <v>8312</v>
      </c>
      <c r="S150" s="9">
        <f t="shared" si="10"/>
        <v>42396.99</v>
      </c>
      <c r="T150" s="9">
        <f t="shared" si="11"/>
        <v>42426.99</v>
      </c>
    </row>
    <row r="151" spans="1:20" ht="60" hidden="1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9.1999999999999998E-3</v>
      </c>
      <c r="P151" s="5">
        <f t="shared" si="9"/>
        <v>15.333333333333334</v>
      </c>
      <c r="Q151" t="s">
        <v>8309</v>
      </c>
      <c r="R151" t="s">
        <v>8312</v>
      </c>
      <c r="S151" s="9">
        <f t="shared" si="10"/>
        <v>41967.880439814813</v>
      </c>
      <c r="T151" s="9">
        <f t="shared" si="11"/>
        <v>41998.041666666664</v>
      </c>
    </row>
    <row r="152" spans="1:20" ht="45" hidden="1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0.23163076923076922</v>
      </c>
      <c r="P152" s="5">
        <f t="shared" si="9"/>
        <v>449.43283582089555</v>
      </c>
      <c r="Q152" t="s">
        <v>8309</v>
      </c>
      <c r="R152" t="s">
        <v>8312</v>
      </c>
      <c r="S152" s="9">
        <f t="shared" si="10"/>
        <v>42089.870162037041</v>
      </c>
      <c r="T152" s="9">
        <f t="shared" si="11"/>
        <v>42149.870162037041</v>
      </c>
    </row>
    <row r="153" spans="1:20" ht="60" hidden="1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5.5999999999999995E-4</v>
      </c>
      <c r="P153" s="5">
        <f t="shared" si="9"/>
        <v>28</v>
      </c>
      <c r="Q153" t="s">
        <v>8309</v>
      </c>
      <c r="R153" t="s">
        <v>8312</v>
      </c>
      <c r="S153" s="9">
        <f t="shared" si="10"/>
        <v>42113.259155092594</v>
      </c>
      <c r="T153" s="9">
        <f t="shared" si="11"/>
        <v>42173.259155092594</v>
      </c>
    </row>
    <row r="154" spans="1:20" ht="30" hidden="1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7.8947368421052633E-5</v>
      </c>
      <c r="P154" s="5">
        <f t="shared" si="9"/>
        <v>15</v>
      </c>
      <c r="Q154" t="s">
        <v>8309</v>
      </c>
      <c r="R154" t="s">
        <v>8312</v>
      </c>
      <c r="S154" s="9">
        <f t="shared" si="10"/>
        <v>41874.785879629635</v>
      </c>
      <c r="T154" s="9">
        <f t="shared" si="11"/>
        <v>41904.785879629635</v>
      </c>
    </row>
    <row r="155" spans="1:20" ht="45" hidden="1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7.1799999999999998E-3</v>
      </c>
      <c r="P155" s="5">
        <f t="shared" si="9"/>
        <v>35.9</v>
      </c>
      <c r="Q155" t="s">
        <v>8309</v>
      </c>
      <c r="R155" t="s">
        <v>8312</v>
      </c>
      <c r="S155" s="9">
        <f t="shared" si="10"/>
        <v>41933.294490740744</v>
      </c>
      <c r="T155" s="9">
        <f t="shared" si="11"/>
        <v>41975.336157407415</v>
      </c>
    </row>
    <row r="156" spans="1:20" ht="45" hidden="1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2.6666666666666668E-2</v>
      </c>
      <c r="P156" s="5">
        <f t="shared" si="9"/>
        <v>13.333333333333334</v>
      </c>
      <c r="Q156" t="s">
        <v>8309</v>
      </c>
      <c r="R156" t="s">
        <v>8312</v>
      </c>
      <c r="S156" s="9">
        <f t="shared" si="10"/>
        <v>42115.255729166667</v>
      </c>
      <c r="T156" s="9">
        <f t="shared" si="11"/>
        <v>42158.255729166667</v>
      </c>
    </row>
    <row r="157" spans="1:20" ht="60" hidden="1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6.0000000000000002E-5</v>
      </c>
      <c r="P157" s="5">
        <f t="shared" si="9"/>
        <v>20.25</v>
      </c>
      <c r="Q157" t="s">
        <v>8309</v>
      </c>
      <c r="R157" t="s">
        <v>8312</v>
      </c>
      <c r="S157" s="9">
        <f t="shared" si="10"/>
        <v>42168.267766203709</v>
      </c>
      <c r="T157" s="9">
        <f t="shared" si="11"/>
        <v>42208.267766203709</v>
      </c>
    </row>
    <row r="158" spans="1:20" ht="60" hidden="1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5.0999999999999997E-2</v>
      </c>
      <c r="P158" s="5">
        <f t="shared" si="9"/>
        <v>119</v>
      </c>
      <c r="Q158" t="s">
        <v>8309</v>
      </c>
      <c r="R158" t="s">
        <v>8312</v>
      </c>
      <c r="S158" s="9">
        <f t="shared" si="10"/>
        <v>41793.833287037043</v>
      </c>
      <c r="T158" s="9">
        <f t="shared" si="11"/>
        <v>41853.833287037043</v>
      </c>
    </row>
    <row r="159" spans="1:20" ht="45" hidden="1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2.671118530884808E-3</v>
      </c>
      <c r="P159" s="5">
        <f t="shared" si="9"/>
        <v>4</v>
      </c>
      <c r="Q159" t="s">
        <v>8309</v>
      </c>
      <c r="R159" t="s">
        <v>8312</v>
      </c>
      <c r="S159" s="9">
        <f t="shared" si="10"/>
        <v>42396.620046296295</v>
      </c>
      <c r="T159" s="9">
        <f t="shared" si="11"/>
        <v>42426.620046296295</v>
      </c>
    </row>
    <row r="160" spans="1:20" ht="60" hidden="1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9">
        <f t="shared" si="10"/>
        <v>41903.785046296296</v>
      </c>
      <c r="T160" s="9">
        <f t="shared" si="11"/>
        <v>41933.785046296296</v>
      </c>
    </row>
    <row r="161" spans="1:20" ht="60" hidden="1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2.0000000000000002E-5</v>
      </c>
      <c r="P161" s="5">
        <f t="shared" si="9"/>
        <v>10</v>
      </c>
      <c r="Q161" t="s">
        <v>8309</v>
      </c>
      <c r="R161" t="s">
        <v>8312</v>
      </c>
      <c r="S161" s="9">
        <f t="shared" si="10"/>
        <v>42514.142881944448</v>
      </c>
      <c r="T161" s="9">
        <f t="shared" si="11"/>
        <v>42554.142881944448</v>
      </c>
    </row>
    <row r="162" spans="1:20" ht="60" hidden="1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9">
        <f t="shared" si="10"/>
        <v>42171.621423611119</v>
      </c>
      <c r="T162" s="9">
        <f t="shared" si="11"/>
        <v>42231.621423611119</v>
      </c>
    </row>
    <row r="163" spans="1:20" ht="60" hidden="1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1E-4</v>
      </c>
      <c r="P163" s="5">
        <f t="shared" si="9"/>
        <v>5</v>
      </c>
      <c r="Q163" t="s">
        <v>8309</v>
      </c>
      <c r="R163" t="s">
        <v>8313</v>
      </c>
      <c r="S163" s="9">
        <f t="shared" si="10"/>
        <v>41792.395775462966</v>
      </c>
      <c r="T163" s="9">
        <f t="shared" si="11"/>
        <v>41822.395775462966</v>
      </c>
    </row>
    <row r="164" spans="1:20" ht="45" hidden="1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0.15535714285714286</v>
      </c>
      <c r="P164" s="5">
        <f t="shared" si="9"/>
        <v>43.5</v>
      </c>
      <c r="Q164" t="s">
        <v>8309</v>
      </c>
      <c r="R164" t="s">
        <v>8313</v>
      </c>
      <c r="S164" s="9">
        <f t="shared" si="10"/>
        <v>41834.835138888891</v>
      </c>
      <c r="T164" s="9">
        <f t="shared" si="11"/>
        <v>41867.695833333339</v>
      </c>
    </row>
    <row r="165" spans="1:20" ht="60" hidden="1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9">
        <f t="shared" si="10"/>
        <v>42243.669606481482</v>
      </c>
      <c r="T165" s="9">
        <f t="shared" si="11"/>
        <v>42277.708333333336</v>
      </c>
    </row>
    <row r="166" spans="1:20" ht="60" hidden="1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5.3333333333333332E-3</v>
      </c>
      <c r="P166" s="5">
        <f t="shared" si="9"/>
        <v>91.428571428571431</v>
      </c>
      <c r="Q166" t="s">
        <v>8309</v>
      </c>
      <c r="R166" t="s">
        <v>8313</v>
      </c>
      <c r="S166" s="9">
        <f t="shared" si="10"/>
        <v>41841.471076388894</v>
      </c>
      <c r="T166" s="9">
        <f t="shared" si="11"/>
        <v>41901.471076388894</v>
      </c>
    </row>
    <row r="167" spans="1:20" ht="30" hidden="1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9">
        <f t="shared" si="10"/>
        <v>42351.367175925923</v>
      </c>
      <c r="T167" s="9">
        <f t="shared" si="11"/>
        <v>42381.367175925923</v>
      </c>
    </row>
    <row r="168" spans="1:20" ht="45" hidden="1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0.6</v>
      </c>
      <c r="P168" s="5">
        <f t="shared" si="9"/>
        <v>3000</v>
      </c>
      <c r="Q168" t="s">
        <v>8309</v>
      </c>
      <c r="R168" t="s">
        <v>8313</v>
      </c>
      <c r="S168" s="9">
        <f t="shared" si="10"/>
        <v>42720.784282407411</v>
      </c>
      <c r="T168" s="9">
        <f t="shared" si="11"/>
        <v>42750.784282407411</v>
      </c>
    </row>
    <row r="169" spans="1:20" ht="45" hidden="1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1E-4</v>
      </c>
      <c r="P169" s="5">
        <f t="shared" si="9"/>
        <v>5.5</v>
      </c>
      <c r="Q169" t="s">
        <v>8309</v>
      </c>
      <c r="R169" t="s">
        <v>8313</v>
      </c>
      <c r="S169" s="9">
        <f t="shared" si="10"/>
        <v>42160.635821759257</v>
      </c>
      <c r="T169" s="9">
        <f t="shared" si="11"/>
        <v>42220.635821759257</v>
      </c>
    </row>
    <row r="170" spans="1:20" ht="60" hidden="1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4.0625000000000001E-2</v>
      </c>
      <c r="P170" s="5">
        <f t="shared" si="9"/>
        <v>108.33333333333333</v>
      </c>
      <c r="Q170" t="s">
        <v>8309</v>
      </c>
      <c r="R170" t="s">
        <v>8313</v>
      </c>
      <c r="S170" s="9">
        <f t="shared" si="10"/>
        <v>42052.543634259266</v>
      </c>
      <c r="T170" s="9">
        <f t="shared" si="11"/>
        <v>42082.501967592594</v>
      </c>
    </row>
    <row r="171" spans="1:20" ht="60" hidden="1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0.224</v>
      </c>
      <c r="P171" s="5">
        <f t="shared" si="9"/>
        <v>56</v>
      </c>
      <c r="Q171" t="s">
        <v>8309</v>
      </c>
      <c r="R171" t="s">
        <v>8313</v>
      </c>
      <c r="S171" s="9">
        <f t="shared" si="10"/>
        <v>41900.213645833333</v>
      </c>
      <c r="T171" s="9">
        <f t="shared" si="11"/>
        <v>41930.213645833333</v>
      </c>
    </row>
    <row r="172" spans="1:20" ht="60" hidden="1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3.2500000000000001E-2</v>
      </c>
      <c r="P172" s="5">
        <f t="shared" si="9"/>
        <v>32.5</v>
      </c>
      <c r="Q172" t="s">
        <v>8309</v>
      </c>
      <c r="R172" t="s">
        <v>8313</v>
      </c>
      <c r="S172" s="9">
        <f t="shared" si="10"/>
        <v>42216.686145833337</v>
      </c>
      <c r="T172" s="9">
        <f t="shared" si="11"/>
        <v>42245.936111111114</v>
      </c>
    </row>
    <row r="173" spans="1:20" ht="45" hidden="1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2.0000000000000002E-5</v>
      </c>
      <c r="P173" s="5">
        <f t="shared" si="9"/>
        <v>1</v>
      </c>
      <c r="Q173" t="s">
        <v>8309</v>
      </c>
      <c r="R173" t="s">
        <v>8313</v>
      </c>
      <c r="S173" s="9">
        <f t="shared" si="10"/>
        <v>42533.889050925929</v>
      </c>
      <c r="T173" s="9">
        <f t="shared" si="11"/>
        <v>42593.889050925929</v>
      </c>
    </row>
    <row r="174" spans="1:20" ht="45" hidden="1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9">
        <f t="shared" si="10"/>
        <v>42047.103275462963</v>
      </c>
      <c r="T174" s="9">
        <f t="shared" si="11"/>
        <v>42082.061608796292</v>
      </c>
    </row>
    <row r="175" spans="1:20" ht="45" hidden="1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9">
        <f t="shared" si="10"/>
        <v>42033.281342592592</v>
      </c>
      <c r="T175" s="9">
        <f t="shared" si="11"/>
        <v>42063.281342592592</v>
      </c>
    </row>
    <row r="176" spans="1:20" ht="60" hidden="1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9">
        <f t="shared" si="10"/>
        <v>42072.467314814821</v>
      </c>
      <c r="T176" s="9">
        <f t="shared" si="11"/>
        <v>42132.467314814821</v>
      </c>
    </row>
    <row r="177" spans="1:20" ht="60" hidden="1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6.4850000000000005E-2</v>
      </c>
      <c r="P177" s="5">
        <f t="shared" si="9"/>
        <v>49.884615384615387</v>
      </c>
      <c r="Q177" t="s">
        <v>8309</v>
      </c>
      <c r="R177" t="s">
        <v>8313</v>
      </c>
      <c r="S177" s="9">
        <f t="shared" si="10"/>
        <v>41855.486238425925</v>
      </c>
      <c r="T177" s="9">
        <f t="shared" si="11"/>
        <v>41880.486238425925</v>
      </c>
    </row>
    <row r="178" spans="1:20" ht="60" hidden="1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9">
        <f t="shared" si="10"/>
        <v>42191.532395833339</v>
      </c>
      <c r="T178" s="9">
        <f t="shared" si="11"/>
        <v>42221.532395833339</v>
      </c>
    </row>
    <row r="179" spans="1:20" ht="30" hidden="1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0.4</v>
      </c>
      <c r="P179" s="5">
        <f t="shared" si="9"/>
        <v>25.714285714285715</v>
      </c>
      <c r="Q179" t="s">
        <v>8309</v>
      </c>
      <c r="R179" t="s">
        <v>8313</v>
      </c>
      <c r="S179" s="9">
        <f t="shared" si="10"/>
        <v>42069.756087962967</v>
      </c>
      <c r="T179" s="9">
        <f t="shared" si="11"/>
        <v>42086.714421296296</v>
      </c>
    </row>
    <row r="180" spans="1:20" ht="45" hidden="1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9">
        <f t="shared" si="10"/>
        <v>42304.663715277777</v>
      </c>
      <c r="T180" s="9">
        <f t="shared" si="11"/>
        <v>42334.705381944448</v>
      </c>
    </row>
    <row r="181" spans="1:20" ht="30" hidden="1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0.2</v>
      </c>
      <c r="P181" s="5">
        <f t="shared" si="9"/>
        <v>100</v>
      </c>
      <c r="Q181" t="s">
        <v>8309</v>
      </c>
      <c r="R181" t="s">
        <v>8313</v>
      </c>
      <c r="S181" s="9">
        <f t="shared" si="10"/>
        <v>42402.788831018523</v>
      </c>
      <c r="T181" s="9">
        <f t="shared" si="11"/>
        <v>42432.788831018523</v>
      </c>
    </row>
    <row r="182" spans="1:20" ht="45" hidden="1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0.33416666666666667</v>
      </c>
      <c r="P182" s="5">
        <f t="shared" si="9"/>
        <v>30.846153846153847</v>
      </c>
      <c r="Q182" t="s">
        <v>8309</v>
      </c>
      <c r="R182" t="s">
        <v>8313</v>
      </c>
      <c r="S182" s="9">
        <f t="shared" si="10"/>
        <v>42067.699571759258</v>
      </c>
      <c r="T182" s="9">
        <f t="shared" si="11"/>
        <v>42107.500000000007</v>
      </c>
    </row>
    <row r="183" spans="1:20" ht="60" hidden="1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0.21092608822670172</v>
      </c>
      <c r="P183" s="5">
        <f t="shared" si="9"/>
        <v>180.5</v>
      </c>
      <c r="Q183" t="s">
        <v>8309</v>
      </c>
      <c r="R183" t="s">
        <v>8313</v>
      </c>
      <c r="S183" s="9">
        <f t="shared" si="10"/>
        <v>42147.450173611112</v>
      </c>
      <c r="T183" s="9">
        <f t="shared" si="11"/>
        <v>42177.450173611112</v>
      </c>
    </row>
    <row r="184" spans="1:20" ht="60" hidden="1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9">
        <f t="shared" si="10"/>
        <v>42711.720277777778</v>
      </c>
      <c r="T184" s="9">
        <f t="shared" si="11"/>
        <v>42741.720277777778</v>
      </c>
    </row>
    <row r="185" spans="1:20" hidden="1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0.35855999999999999</v>
      </c>
      <c r="P185" s="5">
        <f t="shared" si="9"/>
        <v>373.5</v>
      </c>
      <c r="Q185" t="s">
        <v>8309</v>
      </c>
      <c r="R185" t="s">
        <v>8313</v>
      </c>
      <c r="S185" s="9">
        <f t="shared" si="10"/>
        <v>41939.518634259264</v>
      </c>
      <c r="T185" s="9">
        <f t="shared" si="11"/>
        <v>41969.560300925928</v>
      </c>
    </row>
    <row r="186" spans="1:20" ht="60" hidden="1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3.4000000000000002E-2</v>
      </c>
      <c r="P186" s="5">
        <f t="shared" si="9"/>
        <v>25.5</v>
      </c>
      <c r="Q186" t="s">
        <v>8309</v>
      </c>
      <c r="R186" t="s">
        <v>8313</v>
      </c>
      <c r="S186" s="9">
        <f t="shared" si="10"/>
        <v>41825.499560185192</v>
      </c>
      <c r="T186" s="9">
        <f t="shared" si="11"/>
        <v>41882.874305555561</v>
      </c>
    </row>
    <row r="187" spans="1:20" hidden="1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5.5E-2</v>
      </c>
      <c r="P187" s="5">
        <f t="shared" si="9"/>
        <v>220</v>
      </c>
      <c r="Q187" t="s">
        <v>8309</v>
      </c>
      <c r="R187" t="s">
        <v>8313</v>
      </c>
      <c r="S187" s="9">
        <f t="shared" si="10"/>
        <v>42570.619664351856</v>
      </c>
      <c r="T187" s="9">
        <f t="shared" si="11"/>
        <v>42600.619664351856</v>
      </c>
    </row>
    <row r="188" spans="1:20" ht="60" hidden="1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9">
        <f t="shared" si="10"/>
        <v>42767.521226851859</v>
      </c>
      <c r="T188" s="9">
        <f t="shared" si="11"/>
        <v>42797.541666666664</v>
      </c>
    </row>
    <row r="189" spans="1:20" ht="45" hidden="1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0.16</v>
      </c>
      <c r="P189" s="5">
        <f t="shared" si="9"/>
        <v>160</v>
      </c>
      <c r="Q189" t="s">
        <v>8309</v>
      </c>
      <c r="R189" t="s">
        <v>8313</v>
      </c>
      <c r="S189" s="9">
        <f t="shared" si="10"/>
        <v>42181.942789351851</v>
      </c>
      <c r="T189" s="9">
        <f t="shared" si="11"/>
        <v>42205.999305555561</v>
      </c>
    </row>
    <row r="190" spans="1:20" ht="60" hidden="1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9">
        <f t="shared" si="10"/>
        <v>41856.891377314816</v>
      </c>
      <c r="T190" s="9">
        <f t="shared" si="11"/>
        <v>41886.891377314816</v>
      </c>
    </row>
    <row r="191" spans="1:20" ht="60" hidden="1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6.8999999999999997E-4</v>
      </c>
      <c r="P191" s="5">
        <f t="shared" si="9"/>
        <v>69</v>
      </c>
      <c r="Q191" t="s">
        <v>8309</v>
      </c>
      <c r="R191" t="s">
        <v>8313</v>
      </c>
      <c r="S191" s="9">
        <f t="shared" si="10"/>
        <v>42556.399039351854</v>
      </c>
      <c r="T191" s="9">
        <f t="shared" si="11"/>
        <v>42616.399039351854</v>
      </c>
    </row>
    <row r="192" spans="1:20" hidden="1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4.1666666666666666E-3</v>
      </c>
      <c r="P192" s="5">
        <f t="shared" si="9"/>
        <v>50</v>
      </c>
      <c r="Q192" t="s">
        <v>8309</v>
      </c>
      <c r="R192" t="s">
        <v>8313</v>
      </c>
      <c r="S192" s="9">
        <f t="shared" si="10"/>
        <v>42527.359328703707</v>
      </c>
      <c r="T192" s="9">
        <f t="shared" si="11"/>
        <v>42537.359328703707</v>
      </c>
    </row>
    <row r="193" spans="1:20" ht="45" hidden="1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0.05</v>
      </c>
      <c r="P193" s="5">
        <f t="shared" si="9"/>
        <v>83.333333333333329</v>
      </c>
      <c r="Q193" t="s">
        <v>8309</v>
      </c>
      <c r="R193" t="s">
        <v>8313</v>
      </c>
      <c r="S193" s="9">
        <f t="shared" si="10"/>
        <v>42239.149745370371</v>
      </c>
      <c r="T193" s="9">
        <f t="shared" si="11"/>
        <v>42279.149745370371</v>
      </c>
    </row>
    <row r="194" spans="1:20" ht="60" hidden="1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ref="O194:O257" si="12">E194/D194</f>
        <v>1.7E-5</v>
      </c>
      <c r="P194" s="5">
        <f t="shared" ref="P194:P257" si="13">E194/L194</f>
        <v>5.666666666666667</v>
      </c>
      <c r="Q194" t="s">
        <v>8309</v>
      </c>
      <c r="R194" t="s">
        <v>8313</v>
      </c>
      <c r="S194" s="9">
        <f t="shared" ref="S194:S257" si="14">(((J194/60)/60)/24)+DATE(1970,1,1)+(-7/24)</f>
        <v>41899.500370370377</v>
      </c>
      <c r="T194" s="9">
        <f t="shared" ref="T194:T257" si="15">(((I194/60)/60)/24)+DATE(1970,1,1)+(-7/24)</f>
        <v>41929.500370370377</v>
      </c>
    </row>
    <row r="195" spans="1:20" ht="60" hidden="1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2"/>
        <v>0</v>
      </c>
      <c r="P195" s="5" t="e">
        <f t="shared" si="13"/>
        <v>#DIV/0!</v>
      </c>
      <c r="Q195" t="s">
        <v>8309</v>
      </c>
      <c r="R195" t="s">
        <v>8313</v>
      </c>
      <c r="S195" s="9">
        <f t="shared" si="14"/>
        <v>41911.643125000002</v>
      </c>
      <c r="T195" s="9">
        <f t="shared" si="15"/>
        <v>41971.684791666667</v>
      </c>
    </row>
    <row r="196" spans="1:20" ht="45" hidden="1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1.1999999999999999E-3</v>
      </c>
      <c r="P196" s="5">
        <f t="shared" si="13"/>
        <v>1</v>
      </c>
      <c r="Q196" t="s">
        <v>8309</v>
      </c>
      <c r="R196" t="s">
        <v>8313</v>
      </c>
      <c r="S196" s="9">
        <f t="shared" si="14"/>
        <v>42375.70521990741</v>
      </c>
      <c r="T196" s="9">
        <f t="shared" si="15"/>
        <v>42435.70521990741</v>
      </c>
    </row>
    <row r="197" spans="1:20" ht="45" hidden="1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9">
        <f t="shared" si="14"/>
        <v>42135.378842592596</v>
      </c>
      <c r="T197" s="9">
        <f t="shared" si="15"/>
        <v>42195.378842592596</v>
      </c>
    </row>
    <row r="198" spans="1:20" ht="45" hidden="1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0.41857142857142859</v>
      </c>
      <c r="P198" s="5">
        <f t="shared" si="13"/>
        <v>77.10526315789474</v>
      </c>
      <c r="Q198" t="s">
        <v>8309</v>
      </c>
      <c r="R198" t="s">
        <v>8313</v>
      </c>
      <c r="S198" s="9">
        <f t="shared" si="14"/>
        <v>42259.251134259262</v>
      </c>
      <c r="T198" s="9">
        <f t="shared" si="15"/>
        <v>42287.583333333336</v>
      </c>
    </row>
    <row r="199" spans="1:20" ht="60" hidden="1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0.1048</v>
      </c>
      <c r="P199" s="5">
        <f t="shared" si="13"/>
        <v>32.75</v>
      </c>
      <c r="Q199" t="s">
        <v>8309</v>
      </c>
      <c r="R199" t="s">
        <v>8313</v>
      </c>
      <c r="S199" s="9">
        <f t="shared" si="14"/>
        <v>42741.556712962971</v>
      </c>
      <c r="T199" s="9">
        <f t="shared" si="15"/>
        <v>42783.583333333336</v>
      </c>
    </row>
    <row r="200" spans="1:20" ht="60" hidden="1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1.116E-2</v>
      </c>
      <c r="P200" s="5">
        <f t="shared" si="13"/>
        <v>46.5</v>
      </c>
      <c r="Q200" t="s">
        <v>8309</v>
      </c>
      <c r="R200" t="s">
        <v>8313</v>
      </c>
      <c r="S200" s="9">
        <f t="shared" si="14"/>
        <v>41887.091689814821</v>
      </c>
      <c r="T200" s="9">
        <f t="shared" si="15"/>
        <v>41917.091689814821</v>
      </c>
    </row>
    <row r="201" spans="1:20" ht="60" hidden="1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9">
        <f t="shared" si="14"/>
        <v>42583.832199074073</v>
      </c>
      <c r="T201" s="9">
        <f t="shared" si="15"/>
        <v>42613.832199074073</v>
      </c>
    </row>
    <row r="202" spans="1:20" ht="45" hidden="1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0.26192500000000002</v>
      </c>
      <c r="P202" s="5">
        <f t="shared" si="13"/>
        <v>87.308333333333337</v>
      </c>
      <c r="Q202" t="s">
        <v>8309</v>
      </c>
      <c r="R202" t="s">
        <v>8313</v>
      </c>
      <c r="S202" s="9">
        <f t="shared" si="14"/>
        <v>41866.791701388895</v>
      </c>
      <c r="T202" s="9">
        <f t="shared" si="15"/>
        <v>41896.791701388895</v>
      </c>
    </row>
    <row r="203" spans="1:20" ht="60" hidden="1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0.58461538461538465</v>
      </c>
      <c r="P203" s="5">
        <f t="shared" si="13"/>
        <v>54.285714285714285</v>
      </c>
      <c r="Q203" t="s">
        <v>8309</v>
      </c>
      <c r="R203" t="s">
        <v>8313</v>
      </c>
      <c r="S203" s="9">
        <f t="shared" si="14"/>
        <v>42023.526956018519</v>
      </c>
      <c r="T203" s="9">
        <f t="shared" si="15"/>
        <v>42043.526956018519</v>
      </c>
    </row>
    <row r="204" spans="1:20" hidden="1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9">
        <f t="shared" si="14"/>
        <v>42255.636157407411</v>
      </c>
      <c r="T204" s="9">
        <f t="shared" si="15"/>
        <v>42285.582638888889</v>
      </c>
    </row>
    <row r="205" spans="1:20" ht="60" hidden="1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0.2984</v>
      </c>
      <c r="P205" s="5">
        <f t="shared" si="13"/>
        <v>93.25</v>
      </c>
      <c r="Q205" t="s">
        <v>8309</v>
      </c>
      <c r="R205" t="s">
        <v>8313</v>
      </c>
      <c r="S205" s="9">
        <f t="shared" si="14"/>
        <v>41973.556296296294</v>
      </c>
      <c r="T205" s="9">
        <f t="shared" si="15"/>
        <v>42033.556296296294</v>
      </c>
    </row>
    <row r="206" spans="1:20" ht="60" hidden="1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0.50721666666666665</v>
      </c>
      <c r="P206" s="5">
        <f t="shared" si="13"/>
        <v>117.68368136117556</v>
      </c>
      <c r="Q206" t="s">
        <v>8309</v>
      </c>
      <c r="R206" t="s">
        <v>8313</v>
      </c>
      <c r="S206" s="9">
        <f t="shared" si="14"/>
        <v>42556.291701388887</v>
      </c>
      <c r="T206" s="9">
        <f t="shared" si="15"/>
        <v>42586.291701388887</v>
      </c>
    </row>
    <row r="207" spans="1:20" ht="45" hidden="1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0.16250000000000001</v>
      </c>
      <c r="P207" s="5">
        <f t="shared" si="13"/>
        <v>76.470588235294116</v>
      </c>
      <c r="Q207" t="s">
        <v>8309</v>
      </c>
      <c r="R207" t="s">
        <v>8313</v>
      </c>
      <c r="S207" s="9">
        <f t="shared" si="14"/>
        <v>42248.340532407405</v>
      </c>
      <c r="T207" s="9">
        <f t="shared" si="15"/>
        <v>42283.340532407405</v>
      </c>
    </row>
    <row r="208" spans="1:20" ht="45" hidden="1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9">
        <f t="shared" si="14"/>
        <v>42566.712766203702</v>
      </c>
      <c r="T208" s="9">
        <f t="shared" si="15"/>
        <v>42587.712766203702</v>
      </c>
    </row>
    <row r="209" spans="1:20" ht="45" hidden="1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0.15214285714285714</v>
      </c>
      <c r="P209" s="5">
        <f t="shared" si="13"/>
        <v>163.84615384615384</v>
      </c>
      <c r="Q209" t="s">
        <v>8309</v>
      </c>
      <c r="R209" t="s">
        <v>8313</v>
      </c>
      <c r="S209" s="9">
        <f t="shared" si="14"/>
        <v>41977.905532407407</v>
      </c>
      <c r="T209" s="9">
        <f t="shared" si="15"/>
        <v>42007.905532407407</v>
      </c>
    </row>
    <row r="210" spans="1:20" ht="60" hidden="1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9">
        <f t="shared" si="14"/>
        <v>41959.078321759262</v>
      </c>
      <c r="T210" s="9">
        <f t="shared" si="15"/>
        <v>41989.078321759262</v>
      </c>
    </row>
    <row r="211" spans="1:20" ht="60" hidden="1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9">
        <f t="shared" si="14"/>
        <v>42165.631192129636</v>
      </c>
      <c r="T211" s="9">
        <f t="shared" si="15"/>
        <v>42195.631192129636</v>
      </c>
    </row>
    <row r="212" spans="1:20" ht="60" hidden="1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0.2525</v>
      </c>
      <c r="P212" s="5">
        <f t="shared" si="13"/>
        <v>91.818181818181813</v>
      </c>
      <c r="Q212" t="s">
        <v>8309</v>
      </c>
      <c r="R212" t="s">
        <v>8313</v>
      </c>
      <c r="S212" s="9">
        <f t="shared" si="14"/>
        <v>42248.773055555554</v>
      </c>
      <c r="T212" s="9">
        <f t="shared" si="15"/>
        <v>42277.916666666664</v>
      </c>
    </row>
    <row r="213" spans="1:20" ht="60" hidden="1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0.44600000000000001</v>
      </c>
      <c r="P213" s="5">
        <f t="shared" si="13"/>
        <v>185.83333333333334</v>
      </c>
      <c r="Q213" t="s">
        <v>8309</v>
      </c>
      <c r="R213" t="s">
        <v>8313</v>
      </c>
      <c r="S213" s="9">
        <f t="shared" si="14"/>
        <v>42235.868252314824</v>
      </c>
      <c r="T213" s="9">
        <f t="shared" si="15"/>
        <v>42265.868252314824</v>
      </c>
    </row>
    <row r="214" spans="1:20" ht="45" hidden="1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1.5873015873015873E-4</v>
      </c>
      <c r="P214" s="5">
        <f t="shared" si="13"/>
        <v>1</v>
      </c>
      <c r="Q214" t="s">
        <v>8309</v>
      </c>
      <c r="R214" t="s">
        <v>8313</v>
      </c>
      <c r="S214" s="9">
        <f t="shared" si="14"/>
        <v>42416.58935185185</v>
      </c>
      <c r="T214" s="9">
        <f t="shared" si="15"/>
        <v>42476.547685185193</v>
      </c>
    </row>
    <row r="215" spans="1:20" ht="45" hidden="1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4.0000000000000002E-4</v>
      </c>
      <c r="P215" s="5">
        <f t="shared" si="13"/>
        <v>20</v>
      </c>
      <c r="Q215" t="s">
        <v>8309</v>
      </c>
      <c r="R215" t="s">
        <v>8313</v>
      </c>
      <c r="S215" s="9">
        <f t="shared" si="14"/>
        <v>42202.302627314821</v>
      </c>
      <c r="T215" s="9">
        <f t="shared" si="15"/>
        <v>42232.296307870369</v>
      </c>
    </row>
    <row r="216" spans="1:20" ht="60" hidden="1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8.0000000000000007E-5</v>
      </c>
      <c r="P216" s="5">
        <f t="shared" si="13"/>
        <v>1</v>
      </c>
      <c r="Q216" t="s">
        <v>8309</v>
      </c>
      <c r="R216" t="s">
        <v>8313</v>
      </c>
      <c r="S216" s="9">
        <f t="shared" si="14"/>
        <v>42009.348946759266</v>
      </c>
      <c r="T216" s="9">
        <f t="shared" si="15"/>
        <v>42069.348946759266</v>
      </c>
    </row>
    <row r="217" spans="1:20" ht="60" hidden="1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2.2727272727272726E-3</v>
      </c>
      <c r="P217" s="5">
        <f t="shared" si="13"/>
        <v>10</v>
      </c>
      <c r="Q217" t="s">
        <v>8309</v>
      </c>
      <c r="R217" t="s">
        <v>8313</v>
      </c>
      <c r="S217" s="9">
        <f t="shared" si="14"/>
        <v>42374.938449074078</v>
      </c>
      <c r="T217" s="9">
        <f t="shared" si="15"/>
        <v>42417.707638888889</v>
      </c>
    </row>
    <row r="218" spans="1:20" ht="60" hidden="1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0.55698440000000005</v>
      </c>
      <c r="P218" s="5">
        <f t="shared" si="13"/>
        <v>331.53833333333336</v>
      </c>
      <c r="Q218" t="s">
        <v>8309</v>
      </c>
      <c r="R218" t="s">
        <v>8313</v>
      </c>
      <c r="S218" s="9">
        <f t="shared" si="14"/>
        <v>42066.667094907411</v>
      </c>
      <c r="T218" s="9">
        <f t="shared" si="15"/>
        <v>42116.625428240739</v>
      </c>
    </row>
    <row r="219" spans="1:20" hidden="1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0.11942999999999999</v>
      </c>
      <c r="P219" s="5">
        <f t="shared" si="13"/>
        <v>314.28947368421052</v>
      </c>
      <c r="Q219" t="s">
        <v>8309</v>
      </c>
      <c r="R219" t="s">
        <v>8313</v>
      </c>
      <c r="S219" s="9">
        <f t="shared" si="14"/>
        <v>41970.348946759266</v>
      </c>
      <c r="T219" s="9">
        <f t="shared" si="15"/>
        <v>42001.348946759266</v>
      </c>
    </row>
    <row r="220" spans="1:20" ht="60" hidden="1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0.02</v>
      </c>
      <c r="P220" s="5">
        <f t="shared" si="13"/>
        <v>100</v>
      </c>
      <c r="Q220" t="s">
        <v>8309</v>
      </c>
      <c r="R220" t="s">
        <v>8313</v>
      </c>
      <c r="S220" s="9">
        <f t="shared" si="14"/>
        <v>42079.336678240747</v>
      </c>
      <c r="T220" s="9">
        <f t="shared" si="15"/>
        <v>42139.336678240747</v>
      </c>
    </row>
    <row r="221" spans="1:20" ht="45" hidden="1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0.17630000000000001</v>
      </c>
      <c r="P221" s="5">
        <f t="shared" si="13"/>
        <v>115.98684210526316</v>
      </c>
      <c r="Q221" t="s">
        <v>8309</v>
      </c>
      <c r="R221" t="s">
        <v>8313</v>
      </c>
      <c r="S221" s="9">
        <f t="shared" si="14"/>
        <v>42429.03501157408</v>
      </c>
      <c r="T221" s="9">
        <f t="shared" si="15"/>
        <v>42460.999305555561</v>
      </c>
    </row>
    <row r="222" spans="1:20" ht="45" hidden="1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7.1999999999999998E-3</v>
      </c>
      <c r="P222" s="5">
        <f t="shared" si="13"/>
        <v>120</v>
      </c>
      <c r="Q222" t="s">
        <v>8309</v>
      </c>
      <c r="R222" t="s">
        <v>8313</v>
      </c>
      <c r="S222" s="9">
        <f t="shared" si="14"/>
        <v>42195.352199074077</v>
      </c>
      <c r="T222" s="9">
        <f t="shared" si="15"/>
        <v>42236.54583333333</v>
      </c>
    </row>
    <row r="223" spans="1:20" ht="30" hidden="1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9">
        <f t="shared" si="14"/>
        <v>42031.545879629637</v>
      </c>
      <c r="T223" s="9">
        <f t="shared" si="15"/>
        <v>42091.504212962966</v>
      </c>
    </row>
    <row r="224" spans="1:20" ht="60" hidden="1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0.13</v>
      </c>
      <c r="P224" s="5">
        <f t="shared" si="13"/>
        <v>65</v>
      </c>
      <c r="Q224" t="s">
        <v>8309</v>
      </c>
      <c r="R224" t="s">
        <v>8313</v>
      </c>
      <c r="S224" s="9">
        <f t="shared" si="14"/>
        <v>42031.478217592594</v>
      </c>
      <c r="T224" s="9">
        <f t="shared" si="15"/>
        <v>42089.818749999999</v>
      </c>
    </row>
    <row r="225" spans="1:20" ht="60" hidden="1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9">
        <f t="shared" si="14"/>
        <v>42481.756365740745</v>
      </c>
      <c r="T225" s="9">
        <f t="shared" si="15"/>
        <v>42511.753472222226</v>
      </c>
    </row>
    <row r="226" spans="1:20" ht="60" hidden="1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9">
        <f t="shared" si="14"/>
        <v>42134.943587962967</v>
      </c>
      <c r="T226" s="9">
        <f t="shared" si="15"/>
        <v>42194.943587962967</v>
      </c>
    </row>
    <row r="227" spans="1:20" ht="45" hidden="1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9">
        <f t="shared" si="14"/>
        <v>42438.669606481482</v>
      </c>
      <c r="T227" s="9">
        <f t="shared" si="15"/>
        <v>42468.627939814818</v>
      </c>
    </row>
    <row r="228" spans="1:20" ht="45" hidden="1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8.6206896551724137E-3</v>
      </c>
      <c r="P228" s="5">
        <f t="shared" si="13"/>
        <v>125</v>
      </c>
      <c r="Q228" t="s">
        <v>8309</v>
      </c>
      <c r="R228" t="s">
        <v>8313</v>
      </c>
      <c r="S228" s="9">
        <f t="shared" si="14"/>
        <v>42106.374351851853</v>
      </c>
      <c r="T228" s="9">
        <f t="shared" si="15"/>
        <v>42155.103472222225</v>
      </c>
    </row>
    <row r="229" spans="1:20" ht="45" hidden="1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9">
        <f t="shared" si="14"/>
        <v>42164.602326388893</v>
      </c>
      <c r="T229" s="9">
        <f t="shared" si="15"/>
        <v>42194.602326388893</v>
      </c>
    </row>
    <row r="230" spans="1:20" ht="30" hidden="1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9">
        <f t="shared" si="14"/>
        <v>42096.394733796296</v>
      </c>
      <c r="T230" s="9">
        <f t="shared" si="15"/>
        <v>42156.394733796296</v>
      </c>
    </row>
    <row r="231" spans="1:20" ht="60" hidden="1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9">
        <f t="shared" si="14"/>
        <v>42383.642326388894</v>
      </c>
      <c r="T231" s="9">
        <f t="shared" si="15"/>
        <v>42413.642326388894</v>
      </c>
    </row>
    <row r="232" spans="1:20" ht="60" hidden="1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4.0000000000000001E-3</v>
      </c>
      <c r="P232" s="5">
        <f t="shared" si="13"/>
        <v>30</v>
      </c>
      <c r="Q232" t="s">
        <v>8309</v>
      </c>
      <c r="R232" t="s">
        <v>8313</v>
      </c>
      <c r="S232" s="9">
        <f t="shared" si="14"/>
        <v>42129.485543981478</v>
      </c>
      <c r="T232" s="9">
        <f t="shared" si="15"/>
        <v>42159.485543981478</v>
      </c>
    </row>
    <row r="233" spans="1:20" ht="60" hidden="1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9">
        <f t="shared" si="14"/>
        <v>42341.667256944449</v>
      </c>
      <c r="T233" s="9">
        <f t="shared" si="15"/>
        <v>42371.667256944449</v>
      </c>
    </row>
    <row r="234" spans="1:20" ht="60" hidden="1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2.75E-2</v>
      </c>
      <c r="P234" s="5">
        <f t="shared" si="13"/>
        <v>15.714285714285714</v>
      </c>
      <c r="Q234" t="s">
        <v>8309</v>
      </c>
      <c r="R234" t="s">
        <v>8313</v>
      </c>
      <c r="S234" s="9">
        <f t="shared" si="14"/>
        <v>42032.534097222226</v>
      </c>
      <c r="T234" s="9">
        <f t="shared" si="15"/>
        <v>42062.534097222226</v>
      </c>
    </row>
    <row r="235" spans="1:20" ht="45" hidden="1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9">
        <f t="shared" si="14"/>
        <v>42612.620046296295</v>
      </c>
      <c r="T235" s="9">
        <f t="shared" si="15"/>
        <v>42642.620046296295</v>
      </c>
    </row>
    <row r="236" spans="1:20" ht="60" hidden="1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0.40100000000000002</v>
      </c>
      <c r="P236" s="5">
        <f t="shared" si="13"/>
        <v>80.2</v>
      </c>
      <c r="Q236" t="s">
        <v>8309</v>
      </c>
      <c r="R236" t="s">
        <v>8313</v>
      </c>
      <c r="S236" s="9">
        <f t="shared" si="14"/>
        <v>42135.743738425932</v>
      </c>
      <c r="T236" s="9">
        <f t="shared" si="15"/>
        <v>42175.743738425932</v>
      </c>
    </row>
    <row r="237" spans="1:20" ht="45" hidden="1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9">
        <f t="shared" si="14"/>
        <v>42164.61686342593</v>
      </c>
      <c r="T237" s="9">
        <f t="shared" si="15"/>
        <v>42194.61686342593</v>
      </c>
    </row>
    <row r="238" spans="1:20" ht="60" hidden="1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9">
        <f t="shared" si="14"/>
        <v>42320.792812499996</v>
      </c>
      <c r="T238" s="9">
        <f t="shared" si="15"/>
        <v>42373.708333333336</v>
      </c>
    </row>
    <row r="239" spans="1:20" ht="30" hidden="1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3.3333333333333335E-3</v>
      </c>
      <c r="P239" s="5">
        <f t="shared" si="13"/>
        <v>50</v>
      </c>
      <c r="Q239" t="s">
        <v>8309</v>
      </c>
      <c r="R239" t="s">
        <v>8313</v>
      </c>
      <c r="S239" s="9">
        <f t="shared" si="14"/>
        <v>42377.285520833335</v>
      </c>
      <c r="T239" s="9">
        <f t="shared" si="15"/>
        <v>42437.285520833335</v>
      </c>
    </row>
    <row r="240" spans="1:20" ht="60" hidden="1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9">
        <f t="shared" si="14"/>
        <v>42713.67083333333</v>
      </c>
      <c r="T240" s="9">
        <f t="shared" si="15"/>
        <v>42734.083333333336</v>
      </c>
    </row>
    <row r="241" spans="1:20" ht="45" hidden="1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0.25</v>
      </c>
      <c r="P241" s="5">
        <f t="shared" si="13"/>
        <v>50</v>
      </c>
      <c r="Q241" t="s">
        <v>8309</v>
      </c>
      <c r="R241" t="s">
        <v>8313</v>
      </c>
      <c r="S241" s="9">
        <f t="shared" si="14"/>
        <v>42296.81863425926</v>
      </c>
      <c r="T241" s="9">
        <f t="shared" si="15"/>
        <v>42316.208333333336</v>
      </c>
    </row>
    <row r="242" spans="1:20" ht="60" hidden="1" x14ac:dyDescent="0.25">
      <c r="A242">
        <v>3325</v>
      </c>
      <c r="B242" s="2" t="s">
        <v>3325</v>
      </c>
      <c r="C242" s="2" t="s">
        <v>7435</v>
      </c>
      <c r="D242">
        <v>400</v>
      </c>
      <c r="E242">
        <v>450</v>
      </c>
      <c r="F242" t="s">
        <v>8219</v>
      </c>
      <c r="G242" t="s">
        <v>8225</v>
      </c>
      <c r="H242" t="s">
        <v>8247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8271</v>
      </c>
      <c r="O242" s="4">
        <f t="shared" si="12"/>
        <v>1.125</v>
      </c>
      <c r="P242" s="5">
        <f t="shared" si="13"/>
        <v>30</v>
      </c>
      <c r="Q242" t="s">
        <v>8316</v>
      </c>
      <c r="R242" t="s">
        <v>8317</v>
      </c>
      <c r="S242" s="9">
        <f t="shared" si="14"/>
        <v>42064.493946759263</v>
      </c>
      <c r="T242" s="9">
        <f t="shared" si="15"/>
        <v>42099.452280092599</v>
      </c>
    </row>
    <row r="243" spans="1:20" ht="60" hidden="1" x14ac:dyDescent="0.25">
      <c r="A243">
        <v>3494</v>
      </c>
      <c r="B243" s="2" t="s">
        <v>3493</v>
      </c>
      <c r="C243" s="2" t="s">
        <v>7604</v>
      </c>
      <c r="D243">
        <v>400</v>
      </c>
      <c r="E243">
        <v>400</v>
      </c>
      <c r="F243" t="s">
        <v>8219</v>
      </c>
      <c r="G243" t="s">
        <v>8224</v>
      </c>
      <c r="H243" t="s">
        <v>8246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8271</v>
      </c>
      <c r="O243" s="4">
        <f t="shared" si="12"/>
        <v>1</v>
      </c>
      <c r="P243" s="5">
        <f t="shared" si="13"/>
        <v>30.76923076923077</v>
      </c>
      <c r="Q243" t="s">
        <v>8316</v>
      </c>
      <c r="R243" t="s">
        <v>8317</v>
      </c>
      <c r="S243" s="9">
        <f t="shared" si="14"/>
        <v>42688.923321759263</v>
      </c>
      <c r="T243" s="9">
        <f t="shared" si="15"/>
        <v>42699.958333333336</v>
      </c>
    </row>
    <row r="244" spans="1:20" ht="60" hidden="1" x14ac:dyDescent="0.25">
      <c r="A244">
        <v>2217</v>
      </c>
      <c r="B244" s="2" t="s">
        <v>2218</v>
      </c>
      <c r="C244" s="2" t="s">
        <v>6327</v>
      </c>
      <c r="D244">
        <v>420</v>
      </c>
      <c r="E244">
        <v>425</v>
      </c>
      <c r="F244" t="s">
        <v>8219</v>
      </c>
      <c r="G244" t="s">
        <v>8224</v>
      </c>
      <c r="H244" t="s">
        <v>8246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8280</v>
      </c>
      <c r="O244" s="4">
        <f t="shared" si="12"/>
        <v>1.0119047619047619</v>
      </c>
      <c r="P244" s="5">
        <f t="shared" si="13"/>
        <v>47.222222222222221</v>
      </c>
      <c r="Q244" t="s">
        <v>8324</v>
      </c>
      <c r="R244" t="s">
        <v>8329</v>
      </c>
      <c r="S244" s="9">
        <f t="shared" si="14"/>
        <v>42299.48510416667</v>
      </c>
      <c r="T244" s="9">
        <f t="shared" si="15"/>
        <v>42310.041666666664</v>
      </c>
    </row>
    <row r="245" spans="1:20" ht="30" hidden="1" x14ac:dyDescent="0.25">
      <c r="A245">
        <v>115</v>
      </c>
      <c r="B245" s="2" t="s">
        <v>117</v>
      </c>
      <c r="C245" s="2" t="s">
        <v>4226</v>
      </c>
      <c r="D245">
        <v>450</v>
      </c>
      <c r="E245">
        <v>632</v>
      </c>
      <c r="F245" t="s">
        <v>8219</v>
      </c>
      <c r="G245" t="s">
        <v>8224</v>
      </c>
      <c r="H245" t="s">
        <v>8246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8266</v>
      </c>
      <c r="O245" s="4">
        <f t="shared" si="12"/>
        <v>1.4044444444444444</v>
      </c>
      <c r="P245" s="5">
        <f t="shared" si="13"/>
        <v>28.727272727272727</v>
      </c>
      <c r="Q245" t="s">
        <v>8309</v>
      </c>
      <c r="R245" t="s">
        <v>8311</v>
      </c>
      <c r="S245" s="9">
        <f t="shared" si="14"/>
        <v>40918.447268518517</v>
      </c>
      <c r="T245" s="9">
        <f t="shared" si="15"/>
        <v>40943.447268518517</v>
      </c>
    </row>
    <row r="246" spans="1:20" ht="60" hidden="1" x14ac:dyDescent="0.25">
      <c r="A246">
        <v>2836</v>
      </c>
      <c r="B246" s="2" t="s">
        <v>2836</v>
      </c>
      <c r="C246" s="2" t="s">
        <v>6946</v>
      </c>
      <c r="D246">
        <v>450</v>
      </c>
      <c r="E246">
        <v>485</v>
      </c>
      <c r="F246" t="s">
        <v>8219</v>
      </c>
      <c r="G246" t="s">
        <v>8224</v>
      </c>
      <c r="H246" t="s">
        <v>8246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8271</v>
      </c>
      <c r="O246" s="4">
        <f t="shared" si="12"/>
        <v>1.0777777777777777</v>
      </c>
      <c r="P246" s="5">
        <f t="shared" si="13"/>
        <v>44.090909090909093</v>
      </c>
      <c r="Q246" t="s">
        <v>8316</v>
      </c>
      <c r="R246" t="s">
        <v>8317</v>
      </c>
      <c r="S246" s="9">
        <f t="shared" si="14"/>
        <v>42745.970115740747</v>
      </c>
      <c r="T246" s="9">
        <f t="shared" si="15"/>
        <v>42783.915972222225</v>
      </c>
    </row>
    <row r="247" spans="1:20" ht="45" hidden="1" x14ac:dyDescent="0.25">
      <c r="A247">
        <v>1896</v>
      </c>
      <c r="B247" s="2" t="s">
        <v>1897</v>
      </c>
      <c r="C247" s="2" t="s">
        <v>6006</v>
      </c>
      <c r="D247">
        <v>451</v>
      </c>
      <c r="E247">
        <v>559</v>
      </c>
      <c r="F247" t="s">
        <v>8219</v>
      </c>
      <c r="G247" t="s">
        <v>8224</v>
      </c>
      <c r="H247" t="s">
        <v>8246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8279</v>
      </c>
      <c r="O247" s="4">
        <f t="shared" si="12"/>
        <v>1.2394678492239468</v>
      </c>
      <c r="P247" s="5">
        <f t="shared" si="13"/>
        <v>43</v>
      </c>
      <c r="Q247" t="s">
        <v>8324</v>
      </c>
      <c r="R247" t="s">
        <v>8328</v>
      </c>
      <c r="S247" s="9">
        <f t="shared" si="14"/>
        <v>40981.418576388889</v>
      </c>
      <c r="T247" s="9">
        <f t="shared" si="15"/>
        <v>41011.418576388889</v>
      </c>
    </row>
    <row r="248" spans="1:20" ht="45" hidden="1" x14ac:dyDescent="0.25">
      <c r="A248">
        <v>2256</v>
      </c>
      <c r="B248" s="2" t="s">
        <v>2257</v>
      </c>
      <c r="C248" s="2" t="s">
        <v>6366</v>
      </c>
      <c r="D248">
        <v>480</v>
      </c>
      <c r="E248">
        <v>1069</v>
      </c>
      <c r="F248" t="s">
        <v>8219</v>
      </c>
      <c r="G248" t="s">
        <v>8225</v>
      </c>
      <c r="H248" t="s">
        <v>8247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8297</v>
      </c>
      <c r="O248" s="4">
        <f t="shared" si="12"/>
        <v>2.2270833333333333</v>
      </c>
      <c r="P248" s="5">
        <f t="shared" si="13"/>
        <v>21.38</v>
      </c>
      <c r="Q248" t="s">
        <v>8332</v>
      </c>
      <c r="R248" t="s">
        <v>8350</v>
      </c>
      <c r="S248" s="9">
        <f t="shared" si="14"/>
        <v>42682.160254629627</v>
      </c>
      <c r="T248" s="9">
        <f t="shared" si="15"/>
        <v>42696.160254629627</v>
      </c>
    </row>
    <row r="249" spans="1:20" ht="45" hidden="1" x14ac:dyDescent="0.25">
      <c r="A249">
        <v>2067</v>
      </c>
      <c r="B249" s="2" t="s">
        <v>2068</v>
      </c>
      <c r="C249" s="2" t="s">
        <v>6177</v>
      </c>
      <c r="D249">
        <v>495</v>
      </c>
      <c r="E249">
        <v>628</v>
      </c>
      <c r="F249" t="s">
        <v>8219</v>
      </c>
      <c r="G249" t="s">
        <v>8225</v>
      </c>
      <c r="H249" t="s">
        <v>8247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8295</v>
      </c>
      <c r="O249" s="4">
        <f t="shared" si="12"/>
        <v>1.2686868686868686</v>
      </c>
      <c r="P249" s="5">
        <f t="shared" si="13"/>
        <v>62.8</v>
      </c>
      <c r="Q249" t="s">
        <v>8318</v>
      </c>
      <c r="R249" t="s">
        <v>8348</v>
      </c>
      <c r="S249" s="9">
        <f t="shared" si="14"/>
        <v>42115.562222222223</v>
      </c>
      <c r="T249" s="9">
        <f t="shared" si="15"/>
        <v>42148.562222222223</v>
      </c>
    </row>
    <row r="250" spans="1:20" ht="45" hidden="1" x14ac:dyDescent="0.25">
      <c r="A250">
        <v>2</v>
      </c>
      <c r="B250" s="2" t="s">
        <v>4</v>
      </c>
      <c r="C250" s="2" t="s">
        <v>4113</v>
      </c>
      <c r="D250">
        <v>500</v>
      </c>
      <c r="E250">
        <v>525</v>
      </c>
      <c r="F250" t="s">
        <v>8219</v>
      </c>
      <c r="G250" t="s">
        <v>8225</v>
      </c>
      <c r="H250" t="s">
        <v>8247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8265</v>
      </c>
      <c r="O250" s="4">
        <f t="shared" si="12"/>
        <v>1.05</v>
      </c>
      <c r="P250" s="5">
        <f t="shared" si="13"/>
        <v>15</v>
      </c>
      <c r="Q250" t="s">
        <v>8309</v>
      </c>
      <c r="R250" t="s">
        <v>8310</v>
      </c>
      <c r="S250" s="9">
        <f t="shared" si="14"/>
        <v>42405.410682870373</v>
      </c>
      <c r="T250" s="9">
        <f t="shared" si="15"/>
        <v>42415.410682870373</v>
      </c>
    </row>
    <row r="251" spans="1:20" ht="45" hidden="1" x14ac:dyDescent="0.25">
      <c r="A251">
        <v>9</v>
      </c>
      <c r="B251" s="2" t="s">
        <v>11</v>
      </c>
      <c r="C251" s="2" t="s">
        <v>4120</v>
      </c>
      <c r="D251">
        <v>500</v>
      </c>
      <c r="E251">
        <v>629.99</v>
      </c>
      <c r="F251" t="s">
        <v>8219</v>
      </c>
      <c r="G251" t="s">
        <v>8224</v>
      </c>
      <c r="H251" t="s">
        <v>8246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8265</v>
      </c>
      <c r="O251" s="4">
        <f t="shared" si="12"/>
        <v>1.2599800000000001</v>
      </c>
      <c r="P251" s="5">
        <f t="shared" si="13"/>
        <v>31.499500000000001</v>
      </c>
      <c r="Q251" t="s">
        <v>8309</v>
      </c>
      <c r="R251" t="s">
        <v>8310</v>
      </c>
      <c r="S251" s="9">
        <f t="shared" si="14"/>
        <v>42446.811851851853</v>
      </c>
      <c r="T251" s="9">
        <f t="shared" si="15"/>
        <v>42476.811851851853</v>
      </c>
    </row>
    <row r="252" spans="1:20" ht="60" hidden="1" x14ac:dyDescent="0.25">
      <c r="A252">
        <v>70</v>
      </c>
      <c r="B252" s="2" t="s">
        <v>72</v>
      </c>
      <c r="C252" s="2" t="s">
        <v>4181</v>
      </c>
      <c r="D252">
        <v>500</v>
      </c>
      <c r="E252">
        <v>636</v>
      </c>
      <c r="F252" t="s">
        <v>8219</v>
      </c>
      <c r="G252" t="s">
        <v>8224</v>
      </c>
      <c r="H252" t="s">
        <v>8246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8266</v>
      </c>
      <c r="O252" s="4">
        <f t="shared" si="12"/>
        <v>1.272</v>
      </c>
      <c r="P252" s="5">
        <f t="shared" si="13"/>
        <v>37.411764705882355</v>
      </c>
      <c r="Q252" t="s">
        <v>8309</v>
      </c>
      <c r="R252" t="s">
        <v>8311</v>
      </c>
      <c r="S252" s="9">
        <f t="shared" si="14"/>
        <v>40730.604687500003</v>
      </c>
      <c r="T252" s="9">
        <f t="shared" si="15"/>
        <v>40790.604687500003</v>
      </c>
    </row>
    <row r="253" spans="1:20" ht="60" hidden="1" x14ac:dyDescent="0.25">
      <c r="A253">
        <v>74</v>
      </c>
      <c r="B253" s="2" t="s">
        <v>76</v>
      </c>
      <c r="C253" s="2" t="s">
        <v>4185</v>
      </c>
      <c r="D253">
        <v>500</v>
      </c>
      <c r="E253">
        <v>564.66</v>
      </c>
      <c r="F253" t="s">
        <v>8219</v>
      </c>
      <c r="G253" t="s">
        <v>8230</v>
      </c>
      <c r="H253" t="s">
        <v>8249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8266</v>
      </c>
      <c r="O253" s="4">
        <f t="shared" si="12"/>
        <v>1.1293199999999999</v>
      </c>
      <c r="P253" s="5">
        <f t="shared" si="13"/>
        <v>19.471034482758618</v>
      </c>
      <c r="Q253" t="s">
        <v>8309</v>
      </c>
      <c r="R253" t="s">
        <v>8311</v>
      </c>
      <c r="S253" s="9">
        <f t="shared" si="14"/>
        <v>42360.195543981485</v>
      </c>
      <c r="T253" s="9">
        <f t="shared" si="15"/>
        <v>42390.195543981485</v>
      </c>
    </row>
    <row r="254" spans="1:20" ht="45" hidden="1" x14ac:dyDescent="0.25">
      <c r="A254">
        <v>84</v>
      </c>
      <c r="B254" s="2" t="s">
        <v>86</v>
      </c>
      <c r="C254" s="2" t="s">
        <v>4195</v>
      </c>
      <c r="D254">
        <v>500</v>
      </c>
      <c r="E254">
        <v>500</v>
      </c>
      <c r="F254" t="s">
        <v>8219</v>
      </c>
      <c r="G254" t="s">
        <v>8224</v>
      </c>
      <c r="H254" t="s">
        <v>8246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8266</v>
      </c>
      <c r="O254" s="4">
        <f t="shared" si="12"/>
        <v>1</v>
      </c>
      <c r="P254" s="5">
        <f t="shared" si="13"/>
        <v>71.428571428571431</v>
      </c>
      <c r="Q254" t="s">
        <v>8309</v>
      </c>
      <c r="R254" t="s">
        <v>8311</v>
      </c>
      <c r="S254" s="9">
        <f t="shared" si="14"/>
        <v>40648.466273148151</v>
      </c>
      <c r="T254" s="9">
        <f t="shared" si="15"/>
        <v>40678.466273148151</v>
      </c>
    </row>
    <row r="255" spans="1:20" ht="45" hidden="1" x14ac:dyDescent="0.25">
      <c r="A255">
        <v>90</v>
      </c>
      <c r="B255" s="2" t="s">
        <v>92</v>
      </c>
      <c r="C255" s="2" t="s">
        <v>4201</v>
      </c>
      <c r="D255">
        <v>500</v>
      </c>
      <c r="E255">
        <v>502</v>
      </c>
      <c r="F255" t="s">
        <v>8219</v>
      </c>
      <c r="G255" t="s">
        <v>8224</v>
      </c>
      <c r="H255" t="s">
        <v>8246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8266</v>
      </c>
      <c r="O255" s="4">
        <f t="shared" si="12"/>
        <v>1.004</v>
      </c>
      <c r="P255" s="5">
        <f t="shared" si="13"/>
        <v>31.375</v>
      </c>
      <c r="Q255" t="s">
        <v>8309</v>
      </c>
      <c r="R255" t="s">
        <v>8311</v>
      </c>
      <c r="S255" s="9">
        <f t="shared" si="14"/>
        <v>40706.005775462967</v>
      </c>
      <c r="T255" s="9">
        <f t="shared" si="15"/>
        <v>40736.005775462967</v>
      </c>
    </row>
    <row r="256" spans="1:20" ht="30" hidden="1" x14ac:dyDescent="0.25">
      <c r="A256">
        <v>104</v>
      </c>
      <c r="B256" s="2" t="s">
        <v>106</v>
      </c>
      <c r="C256" s="2" t="s">
        <v>4215</v>
      </c>
      <c r="D256">
        <v>500</v>
      </c>
      <c r="E256">
        <v>600</v>
      </c>
      <c r="F256" t="s">
        <v>8219</v>
      </c>
      <c r="G256" t="s">
        <v>8224</v>
      </c>
      <c r="H256" t="s">
        <v>8246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8266</v>
      </c>
      <c r="O256" s="4">
        <f t="shared" si="12"/>
        <v>1.2</v>
      </c>
      <c r="P256" s="5">
        <f t="shared" si="13"/>
        <v>60</v>
      </c>
      <c r="Q256" t="s">
        <v>8309</v>
      </c>
      <c r="R256" t="s">
        <v>8311</v>
      </c>
      <c r="S256" s="9">
        <f t="shared" si="14"/>
        <v>40612.403541666667</v>
      </c>
      <c r="T256" s="9">
        <f t="shared" si="15"/>
        <v>40635.75</v>
      </c>
    </row>
    <row r="257" spans="1:20" ht="60" hidden="1" x14ac:dyDescent="0.25">
      <c r="A257">
        <v>375</v>
      </c>
      <c r="B257" s="2" t="s">
        <v>376</v>
      </c>
      <c r="C257" s="2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4">
        <f t="shared" si="12"/>
        <v>1.2</v>
      </c>
      <c r="P257" s="5">
        <f t="shared" si="13"/>
        <v>42.857142857142854</v>
      </c>
      <c r="Q257" t="s">
        <v>8309</v>
      </c>
      <c r="R257" t="s">
        <v>8314</v>
      </c>
      <c r="S257" s="9">
        <f t="shared" si="14"/>
        <v>41657.693414351852</v>
      </c>
      <c r="T257" s="9">
        <f t="shared" si="15"/>
        <v>41699.429166666669</v>
      </c>
    </row>
    <row r="258" spans="1:20" ht="45" hidden="1" x14ac:dyDescent="0.25">
      <c r="A258">
        <v>409</v>
      </c>
      <c r="B258" s="2" t="s">
        <v>410</v>
      </c>
      <c r="C258" s="2" t="s">
        <v>4519</v>
      </c>
      <c r="D258">
        <v>500</v>
      </c>
      <c r="E258">
        <v>684</v>
      </c>
      <c r="F258" t="s">
        <v>8219</v>
      </c>
      <c r="G258" t="s">
        <v>8225</v>
      </c>
      <c r="H258" t="s">
        <v>8247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8269</v>
      </c>
      <c r="O258" s="4">
        <f t="shared" ref="O258:O321" si="16">E258/D258</f>
        <v>1.3680000000000001</v>
      </c>
      <c r="P258" s="5">
        <f t="shared" ref="P258:P321" si="17">E258/L258</f>
        <v>45.6</v>
      </c>
      <c r="Q258" t="s">
        <v>8309</v>
      </c>
      <c r="R258" t="s">
        <v>8314</v>
      </c>
      <c r="S258" s="9">
        <f t="shared" ref="S258:S321" si="18">(((J258/60)/60)/24)+DATE(1970,1,1)+(-7/24)</f>
        <v>42543.571111111109</v>
      </c>
      <c r="T258" s="9">
        <f t="shared" ref="T258:T321" si="19">(((I258/60)/60)/24)+DATE(1970,1,1)+(-7/24)</f>
        <v>42573.571111111109</v>
      </c>
    </row>
    <row r="259" spans="1:20" ht="45" hidden="1" x14ac:dyDescent="0.25">
      <c r="A259">
        <v>539</v>
      </c>
      <c r="B259" s="2" t="s">
        <v>540</v>
      </c>
      <c r="C259" s="2" t="s">
        <v>4649</v>
      </c>
      <c r="D259">
        <v>500</v>
      </c>
      <c r="E259">
        <v>503.22</v>
      </c>
      <c r="F259" t="s">
        <v>8219</v>
      </c>
      <c r="G259" t="s">
        <v>8225</v>
      </c>
      <c r="H259" t="s">
        <v>8247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8271</v>
      </c>
      <c r="O259" s="4">
        <f t="shared" si="16"/>
        <v>1.00644</v>
      </c>
      <c r="P259" s="5">
        <f t="shared" si="17"/>
        <v>25.161000000000001</v>
      </c>
      <c r="Q259" t="s">
        <v>8316</v>
      </c>
      <c r="R259" t="s">
        <v>8317</v>
      </c>
      <c r="S259" s="9">
        <f t="shared" si="18"/>
        <v>42534.758182870377</v>
      </c>
      <c r="T259" s="9">
        <f t="shared" si="19"/>
        <v>42555.758182870377</v>
      </c>
    </row>
    <row r="260" spans="1:20" ht="60" hidden="1" x14ac:dyDescent="0.25">
      <c r="A260">
        <v>785</v>
      </c>
      <c r="B260" s="2" t="s">
        <v>786</v>
      </c>
      <c r="C260" s="2" t="s">
        <v>4895</v>
      </c>
      <c r="D260">
        <v>500</v>
      </c>
      <c r="E260">
        <v>903.14</v>
      </c>
      <c r="F260" t="s">
        <v>8219</v>
      </c>
      <c r="G260" t="s">
        <v>8224</v>
      </c>
      <c r="H260" t="s">
        <v>8246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8276</v>
      </c>
      <c r="O260" s="4">
        <f t="shared" si="16"/>
        <v>1.8062799999999999</v>
      </c>
      <c r="P260" s="5">
        <f t="shared" si="17"/>
        <v>31.142758620689655</v>
      </c>
      <c r="Q260" t="s">
        <v>8324</v>
      </c>
      <c r="R260" t="s">
        <v>8325</v>
      </c>
      <c r="S260" s="9">
        <f t="shared" si="18"/>
        <v>41303.302256944444</v>
      </c>
      <c r="T260" s="9">
        <f t="shared" si="19"/>
        <v>41333.302256944444</v>
      </c>
    </row>
    <row r="261" spans="1:20" ht="60" hidden="1" x14ac:dyDescent="0.25">
      <c r="A261">
        <v>829</v>
      </c>
      <c r="B261" s="2" t="s">
        <v>830</v>
      </c>
      <c r="C261" s="2" t="s">
        <v>4939</v>
      </c>
      <c r="D261">
        <v>500</v>
      </c>
      <c r="E261">
        <v>520</v>
      </c>
      <c r="F261" t="s">
        <v>8219</v>
      </c>
      <c r="G261" t="s">
        <v>8225</v>
      </c>
      <c r="H261" t="s">
        <v>8247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8276</v>
      </c>
      <c r="O261" s="4">
        <f t="shared" si="16"/>
        <v>1.04</v>
      </c>
      <c r="P261" s="5">
        <f t="shared" si="17"/>
        <v>32.5</v>
      </c>
      <c r="Q261" t="s">
        <v>8324</v>
      </c>
      <c r="R261" t="s">
        <v>8325</v>
      </c>
      <c r="S261" s="9">
        <f t="shared" si="18"/>
        <v>42504.509722222225</v>
      </c>
      <c r="T261" s="9">
        <f t="shared" si="19"/>
        <v>42564.509722222225</v>
      </c>
    </row>
    <row r="262" spans="1:20" ht="60" hidden="1" x14ac:dyDescent="0.25">
      <c r="A262">
        <v>1039</v>
      </c>
      <c r="B262" s="2" t="s">
        <v>1040</v>
      </c>
      <c r="C262" s="2" t="s">
        <v>5149</v>
      </c>
      <c r="D262">
        <v>500</v>
      </c>
      <c r="E262">
        <v>641</v>
      </c>
      <c r="F262" t="s">
        <v>8219</v>
      </c>
      <c r="G262" t="s">
        <v>8224</v>
      </c>
      <c r="H262" t="s">
        <v>8246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8280</v>
      </c>
      <c r="O262" s="4">
        <f t="shared" si="16"/>
        <v>1.282</v>
      </c>
      <c r="P262" s="5">
        <f t="shared" si="17"/>
        <v>21.366666666666667</v>
      </c>
      <c r="Q262" t="s">
        <v>8324</v>
      </c>
      <c r="R262" t="s">
        <v>8329</v>
      </c>
      <c r="S262" s="9">
        <f t="shared" si="18"/>
        <v>42691.817662037043</v>
      </c>
      <c r="T262" s="9">
        <f t="shared" si="19"/>
        <v>42717.040972222225</v>
      </c>
    </row>
    <row r="263" spans="1:20" ht="45" hidden="1" x14ac:dyDescent="0.25">
      <c r="A263">
        <v>1190</v>
      </c>
      <c r="B263" s="2" t="s">
        <v>1191</v>
      </c>
      <c r="C263" s="2" t="s">
        <v>5300</v>
      </c>
      <c r="D263">
        <v>500</v>
      </c>
      <c r="E263">
        <v>675</v>
      </c>
      <c r="F263" t="s">
        <v>8219</v>
      </c>
      <c r="G263" t="s">
        <v>8224</v>
      </c>
      <c r="H263" t="s">
        <v>8246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8285</v>
      </c>
      <c r="O263" s="4">
        <f t="shared" si="16"/>
        <v>1.35</v>
      </c>
      <c r="P263" s="5">
        <f t="shared" si="17"/>
        <v>51.92307692307692</v>
      </c>
      <c r="Q263" t="s">
        <v>8337</v>
      </c>
      <c r="R263" t="s">
        <v>8338</v>
      </c>
      <c r="S263" s="9">
        <f t="shared" si="18"/>
        <v>41852.374131944445</v>
      </c>
      <c r="T263" s="9">
        <f t="shared" si="19"/>
        <v>41882.374131944445</v>
      </c>
    </row>
    <row r="264" spans="1:20" ht="60" hidden="1" x14ac:dyDescent="0.25">
      <c r="A264">
        <v>1294</v>
      </c>
      <c r="B264" s="2" t="s">
        <v>1295</v>
      </c>
      <c r="C264" s="2" t="s">
        <v>5404</v>
      </c>
      <c r="D264">
        <v>500</v>
      </c>
      <c r="E264">
        <v>610</v>
      </c>
      <c r="F264" t="s">
        <v>8219</v>
      </c>
      <c r="G264" t="s">
        <v>8225</v>
      </c>
      <c r="H264" t="s">
        <v>8247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8271</v>
      </c>
      <c r="O264" s="4">
        <f t="shared" si="16"/>
        <v>1.22</v>
      </c>
      <c r="P264" s="5">
        <f t="shared" si="17"/>
        <v>27.727272727272727</v>
      </c>
      <c r="Q264" t="s">
        <v>8316</v>
      </c>
      <c r="R264" t="s">
        <v>8317</v>
      </c>
      <c r="S264" s="9">
        <f t="shared" si="18"/>
        <v>42278.162002314821</v>
      </c>
      <c r="T264" s="9">
        <f t="shared" si="19"/>
        <v>42296.166666666664</v>
      </c>
    </row>
    <row r="265" spans="1:20" ht="30" hidden="1" x14ac:dyDescent="0.25">
      <c r="A265">
        <v>1372</v>
      </c>
      <c r="B265" s="2" t="s">
        <v>1373</v>
      </c>
      <c r="C265" s="2" t="s">
        <v>5482</v>
      </c>
      <c r="D265">
        <v>500</v>
      </c>
      <c r="E265">
        <v>620</v>
      </c>
      <c r="F265" t="s">
        <v>8219</v>
      </c>
      <c r="G265" t="s">
        <v>8224</v>
      </c>
      <c r="H265" t="s">
        <v>8246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8276</v>
      </c>
      <c r="O265" s="4">
        <f t="shared" si="16"/>
        <v>1.24</v>
      </c>
      <c r="P265" s="5">
        <f t="shared" si="17"/>
        <v>38.75</v>
      </c>
      <c r="Q265" t="s">
        <v>8324</v>
      </c>
      <c r="R265" t="s">
        <v>8325</v>
      </c>
      <c r="S265" s="9">
        <f t="shared" si="18"/>
        <v>41072.448287037041</v>
      </c>
      <c r="T265" s="9">
        <f t="shared" si="19"/>
        <v>41102.448287037041</v>
      </c>
    </row>
    <row r="266" spans="1:20" ht="30" hidden="1" x14ac:dyDescent="0.25">
      <c r="A266">
        <v>1389</v>
      </c>
      <c r="B266" s="2" t="s">
        <v>1390</v>
      </c>
      <c r="C266" s="2" t="s">
        <v>5499</v>
      </c>
      <c r="D266">
        <v>500</v>
      </c>
      <c r="E266">
        <v>727</v>
      </c>
      <c r="F266" t="s">
        <v>8219</v>
      </c>
      <c r="G266" t="s">
        <v>8225</v>
      </c>
      <c r="H266" t="s">
        <v>8247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8276</v>
      </c>
      <c r="O266" s="4">
        <f t="shared" si="16"/>
        <v>1.454</v>
      </c>
      <c r="P266" s="5">
        <f t="shared" si="17"/>
        <v>21.382352941176471</v>
      </c>
      <c r="Q266" t="s">
        <v>8324</v>
      </c>
      <c r="R266" t="s">
        <v>8325</v>
      </c>
      <c r="S266" s="9">
        <f t="shared" si="18"/>
        <v>42565.189317129632</v>
      </c>
      <c r="T266" s="9">
        <f t="shared" si="19"/>
        <v>42595.189317129632</v>
      </c>
    </row>
    <row r="267" spans="1:20" ht="45" hidden="1" x14ac:dyDescent="0.25">
      <c r="A267">
        <v>1391</v>
      </c>
      <c r="B267" s="2" t="s">
        <v>1392</v>
      </c>
      <c r="C267" s="2" t="s">
        <v>5501</v>
      </c>
      <c r="D267">
        <v>500</v>
      </c>
      <c r="E267">
        <v>551</v>
      </c>
      <c r="F267" t="s">
        <v>8219</v>
      </c>
      <c r="G267" t="s">
        <v>8224</v>
      </c>
      <c r="H267" t="s">
        <v>8246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8276</v>
      </c>
      <c r="O267" s="4">
        <f t="shared" si="16"/>
        <v>1.1020000000000001</v>
      </c>
      <c r="P267" s="5">
        <f t="shared" si="17"/>
        <v>42.384615384615387</v>
      </c>
      <c r="Q267" t="s">
        <v>8324</v>
      </c>
      <c r="R267" t="s">
        <v>8325</v>
      </c>
      <c r="S267" s="9">
        <f t="shared" si="18"/>
        <v>42193.35900462963</v>
      </c>
      <c r="T267" s="9">
        <f t="shared" si="19"/>
        <v>42237.915972222225</v>
      </c>
    </row>
    <row r="268" spans="1:20" ht="45" hidden="1" x14ac:dyDescent="0.25">
      <c r="A268">
        <v>1612</v>
      </c>
      <c r="B268" s="2" t="s">
        <v>1613</v>
      </c>
      <c r="C268" s="2" t="s">
        <v>5722</v>
      </c>
      <c r="D268">
        <v>500</v>
      </c>
      <c r="E268">
        <v>550</v>
      </c>
      <c r="F268" t="s">
        <v>8219</v>
      </c>
      <c r="G268" t="s">
        <v>8224</v>
      </c>
      <c r="H268" t="s">
        <v>8246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8276</v>
      </c>
      <c r="O268" s="4">
        <f t="shared" si="16"/>
        <v>1.1000000000000001</v>
      </c>
      <c r="P268" s="5">
        <f t="shared" si="17"/>
        <v>50</v>
      </c>
      <c r="Q268" t="s">
        <v>8324</v>
      </c>
      <c r="R268" t="s">
        <v>8325</v>
      </c>
      <c r="S268" s="9">
        <f t="shared" si="18"/>
        <v>41246.583148148151</v>
      </c>
      <c r="T268" s="9">
        <f t="shared" si="19"/>
        <v>41276.583148148151</v>
      </c>
    </row>
    <row r="269" spans="1:20" ht="45" hidden="1" x14ac:dyDescent="0.25">
      <c r="A269">
        <v>1637</v>
      </c>
      <c r="B269" s="2" t="s">
        <v>1638</v>
      </c>
      <c r="C269" s="2" t="s">
        <v>5747</v>
      </c>
      <c r="D269">
        <v>500</v>
      </c>
      <c r="E269">
        <v>519</v>
      </c>
      <c r="F269" t="s">
        <v>8219</v>
      </c>
      <c r="G269" t="s">
        <v>8224</v>
      </c>
      <c r="H269" t="s">
        <v>8246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8276</v>
      </c>
      <c r="O269" s="4">
        <f t="shared" si="16"/>
        <v>1.038</v>
      </c>
      <c r="P269" s="5">
        <f t="shared" si="17"/>
        <v>34.6</v>
      </c>
      <c r="Q269" t="s">
        <v>8324</v>
      </c>
      <c r="R269" t="s">
        <v>8325</v>
      </c>
      <c r="S269" s="9">
        <f t="shared" si="18"/>
        <v>40122.459953703707</v>
      </c>
      <c r="T269" s="9">
        <f t="shared" si="19"/>
        <v>40178.693750000006</v>
      </c>
    </row>
    <row r="270" spans="1:20" ht="60" hidden="1" x14ac:dyDescent="0.25">
      <c r="A270">
        <v>1659</v>
      </c>
      <c r="B270" s="2" t="s">
        <v>1660</v>
      </c>
      <c r="C270" s="2" t="s">
        <v>5769</v>
      </c>
      <c r="D270">
        <v>500</v>
      </c>
      <c r="E270">
        <v>564</v>
      </c>
      <c r="F270" t="s">
        <v>8219</v>
      </c>
      <c r="G270" t="s">
        <v>8225</v>
      </c>
      <c r="H270" t="s">
        <v>8247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8292</v>
      </c>
      <c r="O270" s="4">
        <f t="shared" si="16"/>
        <v>1.1279999999999999</v>
      </c>
      <c r="P270" s="5">
        <f t="shared" si="17"/>
        <v>12.533333333333333</v>
      </c>
      <c r="Q270" t="s">
        <v>8324</v>
      </c>
      <c r="R270" t="s">
        <v>8345</v>
      </c>
      <c r="S270" s="9">
        <f t="shared" si="18"/>
        <v>41596.621770833335</v>
      </c>
      <c r="T270" s="9">
        <f t="shared" si="19"/>
        <v>41625.208333333336</v>
      </c>
    </row>
    <row r="271" spans="1:20" ht="75" hidden="1" x14ac:dyDescent="0.25">
      <c r="A271">
        <v>1835</v>
      </c>
      <c r="B271" s="2" t="s">
        <v>1836</v>
      </c>
      <c r="C271" s="2" t="s">
        <v>5945</v>
      </c>
      <c r="D271">
        <v>500</v>
      </c>
      <c r="E271">
        <v>520</v>
      </c>
      <c r="F271" t="s">
        <v>8219</v>
      </c>
      <c r="G271" t="s">
        <v>8225</v>
      </c>
      <c r="H271" t="s">
        <v>8247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8276</v>
      </c>
      <c r="O271" s="4">
        <f t="shared" si="16"/>
        <v>1.04</v>
      </c>
      <c r="P271" s="5">
        <f t="shared" si="17"/>
        <v>47.272727272727273</v>
      </c>
      <c r="Q271" t="s">
        <v>8324</v>
      </c>
      <c r="R271" t="s">
        <v>8325</v>
      </c>
      <c r="S271" s="9">
        <f t="shared" si="18"/>
        <v>42430.410543981481</v>
      </c>
      <c r="T271" s="9">
        <f t="shared" si="19"/>
        <v>42460.368877314817</v>
      </c>
    </row>
    <row r="272" spans="1:20" ht="45" hidden="1" x14ac:dyDescent="0.25">
      <c r="A272">
        <v>1892</v>
      </c>
      <c r="B272" s="2" t="s">
        <v>1893</v>
      </c>
      <c r="C272" s="2" t="s">
        <v>6002</v>
      </c>
      <c r="D272">
        <v>500</v>
      </c>
      <c r="E272">
        <v>683</v>
      </c>
      <c r="F272" t="s">
        <v>8219</v>
      </c>
      <c r="G272" t="s">
        <v>8224</v>
      </c>
      <c r="H272" t="s">
        <v>8246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8279</v>
      </c>
      <c r="O272" s="4">
        <f t="shared" si="16"/>
        <v>1.3660000000000001</v>
      </c>
      <c r="P272" s="5">
        <f t="shared" si="17"/>
        <v>26.26923076923077</v>
      </c>
      <c r="Q272" t="s">
        <v>8324</v>
      </c>
      <c r="R272" t="s">
        <v>8328</v>
      </c>
      <c r="S272" s="9">
        <f t="shared" si="18"/>
        <v>40671.34584490741</v>
      </c>
      <c r="T272" s="9">
        <f t="shared" si="19"/>
        <v>40701.34584490741</v>
      </c>
    </row>
    <row r="273" spans="1:20" ht="60" hidden="1" x14ac:dyDescent="0.25">
      <c r="A273">
        <v>2003</v>
      </c>
      <c r="B273" s="2" t="s">
        <v>2004</v>
      </c>
      <c r="C273" s="2" t="s">
        <v>6113</v>
      </c>
      <c r="D273">
        <v>500</v>
      </c>
      <c r="E273">
        <v>1560</v>
      </c>
      <c r="F273" t="s">
        <v>8219</v>
      </c>
      <c r="G273" t="s">
        <v>8224</v>
      </c>
      <c r="H273" t="s">
        <v>8246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8295</v>
      </c>
      <c r="O273" s="4">
        <f t="shared" si="16"/>
        <v>3.12</v>
      </c>
      <c r="P273" s="5">
        <f t="shared" si="17"/>
        <v>91.764705882352942</v>
      </c>
      <c r="Q273" t="s">
        <v>8318</v>
      </c>
      <c r="R273" t="s">
        <v>8348</v>
      </c>
      <c r="S273" s="9">
        <f t="shared" si="18"/>
        <v>40346.83393518519</v>
      </c>
      <c r="T273" s="9">
        <f t="shared" si="19"/>
        <v>40361.666666666672</v>
      </c>
    </row>
    <row r="274" spans="1:20" ht="45" hidden="1" x14ac:dyDescent="0.25">
      <c r="A274">
        <v>2209</v>
      </c>
      <c r="B274" s="2" t="s">
        <v>2210</v>
      </c>
      <c r="C274" s="2" t="s">
        <v>6319</v>
      </c>
      <c r="D274">
        <v>500</v>
      </c>
      <c r="E274">
        <v>754</v>
      </c>
      <c r="F274" t="s">
        <v>8219</v>
      </c>
      <c r="G274" t="s">
        <v>8225</v>
      </c>
      <c r="H274" t="s">
        <v>8247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8280</v>
      </c>
      <c r="O274" s="4">
        <f t="shared" si="16"/>
        <v>1.508</v>
      </c>
      <c r="P274" s="5">
        <f t="shared" si="17"/>
        <v>50.266666666666666</v>
      </c>
      <c r="Q274" t="s">
        <v>8324</v>
      </c>
      <c r="R274" t="s">
        <v>8329</v>
      </c>
      <c r="S274" s="9">
        <f t="shared" si="18"/>
        <v>41732.188009259262</v>
      </c>
      <c r="T274" s="9">
        <f t="shared" si="19"/>
        <v>41743.666666666672</v>
      </c>
    </row>
    <row r="275" spans="1:20" ht="60" hidden="1" x14ac:dyDescent="0.25">
      <c r="A275">
        <v>2222</v>
      </c>
      <c r="B275" s="2" t="s">
        <v>2223</v>
      </c>
      <c r="C275" s="2" t="s">
        <v>6332</v>
      </c>
      <c r="D275">
        <v>500</v>
      </c>
      <c r="E275">
        <v>813</v>
      </c>
      <c r="F275" t="s">
        <v>8219</v>
      </c>
      <c r="G275" t="s">
        <v>8224</v>
      </c>
      <c r="H275" t="s">
        <v>8246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8297</v>
      </c>
      <c r="O275" s="4">
        <f t="shared" si="16"/>
        <v>1.6259999999999999</v>
      </c>
      <c r="P275" s="5">
        <f t="shared" si="17"/>
        <v>27.1</v>
      </c>
      <c r="Q275" t="s">
        <v>8332</v>
      </c>
      <c r="R275" t="s">
        <v>8350</v>
      </c>
      <c r="S275" s="9">
        <f t="shared" si="18"/>
        <v>40906.495914351857</v>
      </c>
      <c r="T275" s="9">
        <f t="shared" si="19"/>
        <v>40936.495914351857</v>
      </c>
    </row>
    <row r="276" spans="1:20" ht="45" hidden="1" x14ac:dyDescent="0.25">
      <c r="A276">
        <v>2254</v>
      </c>
      <c r="B276" s="2" t="s">
        <v>2255</v>
      </c>
      <c r="C276" s="2" t="s">
        <v>6364</v>
      </c>
      <c r="D276">
        <v>500</v>
      </c>
      <c r="E276">
        <v>2299</v>
      </c>
      <c r="F276" t="s">
        <v>8219</v>
      </c>
      <c r="G276" t="s">
        <v>8224</v>
      </c>
      <c r="H276" t="s">
        <v>8246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8297</v>
      </c>
      <c r="O276" s="4">
        <f t="shared" si="16"/>
        <v>4.5979999999999999</v>
      </c>
      <c r="P276" s="5">
        <f t="shared" si="17"/>
        <v>11.67005076142132</v>
      </c>
      <c r="Q276" t="s">
        <v>8332</v>
      </c>
      <c r="R276" t="s">
        <v>8350</v>
      </c>
      <c r="S276" s="9">
        <f t="shared" si="18"/>
        <v>42752.356111111112</v>
      </c>
      <c r="T276" s="9">
        <f t="shared" si="19"/>
        <v>42759.356111111112</v>
      </c>
    </row>
    <row r="277" spans="1:20" ht="60" hidden="1" x14ac:dyDescent="0.25">
      <c r="A277">
        <v>2471</v>
      </c>
      <c r="B277" s="2" t="s">
        <v>2472</v>
      </c>
      <c r="C277" s="2" t="s">
        <v>6581</v>
      </c>
      <c r="D277">
        <v>500</v>
      </c>
      <c r="E277">
        <v>640</v>
      </c>
      <c r="F277" t="s">
        <v>8219</v>
      </c>
      <c r="G277" t="s">
        <v>8224</v>
      </c>
      <c r="H277" t="s">
        <v>8246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8279</v>
      </c>
      <c r="O277" s="4">
        <f t="shared" si="16"/>
        <v>1.28</v>
      </c>
      <c r="P277" s="5">
        <f t="shared" si="17"/>
        <v>37.647058823529413</v>
      </c>
      <c r="Q277" t="s">
        <v>8324</v>
      </c>
      <c r="R277" t="s">
        <v>8328</v>
      </c>
      <c r="S277" s="9">
        <f t="shared" si="18"/>
        <v>40893.701296296298</v>
      </c>
      <c r="T277" s="9">
        <f t="shared" si="19"/>
        <v>40933.701296296298</v>
      </c>
    </row>
    <row r="278" spans="1:20" ht="45" hidden="1" x14ac:dyDescent="0.25">
      <c r="A278">
        <v>2490</v>
      </c>
      <c r="B278" s="2" t="s">
        <v>2490</v>
      </c>
      <c r="C278" s="2" t="s">
        <v>6600</v>
      </c>
      <c r="D278">
        <v>500</v>
      </c>
      <c r="E278">
        <v>607</v>
      </c>
      <c r="F278" t="s">
        <v>8219</v>
      </c>
      <c r="G278" t="s">
        <v>8224</v>
      </c>
      <c r="H278" t="s">
        <v>8246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8279</v>
      </c>
      <c r="O278" s="4">
        <f t="shared" si="16"/>
        <v>1.214</v>
      </c>
      <c r="P278" s="5">
        <f t="shared" si="17"/>
        <v>37.9375</v>
      </c>
      <c r="Q278" t="s">
        <v>8324</v>
      </c>
      <c r="R278" t="s">
        <v>8328</v>
      </c>
      <c r="S278" s="9">
        <f t="shared" si="18"/>
        <v>41022.936064814814</v>
      </c>
      <c r="T278" s="9">
        <f t="shared" si="19"/>
        <v>41082.936064814814</v>
      </c>
    </row>
    <row r="279" spans="1:20" ht="60" hidden="1" x14ac:dyDescent="0.25">
      <c r="A279">
        <v>2491</v>
      </c>
      <c r="B279" s="2" t="s">
        <v>2491</v>
      </c>
      <c r="C279" s="2" t="s">
        <v>6601</v>
      </c>
      <c r="D279">
        <v>500</v>
      </c>
      <c r="E279">
        <v>516</v>
      </c>
      <c r="F279" t="s">
        <v>8219</v>
      </c>
      <c r="G279" t="s">
        <v>8224</v>
      </c>
      <c r="H279" t="s">
        <v>8246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8279</v>
      </c>
      <c r="O279" s="4">
        <f t="shared" si="16"/>
        <v>1.032</v>
      </c>
      <c r="P279" s="5">
        <f t="shared" si="17"/>
        <v>51.6</v>
      </c>
      <c r="Q279" t="s">
        <v>8324</v>
      </c>
      <c r="R279" t="s">
        <v>8328</v>
      </c>
      <c r="S279" s="9">
        <f t="shared" si="18"/>
        <v>40542.547615740747</v>
      </c>
      <c r="T279" s="9">
        <f t="shared" si="19"/>
        <v>40558.785416666666</v>
      </c>
    </row>
    <row r="280" spans="1:20" ht="60" hidden="1" x14ac:dyDescent="0.25">
      <c r="A280">
        <v>2601</v>
      </c>
      <c r="B280" s="2" t="s">
        <v>2601</v>
      </c>
      <c r="C280" s="2" t="s">
        <v>6711</v>
      </c>
      <c r="D280">
        <v>500</v>
      </c>
      <c r="E280">
        <v>3307</v>
      </c>
      <c r="F280" t="s">
        <v>8219</v>
      </c>
      <c r="G280" t="s">
        <v>8224</v>
      </c>
      <c r="H280" t="s">
        <v>8246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8301</v>
      </c>
      <c r="O280" s="4">
        <f t="shared" si="16"/>
        <v>6.6139999999999999</v>
      </c>
      <c r="P280" s="5">
        <f t="shared" si="17"/>
        <v>21.900662251655628</v>
      </c>
      <c r="Q280" t="s">
        <v>8318</v>
      </c>
      <c r="R280" t="s">
        <v>8354</v>
      </c>
      <c r="S280" s="9">
        <f t="shared" si="18"/>
        <v>41150.610520833332</v>
      </c>
      <c r="T280" s="9">
        <f t="shared" si="19"/>
        <v>41164.874305555561</v>
      </c>
    </row>
    <row r="281" spans="1:20" ht="60" hidden="1" x14ac:dyDescent="0.25">
      <c r="A281">
        <v>2617</v>
      </c>
      <c r="B281" s="2" t="s">
        <v>2617</v>
      </c>
      <c r="C281" s="2" t="s">
        <v>6727</v>
      </c>
      <c r="D281">
        <v>500</v>
      </c>
      <c r="E281">
        <v>4388</v>
      </c>
      <c r="F281" t="s">
        <v>8219</v>
      </c>
      <c r="G281" t="s">
        <v>8224</v>
      </c>
      <c r="H281" t="s">
        <v>8246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8301</v>
      </c>
      <c r="O281" s="4">
        <f t="shared" si="16"/>
        <v>8.7759999999999998</v>
      </c>
      <c r="P281" s="5">
        <f t="shared" si="17"/>
        <v>27.59748427672956</v>
      </c>
      <c r="Q281" t="s">
        <v>8318</v>
      </c>
      <c r="R281" t="s">
        <v>8354</v>
      </c>
      <c r="S281" s="9">
        <f t="shared" si="18"/>
        <v>41902.582766203705</v>
      </c>
      <c r="T281" s="9">
        <f t="shared" si="19"/>
        <v>41932.582766203705</v>
      </c>
    </row>
    <row r="282" spans="1:20" ht="45" hidden="1" x14ac:dyDescent="0.25">
      <c r="A282">
        <v>2637</v>
      </c>
      <c r="B282" s="2" t="s">
        <v>2637</v>
      </c>
      <c r="C282" s="2" t="s">
        <v>6747</v>
      </c>
      <c r="D282">
        <v>500</v>
      </c>
      <c r="E282">
        <v>831</v>
      </c>
      <c r="F282" t="s">
        <v>8219</v>
      </c>
      <c r="G282" t="s">
        <v>8224</v>
      </c>
      <c r="H282" t="s">
        <v>8246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8301</v>
      </c>
      <c r="O282" s="4">
        <f t="shared" si="16"/>
        <v>1.6619999999999999</v>
      </c>
      <c r="P282" s="5">
        <f t="shared" si="17"/>
        <v>31.96153846153846</v>
      </c>
      <c r="Q282" t="s">
        <v>8318</v>
      </c>
      <c r="R282" t="s">
        <v>8354</v>
      </c>
      <c r="S282" s="9">
        <f t="shared" si="18"/>
        <v>42639.257812500007</v>
      </c>
      <c r="T282" s="9">
        <f t="shared" si="19"/>
        <v>42655.257812500007</v>
      </c>
    </row>
    <row r="283" spans="1:20" ht="45" hidden="1" x14ac:dyDescent="0.25">
      <c r="A283">
        <v>2801</v>
      </c>
      <c r="B283" s="2" t="s">
        <v>2801</v>
      </c>
      <c r="C283" s="2" t="s">
        <v>6911</v>
      </c>
      <c r="D283">
        <v>500</v>
      </c>
      <c r="E283">
        <v>666</v>
      </c>
      <c r="F283" t="s">
        <v>8219</v>
      </c>
      <c r="G283" t="s">
        <v>8226</v>
      </c>
      <c r="H283" t="s">
        <v>8248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8271</v>
      </c>
      <c r="O283" s="4">
        <f t="shared" si="16"/>
        <v>1.3320000000000001</v>
      </c>
      <c r="P283" s="5">
        <f t="shared" si="17"/>
        <v>51.230769230769234</v>
      </c>
      <c r="Q283" t="s">
        <v>8316</v>
      </c>
      <c r="R283" t="s">
        <v>8317</v>
      </c>
      <c r="S283" s="9">
        <f t="shared" si="18"/>
        <v>41899.95149305556</v>
      </c>
      <c r="T283" s="9">
        <f t="shared" si="19"/>
        <v>41922.166666666672</v>
      </c>
    </row>
    <row r="284" spans="1:20" ht="60" hidden="1" x14ac:dyDescent="0.25">
      <c r="A284">
        <v>2922</v>
      </c>
      <c r="B284" s="2" t="s">
        <v>2922</v>
      </c>
      <c r="C284" s="2" t="s">
        <v>7032</v>
      </c>
      <c r="D284">
        <v>500</v>
      </c>
      <c r="E284">
        <v>500</v>
      </c>
      <c r="F284" t="s">
        <v>8219</v>
      </c>
      <c r="G284" t="s">
        <v>8225</v>
      </c>
      <c r="H284" t="s">
        <v>8247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8305</v>
      </c>
      <c r="O284" s="4">
        <f t="shared" si="16"/>
        <v>1</v>
      </c>
      <c r="P284" s="5">
        <f t="shared" si="17"/>
        <v>83.333333333333329</v>
      </c>
      <c r="Q284" t="s">
        <v>8316</v>
      </c>
      <c r="R284" t="s">
        <v>8358</v>
      </c>
      <c r="S284" s="9">
        <f t="shared" si="18"/>
        <v>42097.582488425927</v>
      </c>
      <c r="T284" s="9">
        <f t="shared" si="19"/>
        <v>42142.582488425927</v>
      </c>
    </row>
    <row r="285" spans="1:20" ht="60" hidden="1" x14ac:dyDescent="0.25">
      <c r="A285">
        <v>3000</v>
      </c>
      <c r="B285" s="2" t="s">
        <v>3000</v>
      </c>
      <c r="C285" s="2" t="s">
        <v>7110</v>
      </c>
      <c r="D285">
        <v>500</v>
      </c>
      <c r="E285">
        <v>500</v>
      </c>
      <c r="F285" t="s">
        <v>8219</v>
      </c>
      <c r="G285" t="s">
        <v>8224</v>
      </c>
      <c r="H285" t="s">
        <v>8246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8303</v>
      </c>
      <c r="O285" s="4">
        <f t="shared" si="16"/>
        <v>1</v>
      </c>
      <c r="P285" s="5">
        <f t="shared" si="17"/>
        <v>62.5</v>
      </c>
      <c r="Q285" t="s">
        <v>8316</v>
      </c>
      <c r="R285" t="s">
        <v>8356</v>
      </c>
      <c r="S285" s="9">
        <f t="shared" si="18"/>
        <v>42752.535532407412</v>
      </c>
      <c r="T285" s="9">
        <f t="shared" si="19"/>
        <v>42766.458333333336</v>
      </c>
    </row>
    <row r="286" spans="1:20" ht="60" hidden="1" x14ac:dyDescent="0.25">
      <c r="A286">
        <v>3037</v>
      </c>
      <c r="B286" s="2" t="s">
        <v>3037</v>
      </c>
      <c r="C286" s="2" t="s">
        <v>7147</v>
      </c>
      <c r="D286">
        <v>500</v>
      </c>
      <c r="E286">
        <v>1066</v>
      </c>
      <c r="F286" t="s">
        <v>8219</v>
      </c>
      <c r="G286" t="s">
        <v>8224</v>
      </c>
      <c r="H286" t="s">
        <v>8246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8303</v>
      </c>
      <c r="O286" s="4">
        <f t="shared" si="16"/>
        <v>2.1320000000000001</v>
      </c>
      <c r="P286" s="5">
        <f t="shared" si="17"/>
        <v>33.3125</v>
      </c>
      <c r="Q286" t="s">
        <v>8316</v>
      </c>
      <c r="R286" t="s">
        <v>8356</v>
      </c>
      <c r="S286" s="9">
        <f t="shared" si="18"/>
        <v>40378.601539351854</v>
      </c>
      <c r="T286" s="9">
        <f t="shared" si="19"/>
        <v>40452.915972222225</v>
      </c>
    </row>
    <row r="287" spans="1:20" ht="45" hidden="1" x14ac:dyDescent="0.25">
      <c r="A287">
        <v>3047</v>
      </c>
      <c r="B287" s="2" t="s">
        <v>3047</v>
      </c>
      <c r="C287" s="2" t="s">
        <v>7157</v>
      </c>
      <c r="D287">
        <v>500</v>
      </c>
      <c r="E287">
        <v>745</v>
      </c>
      <c r="F287" t="s">
        <v>8219</v>
      </c>
      <c r="G287" t="s">
        <v>8224</v>
      </c>
      <c r="H287" t="s">
        <v>8246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8303</v>
      </c>
      <c r="O287" s="4">
        <f t="shared" si="16"/>
        <v>1.49</v>
      </c>
      <c r="P287" s="5">
        <f t="shared" si="17"/>
        <v>37.25</v>
      </c>
      <c r="Q287" t="s">
        <v>8316</v>
      </c>
      <c r="R287" t="s">
        <v>8356</v>
      </c>
      <c r="S287" s="9">
        <f t="shared" si="18"/>
        <v>42443.697384259263</v>
      </c>
      <c r="T287" s="9">
        <f t="shared" si="19"/>
        <v>42487.261111111111</v>
      </c>
    </row>
    <row r="288" spans="1:20" ht="60" hidden="1" x14ac:dyDescent="0.25">
      <c r="A288">
        <v>3181</v>
      </c>
      <c r="B288" s="2" t="s">
        <v>3181</v>
      </c>
      <c r="C288" s="2" t="s">
        <v>7291</v>
      </c>
      <c r="D288">
        <v>500</v>
      </c>
      <c r="E288">
        <v>545</v>
      </c>
      <c r="F288" t="s">
        <v>8219</v>
      </c>
      <c r="G288" t="s">
        <v>8225</v>
      </c>
      <c r="H288" t="s">
        <v>8247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8271</v>
      </c>
      <c r="O288" s="4">
        <f t="shared" si="16"/>
        <v>1.0900000000000001</v>
      </c>
      <c r="P288" s="5">
        <f t="shared" si="17"/>
        <v>36.333333333333336</v>
      </c>
      <c r="Q288" t="s">
        <v>8316</v>
      </c>
      <c r="R288" t="s">
        <v>8317</v>
      </c>
      <c r="S288" s="9">
        <f t="shared" si="18"/>
        <v>41779.018368055556</v>
      </c>
      <c r="T288" s="9">
        <f t="shared" si="19"/>
        <v>41805.375</v>
      </c>
    </row>
    <row r="289" spans="1:20" ht="60" hidden="1" x14ac:dyDescent="0.25">
      <c r="A289">
        <v>3289</v>
      </c>
      <c r="B289" s="2" t="s">
        <v>3289</v>
      </c>
      <c r="C289" s="2" t="s">
        <v>7399</v>
      </c>
      <c r="D289">
        <v>500</v>
      </c>
      <c r="E289">
        <v>665.21</v>
      </c>
      <c r="F289" t="s">
        <v>8219</v>
      </c>
      <c r="G289" t="s">
        <v>8225</v>
      </c>
      <c r="H289" t="s">
        <v>8247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8271</v>
      </c>
      <c r="O289" s="4">
        <f t="shared" si="16"/>
        <v>1.3304200000000002</v>
      </c>
      <c r="P289" s="5">
        <f t="shared" si="17"/>
        <v>26.608400000000003</v>
      </c>
      <c r="Q289" t="s">
        <v>8316</v>
      </c>
      <c r="R289" t="s">
        <v>8317</v>
      </c>
      <c r="S289" s="9">
        <f t="shared" si="18"/>
        <v>42758.076412037037</v>
      </c>
      <c r="T289" s="9">
        <f t="shared" si="19"/>
        <v>42786.076412037037</v>
      </c>
    </row>
    <row r="290" spans="1:20" ht="60" hidden="1" x14ac:dyDescent="0.25">
      <c r="A290">
        <v>3291</v>
      </c>
      <c r="B290" s="2" t="s">
        <v>3291</v>
      </c>
      <c r="C290" s="2" t="s">
        <v>7401</v>
      </c>
      <c r="D290">
        <v>500</v>
      </c>
      <c r="E290">
        <v>570</v>
      </c>
      <c r="F290" t="s">
        <v>8219</v>
      </c>
      <c r="G290" t="s">
        <v>8224</v>
      </c>
      <c r="H290" t="s">
        <v>8246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8271</v>
      </c>
      <c r="O290" s="4">
        <f t="shared" si="16"/>
        <v>1.1399999999999999</v>
      </c>
      <c r="P290" s="5">
        <f t="shared" si="17"/>
        <v>40.714285714285715</v>
      </c>
      <c r="Q290" t="s">
        <v>8316</v>
      </c>
      <c r="R290" t="s">
        <v>8317</v>
      </c>
      <c r="S290" s="9">
        <f t="shared" si="18"/>
        <v>42232.410879629628</v>
      </c>
      <c r="T290" s="9">
        <f t="shared" si="19"/>
        <v>42263.874305555561</v>
      </c>
    </row>
    <row r="291" spans="1:20" ht="60" hidden="1" x14ac:dyDescent="0.25">
      <c r="A291">
        <v>3319</v>
      </c>
      <c r="B291" s="2" t="s">
        <v>3319</v>
      </c>
      <c r="C291" s="2" t="s">
        <v>7429</v>
      </c>
      <c r="D291">
        <v>500</v>
      </c>
      <c r="E291">
        <v>540</v>
      </c>
      <c r="F291" t="s">
        <v>8219</v>
      </c>
      <c r="G291" t="s">
        <v>8225</v>
      </c>
      <c r="H291" t="s">
        <v>8247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8271</v>
      </c>
      <c r="O291" s="4">
        <f t="shared" si="16"/>
        <v>1.08</v>
      </c>
      <c r="P291" s="5">
        <f t="shared" si="17"/>
        <v>33.75</v>
      </c>
      <c r="Q291" t="s">
        <v>8316</v>
      </c>
      <c r="R291" t="s">
        <v>8317</v>
      </c>
      <c r="S291" s="9">
        <f t="shared" si="18"/>
        <v>41990.29381944445</v>
      </c>
      <c r="T291" s="9">
        <f t="shared" si="19"/>
        <v>42035.29381944445</v>
      </c>
    </row>
    <row r="292" spans="1:20" ht="60" hidden="1" x14ac:dyDescent="0.25">
      <c r="A292">
        <v>3321</v>
      </c>
      <c r="B292" s="2" t="s">
        <v>3321</v>
      </c>
      <c r="C292" s="2" t="s">
        <v>7431</v>
      </c>
      <c r="D292">
        <v>500</v>
      </c>
      <c r="E292">
        <v>537</v>
      </c>
      <c r="F292" t="s">
        <v>8219</v>
      </c>
      <c r="G292" t="s">
        <v>8224</v>
      </c>
      <c r="H292" t="s">
        <v>8246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8271</v>
      </c>
      <c r="O292" s="4">
        <f t="shared" si="16"/>
        <v>1.0740000000000001</v>
      </c>
      <c r="P292" s="5">
        <f t="shared" si="17"/>
        <v>35.799999999999997</v>
      </c>
      <c r="Q292" t="s">
        <v>8316</v>
      </c>
      <c r="R292" t="s">
        <v>8317</v>
      </c>
      <c r="S292" s="9">
        <f t="shared" si="18"/>
        <v>41913.808622685188</v>
      </c>
      <c r="T292" s="9">
        <f t="shared" si="19"/>
        <v>41927.874305555561</v>
      </c>
    </row>
    <row r="293" spans="1:20" ht="60" hidden="1" x14ac:dyDescent="0.25">
      <c r="A293">
        <v>3345</v>
      </c>
      <c r="B293" s="2" t="s">
        <v>3345</v>
      </c>
      <c r="C293" s="2" t="s">
        <v>7455</v>
      </c>
      <c r="D293">
        <v>500</v>
      </c>
      <c r="E293">
        <v>650</v>
      </c>
      <c r="F293" t="s">
        <v>8219</v>
      </c>
      <c r="G293" t="s">
        <v>8224</v>
      </c>
      <c r="H293" t="s">
        <v>8246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8271</v>
      </c>
      <c r="O293" s="4">
        <f t="shared" si="16"/>
        <v>1.3</v>
      </c>
      <c r="P293" s="5">
        <f t="shared" si="17"/>
        <v>50</v>
      </c>
      <c r="Q293" t="s">
        <v>8316</v>
      </c>
      <c r="R293" t="s">
        <v>8317</v>
      </c>
      <c r="S293" s="9">
        <f t="shared" si="18"/>
        <v>42052.814444444448</v>
      </c>
      <c r="T293" s="9">
        <f t="shared" si="19"/>
        <v>42111.734027777777</v>
      </c>
    </row>
    <row r="294" spans="1:20" ht="60" hidden="1" x14ac:dyDescent="0.25">
      <c r="A294">
        <v>3353</v>
      </c>
      <c r="B294" s="2" t="s">
        <v>3352</v>
      </c>
      <c r="C294" s="2" t="s">
        <v>7463</v>
      </c>
      <c r="D294">
        <v>500</v>
      </c>
      <c r="E294">
        <v>1575</v>
      </c>
      <c r="F294" t="s">
        <v>8219</v>
      </c>
      <c r="G294" t="s">
        <v>8225</v>
      </c>
      <c r="H294" t="s">
        <v>8247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8271</v>
      </c>
      <c r="O294" s="4">
        <f t="shared" si="16"/>
        <v>3.15</v>
      </c>
      <c r="P294" s="5">
        <f t="shared" si="17"/>
        <v>35.795454545454547</v>
      </c>
      <c r="Q294" t="s">
        <v>8316</v>
      </c>
      <c r="R294" t="s">
        <v>8317</v>
      </c>
      <c r="S294" s="9">
        <f t="shared" si="18"/>
        <v>42479.140625000007</v>
      </c>
      <c r="T294" s="9">
        <f t="shared" si="19"/>
        <v>42492.666666666664</v>
      </c>
    </row>
    <row r="295" spans="1:20" ht="45" hidden="1" x14ac:dyDescent="0.25">
      <c r="A295">
        <v>3362</v>
      </c>
      <c r="B295" s="2" t="s">
        <v>3361</v>
      </c>
      <c r="C295" s="2" t="s">
        <v>7472</v>
      </c>
      <c r="D295">
        <v>500</v>
      </c>
      <c r="E295">
        <v>1090</v>
      </c>
      <c r="F295" t="s">
        <v>8219</v>
      </c>
      <c r="G295" t="s">
        <v>8224</v>
      </c>
      <c r="H295" t="s">
        <v>8246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8271</v>
      </c>
      <c r="O295" s="4">
        <f t="shared" si="16"/>
        <v>2.1800000000000002</v>
      </c>
      <c r="P295" s="5">
        <f t="shared" si="17"/>
        <v>54.5</v>
      </c>
      <c r="Q295" t="s">
        <v>8316</v>
      </c>
      <c r="R295" t="s">
        <v>8317</v>
      </c>
      <c r="S295" s="9">
        <f t="shared" si="18"/>
        <v>42055.79996527778</v>
      </c>
      <c r="T295" s="9">
        <f t="shared" si="19"/>
        <v>42069.913194444445</v>
      </c>
    </row>
    <row r="296" spans="1:20" ht="45" hidden="1" x14ac:dyDescent="0.25">
      <c r="A296">
        <v>3366</v>
      </c>
      <c r="B296" s="2" t="s">
        <v>3365</v>
      </c>
      <c r="C296" s="2" t="s">
        <v>7476</v>
      </c>
      <c r="D296">
        <v>500</v>
      </c>
      <c r="E296">
        <v>1105</v>
      </c>
      <c r="F296" t="s">
        <v>8219</v>
      </c>
      <c r="G296" t="s">
        <v>8224</v>
      </c>
      <c r="H296" t="s">
        <v>8246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8271</v>
      </c>
      <c r="O296" s="4">
        <f t="shared" si="16"/>
        <v>2.21</v>
      </c>
      <c r="P296" s="5">
        <f t="shared" si="17"/>
        <v>61.388888888888886</v>
      </c>
      <c r="Q296" t="s">
        <v>8316</v>
      </c>
      <c r="R296" t="s">
        <v>8317</v>
      </c>
      <c r="S296" s="9">
        <f t="shared" si="18"/>
        <v>42106.775891203702</v>
      </c>
      <c r="T296" s="9">
        <f t="shared" si="19"/>
        <v>42136.775891203702</v>
      </c>
    </row>
    <row r="297" spans="1:20" ht="60" hidden="1" x14ac:dyDescent="0.25">
      <c r="A297">
        <v>3391</v>
      </c>
      <c r="B297" s="2" t="s">
        <v>3390</v>
      </c>
      <c r="C297" s="2" t="s">
        <v>7501</v>
      </c>
      <c r="D297">
        <v>500</v>
      </c>
      <c r="E297">
        <v>1115</v>
      </c>
      <c r="F297" t="s">
        <v>8219</v>
      </c>
      <c r="G297" t="s">
        <v>8224</v>
      </c>
      <c r="H297" t="s">
        <v>8246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8271</v>
      </c>
      <c r="O297" s="4">
        <f t="shared" si="16"/>
        <v>2.23</v>
      </c>
      <c r="P297" s="5">
        <f t="shared" si="17"/>
        <v>61.944444444444443</v>
      </c>
      <c r="Q297" t="s">
        <v>8316</v>
      </c>
      <c r="R297" t="s">
        <v>8317</v>
      </c>
      <c r="S297" s="9">
        <f t="shared" si="18"/>
        <v>41830.254027777781</v>
      </c>
      <c r="T297" s="9">
        <f t="shared" si="19"/>
        <v>41859.64444444445</v>
      </c>
    </row>
    <row r="298" spans="1:20" ht="60" hidden="1" x14ac:dyDescent="0.25">
      <c r="A298">
        <v>3392</v>
      </c>
      <c r="B298" s="2" t="s">
        <v>3391</v>
      </c>
      <c r="C298" s="2" t="s">
        <v>7502</v>
      </c>
      <c r="D298">
        <v>500</v>
      </c>
      <c r="E298">
        <v>500</v>
      </c>
      <c r="F298" t="s">
        <v>8219</v>
      </c>
      <c r="G298" t="s">
        <v>8225</v>
      </c>
      <c r="H298" t="s">
        <v>8247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8271</v>
      </c>
      <c r="O298" s="4">
        <f t="shared" si="16"/>
        <v>1</v>
      </c>
      <c r="P298" s="5">
        <f t="shared" si="17"/>
        <v>41.666666666666664</v>
      </c>
      <c r="Q298" t="s">
        <v>8316</v>
      </c>
      <c r="R298" t="s">
        <v>8317</v>
      </c>
      <c r="S298" s="9">
        <f t="shared" si="18"/>
        <v>42446.553877314822</v>
      </c>
      <c r="T298" s="9">
        <f t="shared" si="19"/>
        <v>42496.553877314822</v>
      </c>
    </row>
    <row r="299" spans="1:20" ht="30" hidden="1" x14ac:dyDescent="0.25">
      <c r="A299">
        <v>3395</v>
      </c>
      <c r="B299" s="2" t="s">
        <v>3394</v>
      </c>
      <c r="C299" s="2" t="s">
        <v>7505</v>
      </c>
      <c r="D299">
        <v>500</v>
      </c>
      <c r="E299">
        <v>920</v>
      </c>
      <c r="F299" t="s">
        <v>8219</v>
      </c>
      <c r="G299" t="s">
        <v>8225</v>
      </c>
      <c r="H299" t="s">
        <v>8247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8271</v>
      </c>
      <c r="O299" s="4">
        <f t="shared" si="16"/>
        <v>1.84</v>
      </c>
      <c r="P299" s="5">
        <f t="shared" si="17"/>
        <v>24.210526315789473</v>
      </c>
      <c r="Q299" t="s">
        <v>8316</v>
      </c>
      <c r="R299" t="s">
        <v>8317</v>
      </c>
      <c r="S299" s="9">
        <f t="shared" si="18"/>
        <v>42140.420648148152</v>
      </c>
      <c r="T299" s="9">
        <f t="shared" si="19"/>
        <v>42154.465277777781</v>
      </c>
    </row>
    <row r="300" spans="1:20" ht="60" hidden="1" x14ac:dyDescent="0.25">
      <c r="A300">
        <v>3404</v>
      </c>
      <c r="B300" s="2" t="s">
        <v>3403</v>
      </c>
      <c r="C300" s="2" t="s">
        <v>7514</v>
      </c>
      <c r="D300">
        <v>500</v>
      </c>
      <c r="E300">
        <v>610</v>
      </c>
      <c r="F300" t="s">
        <v>8219</v>
      </c>
      <c r="G300" t="s">
        <v>8224</v>
      </c>
      <c r="H300" t="s">
        <v>8246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8271</v>
      </c>
      <c r="O300" s="4">
        <f t="shared" si="16"/>
        <v>1.22</v>
      </c>
      <c r="P300" s="5">
        <f t="shared" si="17"/>
        <v>203.33333333333334</v>
      </c>
      <c r="Q300" t="s">
        <v>8316</v>
      </c>
      <c r="R300" t="s">
        <v>8317</v>
      </c>
      <c r="S300" s="9">
        <f t="shared" si="18"/>
        <v>42152.211828703708</v>
      </c>
      <c r="T300" s="9">
        <f t="shared" si="19"/>
        <v>42172.211828703708</v>
      </c>
    </row>
    <row r="301" spans="1:20" ht="45" hidden="1" x14ac:dyDescent="0.25">
      <c r="A301">
        <v>3408</v>
      </c>
      <c r="B301" s="2" t="s">
        <v>3407</v>
      </c>
      <c r="C301" s="2" t="s">
        <v>7518</v>
      </c>
      <c r="D301">
        <v>500</v>
      </c>
      <c r="E301">
        <v>1055</v>
      </c>
      <c r="F301" t="s">
        <v>8219</v>
      </c>
      <c r="G301" t="s">
        <v>8224</v>
      </c>
      <c r="H301" t="s">
        <v>8246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8271</v>
      </c>
      <c r="O301" s="4">
        <f t="shared" si="16"/>
        <v>2.11</v>
      </c>
      <c r="P301" s="5">
        <f t="shared" si="17"/>
        <v>58.611111111111114</v>
      </c>
      <c r="Q301" t="s">
        <v>8316</v>
      </c>
      <c r="R301" t="s">
        <v>8317</v>
      </c>
      <c r="S301" s="9">
        <f t="shared" si="18"/>
        <v>41808.700277777782</v>
      </c>
      <c r="T301" s="9">
        <f t="shared" si="19"/>
        <v>41838.700277777782</v>
      </c>
    </row>
    <row r="302" spans="1:20" ht="45" hidden="1" x14ac:dyDescent="0.25">
      <c r="A302">
        <v>3409</v>
      </c>
      <c r="B302" s="2" t="s">
        <v>3408</v>
      </c>
      <c r="C302" s="2" t="s">
        <v>7519</v>
      </c>
      <c r="D302">
        <v>500</v>
      </c>
      <c r="E302">
        <v>618</v>
      </c>
      <c r="F302" t="s">
        <v>8219</v>
      </c>
      <c r="G302" t="s">
        <v>8225</v>
      </c>
      <c r="H302" t="s">
        <v>8247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8271</v>
      </c>
      <c r="O302" s="4">
        <f t="shared" si="16"/>
        <v>1.236</v>
      </c>
      <c r="P302" s="5">
        <f t="shared" si="17"/>
        <v>29.428571428571427</v>
      </c>
      <c r="Q302" t="s">
        <v>8316</v>
      </c>
      <c r="R302" t="s">
        <v>8317</v>
      </c>
      <c r="S302" s="9">
        <f t="shared" si="18"/>
        <v>42544.522662037045</v>
      </c>
      <c r="T302" s="9">
        <f t="shared" si="19"/>
        <v>42582.581944444442</v>
      </c>
    </row>
    <row r="303" spans="1:20" ht="60" hidden="1" x14ac:dyDescent="0.25">
      <c r="A303">
        <v>3413</v>
      </c>
      <c r="B303" s="2" t="s">
        <v>3412</v>
      </c>
      <c r="C303" s="2" t="s">
        <v>7523</v>
      </c>
      <c r="D303">
        <v>500</v>
      </c>
      <c r="E303">
        <v>650</v>
      </c>
      <c r="F303" t="s">
        <v>8219</v>
      </c>
      <c r="G303" t="s">
        <v>8224</v>
      </c>
      <c r="H303" t="s">
        <v>8246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8271</v>
      </c>
      <c r="O303" s="4">
        <f t="shared" si="16"/>
        <v>1.3</v>
      </c>
      <c r="P303" s="5">
        <f t="shared" si="17"/>
        <v>46.428571428571431</v>
      </c>
      <c r="Q303" t="s">
        <v>8316</v>
      </c>
      <c r="R303" t="s">
        <v>8317</v>
      </c>
      <c r="S303" s="9">
        <f t="shared" si="18"/>
        <v>42053.441412037042</v>
      </c>
      <c r="T303" s="9">
        <f t="shared" si="19"/>
        <v>42062.915972222225</v>
      </c>
    </row>
    <row r="304" spans="1:20" ht="60" hidden="1" x14ac:dyDescent="0.25">
      <c r="A304">
        <v>3450</v>
      </c>
      <c r="B304" s="2" t="s">
        <v>3449</v>
      </c>
      <c r="C304" s="2" t="s">
        <v>7560</v>
      </c>
      <c r="D304">
        <v>500</v>
      </c>
      <c r="E304">
        <v>760</v>
      </c>
      <c r="F304" t="s">
        <v>8219</v>
      </c>
      <c r="G304" t="s">
        <v>8225</v>
      </c>
      <c r="H304" t="s">
        <v>8247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8271</v>
      </c>
      <c r="O304" s="4">
        <f t="shared" si="16"/>
        <v>1.52</v>
      </c>
      <c r="P304" s="5">
        <f t="shared" si="17"/>
        <v>19.487179487179485</v>
      </c>
      <c r="Q304" t="s">
        <v>8316</v>
      </c>
      <c r="R304" t="s">
        <v>8317</v>
      </c>
      <c r="S304" s="9">
        <f t="shared" si="18"/>
        <v>42036.412858796299</v>
      </c>
      <c r="T304" s="9">
        <f t="shared" si="19"/>
        <v>42096.371192129627</v>
      </c>
    </row>
    <row r="305" spans="1:20" ht="60" hidden="1" x14ac:dyDescent="0.25">
      <c r="A305">
        <v>3459</v>
      </c>
      <c r="B305" s="2" t="s">
        <v>3458</v>
      </c>
      <c r="C305" s="2" t="s">
        <v>7569</v>
      </c>
      <c r="D305">
        <v>500</v>
      </c>
      <c r="E305">
        <v>631</v>
      </c>
      <c r="F305" t="s">
        <v>8219</v>
      </c>
      <c r="G305" t="s">
        <v>8225</v>
      </c>
      <c r="H305" t="s">
        <v>8247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8271</v>
      </c>
      <c r="O305" s="4">
        <f t="shared" si="16"/>
        <v>1.262</v>
      </c>
      <c r="P305" s="5">
        <f t="shared" si="17"/>
        <v>17.527777777777779</v>
      </c>
      <c r="Q305" t="s">
        <v>8316</v>
      </c>
      <c r="R305" t="s">
        <v>8317</v>
      </c>
      <c r="S305" s="9">
        <f t="shared" si="18"/>
        <v>42480.188194444447</v>
      </c>
      <c r="T305" s="9">
        <f t="shared" si="19"/>
        <v>42510.188194444447</v>
      </c>
    </row>
    <row r="306" spans="1:20" ht="45" hidden="1" x14ac:dyDescent="0.25">
      <c r="A306">
        <v>3460</v>
      </c>
      <c r="B306" s="2" t="s">
        <v>3459</v>
      </c>
      <c r="C306" s="2" t="s">
        <v>7570</v>
      </c>
      <c r="D306">
        <v>500</v>
      </c>
      <c r="E306">
        <v>950</v>
      </c>
      <c r="F306" t="s">
        <v>8219</v>
      </c>
      <c r="G306" t="s">
        <v>8225</v>
      </c>
      <c r="H306" t="s">
        <v>8247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8271</v>
      </c>
      <c r="O306" s="4">
        <f t="shared" si="16"/>
        <v>1.9</v>
      </c>
      <c r="P306" s="5">
        <f t="shared" si="17"/>
        <v>50</v>
      </c>
      <c r="Q306" t="s">
        <v>8316</v>
      </c>
      <c r="R306" t="s">
        <v>8317</v>
      </c>
      <c r="S306" s="9">
        <f t="shared" si="18"/>
        <v>41852.235555555555</v>
      </c>
      <c r="T306" s="9">
        <f t="shared" si="19"/>
        <v>41866.235555555555</v>
      </c>
    </row>
    <row r="307" spans="1:20" ht="60" hidden="1" x14ac:dyDescent="0.25">
      <c r="A307">
        <v>3461</v>
      </c>
      <c r="B307" s="2" t="s">
        <v>3460</v>
      </c>
      <c r="C307" s="2" t="s">
        <v>7571</v>
      </c>
      <c r="D307">
        <v>500</v>
      </c>
      <c r="E307">
        <v>695</v>
      </c>
      <c r="F307" t="s">
        <v>8219</v>
      </c>
      <c r="G307" t="s">
        <v>8224</v>
      </c>
      <c r="H307" t="s">
        <v>8246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8271</v>
      </c>
      <c r="O307" s="4">
        <f t="shared" si="16"/>
        <v>1.39</v>
      </c>
      <c r="P307" s="5">
        <f t="shared" si="17"/>
        <v>57.916666666666664</v>
      </c>
      <c r="Q307" t="s">
        <v>8316</v>
      </c>
      <c r="R307" t="s">
        <v>8317</v>
      </c>
      <c r="S307" s="9">
        <f t="shared" si="18"/>
        <v>42643.341192129628</v>
      </c>
      <c r="T307" s="9">
        <f t="shared" si="19"/>
        <v>42671.833333333336</v>
      </c>
    </row>
    <row r="308" spans="1:20" ht="60" hidden="1" x14ac:dyDescent="0.25">
      <c r="A308">
        <v>3471</v>
      </c>
      <c r="B308" s="2" t="s">
        <v>3470</v>
      </c>
      <c r="C308" s="2" t="s">
        <v>7581</v>
      </c>
      <c r="D308">
        <v>500</v>
      </c>
      <c r="E308">
        <v>1073</v>
      </c>
      <c r="F308" t="s">
        <v>8219</v>
      </c>
      <c r="G308" t="s">
        <v>8225</v>
      </c>
      <c r="H308" t="s">
        <v>8247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8271</v>
      </c>
      <c r="O308" s="4">
        <f t="shared" si="16"/>
        <v>2.1459999999999999</v>
      </c>
      <c r="P308" s="5">
        <f t="shared" si="17"/>
        <v>35.766666666666666</v>
      </c>
      <c r="Q308" t="s">
        <v>8316</v>
      </c>
      <c r="R308" t="s">
        <v>8317</v>
      </c>
      <c r="S308" s="9">
        <f t="shared" si="18"/>
        <v>41841.528819444444</v>
      </c>
      <c r="T308" s="9">
        <f t="shared" si="19"/>
        <v>41882.541666666672</v>
      </c>
    </row>
    <row r="309" spans="1:20" ht="60" hidden="1" x14ac:dyDescent="0.25">
      <c r="A309">
        <v>3491</v>
      </c>
      <c r="B309" s="2" t="s">
        <v>3490</v>
      </c>
      <c r="C309" s="2" t="s">
        <v>7601</v>
      </c>
      <c r="D309">
        <v>500</v>
      </c>
      <c r="E309">
        <v>791</v>
      </c>
      <c r="F309" t="s">
        <v>8219</v>
      </c>
      <c r="G309" t="s">
        <v>8224</v>
      </c>
      <c r="H309" t="s">
        <v>8246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8271</v>
      </c>
      <c r="O309" s="4">
        <f t="shared" si="16"/>
        <v>1.5820000000000001</v>
      </c>
      <c r="P309" s="5">
        <f t="shared" si="17"/>
        <v>79.099999999999994</v>
      </c>
      <c r="Q309" t="s">
        <v>8316</v>
      </c>
      <c r="R309" t="s">
        <v>8317</v>
      </c>
      <c r="S309" s="9">
        <f t="shared" si="18"/>
        <v>42120.958148148151</v>
      </c>
      <c r="T309" s="9">
        <f t="shared" si="19"/>
        <v>42141.958148148151</v>
      </c>
    </row>
    <row r="310" spans="1:20" ht="45" hidden="1" x14ac:dyDescent="0.25">
      <c r="A310">
        <v>3514</v>
      </c>
      <c r="B310" s="2" t="s">
        <v>3513</v>
      </c>
      <c r="C310" s="2" t="s">
        <v>7624</v>
      </c>
      <c r="D310">
        <v>500</v>
      </c>
      <c r="E310">
        <v>550</v>
      </c>
      <c r="F310" t="s">
        <v>8219</v>
      </c>
      <c r="G310" t="s">
        <v>8224</v>
      </c>
      <c r="H310" t="s">
        <v>8246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8271</v>
      </c>
      <c r="O310" s="4">
        <f t="shared" si="16"/>
        <v>1.1000000000000001</v>
      </c>
      <c r="P310" s="5">
        <f t="shared" si="17"/>
        <v>55</v>
      </c>
      <c r="Q310" t="s">
        <v>8316</v>
      </c>
      <c r="R310" t="s">
        <v>8317</v>
      </c>
      <c r="S310" s="9">
        <f t="shared" si="18"/>
        <v>42020.555</v>
      </c>
      <c r="T310" s="9">
        <f t="shared" si="19"/>
        <v>42036.915972222225</v>
      </c>
    </row>
    <row r="311" spans="1:20" ht="45" hidden="1" x14ac:dyDescent="0.25">
      <c r="A311">
        <v>3525</v>
      </c>
      <c r="B311" s="2" t="s">
        <v>3524</v>
      </c>
      <c r="C311" s="2" t="s">
        <v>7635</v>
      </c>
      <c r="D311">
        <v>500</v>
      </c>
      <c r="E311">
        <v>530</v>
      </c>
      <c r="F311" t="s">
        <v>8219</v>
      </c>
      <c r="G311" t="s">
        <v>8224</v>
      </c>
      <c r="H311" t="s">
        <v>8246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8271</v>
      </c>
      <c r="O311" s="4">
        <f t="shared" si="16"/>
        <v>1.06</v>
      </c>
      <c r="P311" s="5">
        <f t="shared" si="17"/>
        <v>75.714285714285708</v>
      </c>
      <c r="Q311" t="s">
        <v>8316</v>
      </c>
      <c r="R311" t="s">
        <v>8317</v>
      </c>
      <c r="S311" s="9">
        <f t="shared" si="18"/>
        <v>42214.404004629636</v>
      </c>
      <c r="T311" s="9">
        <f t="shared" si="19"/>
        <v>42225.375000000007</v>
      </c>
    </row>
    <row r="312" spans="1:20" ht="60" hidden="1" x14ac:dyDescent="0.25">
      <c r="A312">
        <v>3529</v>
      </c>
      <c r="B312" s="2" t="s">
        <v>3528</v>
      </c>
      <c r="C312" s="2" t="s">
        <v>7639</v>
      </c>
      <c r="D312">
        <v>500</v>
      </c>
      <c r="E312">
        <v>660</v>
      </c>
      <c r="F312" t="s">
        <v>8219</v>
      </c>
      <c r="G312" t="s">
        <v>8224</v>
      </c>
      <c r="H312" t="s">
        <v>8246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8271</v>
      </c>
      <c r="O312" s="4">
        <f t="shared" si="16"/>
        <v>1.32</v>
      </c>
      <c r="P312" s="5">
        <f t="shared" si="17"/>
        <v>36.666666666666664</v>
      </c>
      <c r="Q312" t="s">
        <v>8316</v>
      </c>
      <c r="R312" t="s">
        <v>8317</v>
      </c>
      <c r="S312" s="9">
        <f t="shared" si="18"/>
        <v>42177.470115740747</v>
      </c>
      <c r="T312" s="9">
        <f t="shared" si="19"/>
        <v>42197.750000000007</v>
      </c>
    </row>
    <row r="313" spans="1:20" ht="60" hidden="1" x14ac:dyDescent="0.25">
      <c r="A313">
        <v>3533</v>
      </c>
      <c r="B313" s="2" t="s">
        <v>3532</v>
      </c>
      <c r="C313" s="2" t="s">
        <v>7643</v>
      </c>
      <c r="D313">
        <v>500</v>
      </c>
      <c r="E313">
        <v>631</v>
      </c>
      <c r="F313" t="s">
        <v>8219</v>
      </c>
      <c r="G313" t="s">
        <v>8224</v>
      </c>
      <c r="H313" t="s">
        <v>8246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8271</v>
      </c>
      <c r="O313" s="4">
        <f t="shared" si="16"/>
        <v>1.262</v>
      </c>
      <c r="P313" s="5">
        <f t="shared" si="17"/>
        <v>78.875</v>
      </c>
      <c r="Q313" t="s">
        <v>8316</v>
      </c>
      <c r="R313" t="s">
        <v>8317</v>
      </c>
      <c r="S313" s="9">
        <f t="shared" si="18"/>
        <v>42289.46952546297</v>
      </c>
      <c r="T313" s="9">
        <f t="shared" si="19"/>
        <v>42319.511192129627</v>
      </c>
    </row>
    <row r="314" spans="1:20" ht="60" hidden="1" x14ac:dyDescent="0.25">
      <c r="A314">
        <v>3563</v>
      </c>
      <c r="B314" s="2" t="s">
        <v>3562</v>
      </c>
      <c r="C314" s="2" t="s">
        <v>7673</v>
      </c>
      <c r="D314">
        <v>500</v>
      </c>
      <c r="E314">
        <v>527.45000000000005</v>
      </c>
      <c r="F314" t="s">
        <v>8219</v>
      </c>
      <c r="G314" t="s">
        <v>8225</v>
      </c>
      <c r="H314" t="s">
        <v>8247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8271</v>
      </c>
      <c r="O314" s="4">
        <f t="shared" si="16"/>
        <v>1.0549000000000002</v>
      </c>
      <c r="P314" s="5">
        <f t="shared" si="17"/>
        <v>21.098000000000003</v>
      </c>
      <c r="Q314" t="s">
        <v>8316</v>
      </c>
      <c r="R314" t="s">
        <v>8317</v>
      </c>
      <c r="S314" s="9">
        <f t="shared" si="18"/>
        <v>42555.380277777782</v>
      </c>
      <c r="T314" s="9">
        <f t="shared" si="19"/>
        <v>42583.500000000007</v>
      </c>
    </row>
    <row r="315" spans="1:20" ht="30" hidden="1" x14ac:dyDescent="0.25">
      <c r="A315">
        <v>3572</v>
      </c>
      <c r="B315" s="2" t="s">
        <v>3571</v>
      </c>
      <c r="C315" s="2" t="s">
        <v>7682</v>
      </c>
      <c r="D315">
        <v>500</v>
      </c>
      <c r="E315">
        <v>500</v>
      </c>
      <c r="F315" t="s">
        <v>8219</v>
      </c>
      <c r="G315" t="s">
        <v>8225</v>
      </c>
      <c r="H315" t="s">
        <v>8247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8271</v>
      </c>
      <c r="O315" s="4">
        <f t="shared" si="16"/>
        <v>1</v>
      </c>
      <c r="P315" s="5">
        <f t="shared" si="17"/>
        <v>55.555555555555557</v>
      </c>
      <c r="Q315" t="s">
        <v>8316</v>
      </c>
      <c r="R315" t="s">
        <v>8317</v>
      </c>
      <c r="S315" s="9">
        <f t="shared" si="18"/>
        <v>42146.278726851851</v>
      </c>
      <c r="T315" s="9">
        <f t="shared" si="19"/>
        <v>42176.278726851851</v>
      </c>
    </row>
    <row r="316" spans="1:20" ht="60" hidden="1" x14ac:dyDescent="0.25">
      <c r="A316">
        <v>3579</v>
      </c>
      <c r="B316" s="2" t="s">
        <v>3578</v>
      </c>
      <c r="C316" s="2" t="s">
        <v>7689</v>
      </c>
      <c r="D316">
        <v>500</v>
      </c>
      <c r="E316">
        <v>500</v>
      </c>
      <c r="F316" t="s">
        <v>8219</v>
      </c>
      <c r="G316" t="s">
        <v>8225</v>
      </c>
      <c r="H316" t="s">
        <v>8247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8271</v>
      </c>
      <c r="O316" s="4">
        <f t="shared" si="16"/>
        <v>1</v>
      </c>
      <c r="P316" s="5">
        <f t="shared" si="17"/>
        <v>35.714285714285715</v>
      </c>
      <c r="Q316" t="s">
        <v>8316</v>
      </c>
      <c r="R316" t="s">
        <v>8317</v>
      </c>
      <c r="S316" s="9">
        <f t="shared" si="18"/>
        <v>42430.470555555563</v>
      </c>
      <c r="T316" s="9">
        <f t="shared" si="19"/>
        <v>42460.428888888891</v>
      </c>
    </row>
    <row r="317" spans="1:20" ht="45" hidden="1" x14ac:dyDescent="0.25">
      <c r="A317">
        <v>3587</v>
      </c>
      <c r="B317" s="2" t="s">
        <v>3586</v>
      </c>
      <c r="C317" s="2" t="s">
        <v>7697</v>
      </c>
      <c r="D317">
        <v>500</v>
      </c>
      <c r="E317">
        <v>633</v>
      </c>
      <c r="F317" t="s">
        <v>8219</v>
      </c>
      <c r="G317" t="s">
        <v>8225</v>
      </c>
      <c r="H317" t="s">
        <v>8247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8271</v>
      </c>
      <c r="O317" s="4">
        <f t="shared" si="16"/>
        <v>1.266</v>
      </c>
      <c r="P317" s="5">
        <f t="shared" si="17"/>
        <v>22.607142857142858</v>
      </c>
      <c r="Q317" t="s">
        <v>8316</v>
      </c>
      <c r="R317" t="s">
        <v>8317</v>
      </c>
      <c r="S317" s="9">
        <f t="shared" si="18"/>
        <v>42503.24831018519</v>
      </c>
      <c r="T317" s="9">
        <f t="shared" si="19"/>
        <v>42548.500000000007</v>
      </c>
    </row>
    <row r="318" spans="1:20" ht="45" hidden="1" x14ac:dyDescent="0.25">
      <c r="A318">
        <v>3599</v>
      </c>
      <c r="B318" s="2" t="s">
        <v>3598</v>
      </c>
      <c r="C318" s="2" t="s">
        <v>7709</v>
      </c>
      <c r="D318">
        <v>500</v>
      </c>
      <c r="E318">
        <v>1010</v>
      </c>
      <c r="F318" t="s">
        <v>8219</v>
      </c>
      <c r="G318" t="s">
        <v>8224</v>
      </c>
      <c r="H318" t="s">
        <v>8246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8271</v>
      </c>
      <c r="O318" s="4">
        <f t="shared" si="16"/>
        <v>2.02</v>
      </c>
      <c r="P318" s="5">
        <f t="shared" si="17"/>
        <v>59.411764705882355</v>
      </c>
      <c r="Q318" t="s">
        <v>8316</v>
      </c>
      <c r="R318" t="s">
        <v>8317</v>
      </c>
      <c r="S318" s="9">
        <f t="shared" si="18"/>
        <v>42220.503206018526</v>
      </c>
      <c r="T318" s="9">
        <f t="shared" si="19"/>
        <v>42245.708333333336</v>
      </c>
    </row>
    <row r="319" spans="1:20" ht="60" hidden="1" x14ac:dyDescent="0.25">
      <c r="A319">
        <v>3650</v>
      </c>
      <c r="B319" s="2" t="s">
        <v>3648</v>
      </c>
      <c r="C319" s="2" t="s">
        <v>7760</v>
      </c>
      <c r="D319">
        <v>500</v>
      </c>
      <c r="E319">
        <v>500</v>
      </c>
      <c r="F319" t="s">
        <v>8219</v>
      </c>
      <c r="G319" t="s">
        <v>8225</v>
      </c>
      <c r="H319" t="s">
        <v>8247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8271</v>
      </c>
      <c r="O319" s="4">
        <f t="shared" si="16"/>
        <v>1</v>
      </c>
      <c r="P319" s="5">
        <f t="shared" si="17"/>
        <v>29.411764705882351</v>
      </c>
      <c r="Q319" t="s">
        <v>8316</v>
      </c>
      <c r="R319" t="s">
        <v>8317</v>
      </c>
      <c r="S319" s="9">
        <f t="shared" si="18"/>
        <v>42381.187314814822</v>
      </c>
      <c r="T319" s="9">
        <f t="shared" si="19"/>
        <v>42402.187314814822</v>
      </c>
    </row>
    <row r="320" spans="1:20" ht="45" hidden="1" x14ac:dyDescent="0.25">
      <c r="A320">
        <v>3651</v>
      </c>
      <c r="B320" s="2" t="s">
        <v>3649</v>
      </c>
      <c r="C320" s="2" t="s">
        <v>7761</v>
      </c>
      <c r="D320">
        <v>500</v>
      </c>
      <c r="E320">
        <v>520</v>
      </c>
      <c r="F320" t="s">
        <v>8219</v>
      </c>
      <c r="G320" t="s">
        <v>8224</v>
      </c>
      <c r="H320" t="s">
        <v>8246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8271</v>
      </c>
      <c r="O320" s="4">
        <f t="shared" si="16"/>
        <v>1.04</v>
      </c>
      <c r="P320" s="5">
        <f t="shared" si="17"/>
        <v>57.777777777777779</v>
      </c>
      <c r="Q320" t="s">
        <v>8316</v>
      </c>
      <c r="R320" t="s">
        <v>8317</v>
      </c>
      <c r="S320" s="9">
        <f t="shared" si="18"/>
        <v>41828.35465277778</v>
      </c>
      <c r="T320" s="9">
        <f t="shared" si="19"/>
        <v>41861.374305555561</v>
      </c>
    </row>
    <row r="321" spans="1:20" ht="30" hidden="1" x14ac:dyDescent="0.25">
      <c r="A321">
        <v>3700</v>
      </c>
      <c r="B321" s="2" t="s">
        <v>3697</v>
      </c>
      <c r="C321" s="2" t="s">
        <v>7810</v>
      </c>
      <c r="D321">
        <v>500</v>
      </c>
      <c r="E321">
        <v>606</v>
      </c>
      <c r="F321" t="s">
        <v>8219</v>
      </c>
      <c r="G321" t="s">
        <v>8224</v>
      </c>
      <c r="H321" t="s">
        <v>8246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8271</v>
      </c>
      <c r="O321" s="4">
        <f t="shared" si="16"/>
        <v>1.212</v>
      </c>
      <c r="P321" s="5">
        <f t="shared" si="17"/>
        <v>33.666666666666664</v>
      </c>
      <c r="Q321" t="s">
        <v>8316</v>
      </c>
      <c r="R321" t="s">
        <v>8317</v>
      </c>
      <c r="S321" s="9">
        <f t="shared" si="18"/>
        <v>41882.293981481482</v>
      </c>
      <c r="T321" s="9">
        <f t="shared" si="19"/>
        <v>41912.375</v>
      </c>
    </row>
    <row r="322" spans="1:20" ht="30" hidden="1" x14ac:dyDescent="0.25">
      <c r="A322">
        <v>3711</v>
      </c>
      <c r="B322" s="2" t="s">
        <v>3708</v>
      </c>
      <c r="C322" s="2" t="s">
        <v>7821</v>
      </c>
      <c r="D322">
        <v>500</v>
      </c>
      <c r="E322">
        <v>570</v>
      </c>
      <c r="F322" t="s">
        <v>8219</v>
      </c>
      <c r="G322" t="s">
        <v>8224</v>
      </c>
      <c r="H322" t="s">
        <v>8246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8271</v>
      </c>
      <c r="O322" s="4">
        <f t="shared" ref="O322:O385" si="20">E322/D322</f>
        <v>1.1399999999999999</v>
      </c>
      <c r="P322" s="5">
        <f t="shared" ref="P322:P385" si="21">E322/L322</f>
        <v>27.142857142857142</v>
      </c>
      <c r="Q322" t="s">
        <v>8316</v>
      </c>
      <c r="R322" t="s">
        <v>8317</v>
      </c>
      <c r="S322" s="9">
        <f t="shared" ref="S322:S385" si="22">(((J322/60)/60)/24)+DATE(1970,1,1)+(-7/24)</f>
        <v>41779.432557870372</v>
      </c>
      <c r="T322" s="9">
        <f t="shared" ref="T322:T385" si="23">(((I322/60)/60)/24)+DATE(1970,1,1)+(-7/24)</f>
        <v>41805.375</v>
      </c>
    </row>
    <row r="323" spans="1:20" ht="45" hidden="1" x14ac:dyDescent="0.25">
      <c r="A323">
        <v>3718</v>
      </c>
      <c r="B323" s="2" t="s">
        <v>3715</v>
      </c>
      <c r="C323" s="2" t="s">
        <v>7828</v>
      </c>
      <c r="D323">
        <v>500</v>
      </c>
      <c r="E323">
        <v>1197</v>
      </c>
      <c r="F323" t="s">
        <v>8219</v>
      </c>
      <c r="G323" t="s">
        <v>8225</v>
      </c>
      <c r="H323" t="s">
        <v>8247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8271</v>
      </c>
      <c r="O323" s="4">
        <f t="shared" si="20"/>
        <v>2.3940000000000001</v>
      </c>
      <c r="P323" s="5">
        <f t="shared" si="21"/>
        <v>26.021739130434781</v>
      </c>
      <c r="Q323" t="s">
        <v>8316</v>
      </c>
      <c r="R323" t="s">
        <v>8317</v>
      </c>
      <c r="S323" s="9">
        <f t="shared" si="22"/>
        <v>42032.424479166664</v>
      </c>
      <c r="T323" s="9">
        <f t="shared" si="23"/>
        <v>42062.424479166664</v>
      </c>
    </row>
    <row r="324" spans="1:20" ht="45" hidden="1" x14ac:dyDescent="0.25">
      <c r="A324">
        <v>3749</v>
      </c>
      <c r="B324" s="2" t="s">
        <v>3746</v>
      </c>
      <c r="C324" s="2" t="s">
        <v>7859</v>
      </c>
      <c r="D324">
        <v>500</v>
      </c>
      <c r="E324">
        <v>525</v>
      </c>
      <c r="F324" t="s">
        <v>8219</v>
      </c>
      <c r="G324" t="s">
        <v>8224</v>
      </c>
      <c r="H324" t="s">
        <v>8246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8305</v>
      </c>
      <c r="O324" s="4">
        <f t="shared" si="20"/>
        <v>1.05</v>
      </c>
      <c r="P324" s="5">
        <f t="shared" si="21"/>
        <v>75</v>
      </c>
      <c r="Q324" t="s">
        <v>8316</v>
      </c>
      <c r="R324" t="s">
        <v>8358</v>
      </c>
      <c r="S324" s="9">
        <f t="shared" si="22"/>
        <v>42457.835509259261</v>
      </c>
      <c r="T324" s="9">
        <f t="shared" si="23"/>
        <v>42488.874305555561</v>
      </c>
    </row>
    <row r="325" spans="1:20" ht="60" hidden="1" x14ac:dyDescent="0.25">
      <c r="A325">
        <v>3752</v>
      </c>
      <c r="B325" s="2" t="s">
        <v>3749</v>
      </c>
      <c r="C325" s="2" t="s">
        <v>7862</v>
      </c>
      <c r="D325">
        <v>500</v>
      </c>
      <c r="E325">
        <v>565</v>
      </c>
      <c r="F325" t="s">
        <v>8219</v>
      </c>
      <c r="G325" t="s">
        <v>8225</v>
      </c>
      <c r="H325" t="s">
        <v>8247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8305</v>
      </c>
      <c r="O325" s="4">
        <f t="shared" si="20"/>
        <v>1.1299999999999999</v>
      </c>
      <c r="P325" s="5">
        <f t="shared" si="21"/>
        <v>37.666666666666664</v>
      </c>
      <c r="Q325" t="s">
        <v>8316</v>
      </c>
      <c r="R325" t="s">
        <v>8358</v>
      </c>
      <c r="S325" s="9">
        <f t="shared" si="22"/>
        <v>42619.510821759257</v>
      </c>
      <c r="T325" s="9">
        <f t="shared" si="23"/>
        <v>42659.583333333336</v>
      </c>
    </row>
    <row r="326" spans="1:20" ht="60" hidden="1" x14ac:dyDescent="0.25">
      <c r="A326">
        <v>3761</v>
      </c>
      <c r="B326" s="2" t="s">
        <v>3758</v>
      </c>
      <c r="C326" s="2" t="s">
        <v>7871</v>
      </c>
      <c r="D326">
        <v>500</v>
      </c>
      <c r="E326">
        <v>500</v>
      </c>
      <c r="F326" t="s">
        <v>8219</v>
      </c>
      <c r="G326" t="s">
        <v>8225</v>
      </c>
      <c r="H326" t="s">
        <v>8247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8305</v>
      </c>
      <c r="O326" s="4">
        <f t="shared" si="20"/>
        <v>1</v>
      </c>
      <c r="P326" s="5">
        <f t="shared" si="21"/>
        <v>166.66666666666666</v>
      </c>
      <c r="Q326" t="s">
        <v>8316</v>
      </c>
      <c r="R326" t="s">
        <v>8358</v>
      </c>
      <c r="S326" s="9">
        <f t="shared" si="22"/>
        <v>42173.175196759265</v>
      </c>
      <c r="T326" s="9">
        <f t="shared" si="23"/>
        <v>42226.666666666664</v>
      </c>
    </row>
    <row r="327" spans="1:20" ht="60" hidden="1" x14ac:dyDescent="0.25">
      <c r="A327">
        <v>3829</v>
      </c>
      <c r="B327" s="2" t="s">
        <v>3826</v>
      </c>
      <c r="C327" s="2" t="s">
        <v>7938</v>
      </c>
      <c r="D327">
        <v>500</v>
      </c>
      <c r="E327">
        <v>501</v>
      </c>
      <c r="F327" t="s">
        <v>8219</v>
      </c>
      <c r="G327" t="s">
        <v>8224</v>
      </c>
      <c r="H327" t="s">
        <v>8246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8271</v>
      </c>
      <c r="O327" s="4">
        <f t="shared" si="20"/>
        <v>1.002</v>
      </c>
      <c r="P327" s="5">
        <f t="shared" si="21"/>
        <v>62.625</v>
      </c>
      <c r="Q327" t="s">
        <v>8316</v>
      </c>
      <c r="R327" t="s">
        <v>8317</v>
      </c>
      <c r="S327" s="9">
        <f t="shared" si="22"/>
        <v>42593.573738425934</v>
      </c>
      <c r="T327" s="9">
        <f t="shared" si="23"/>
        <v>42613.573738425934</v>
      </c>
    </row>
    <row r="328" spans="1:20" ht="60" hidden="1" x14ac:dyDescent="0.25">
      <c r="A328">
        <v>3831</v>
      </c>
      <c r="B328" s="2" t="s">
        <v>3828</v>
      </c>
      <c r="C328" s="2" t="s">
        <v>7940</v>
      </c>
      <c r="D328">
        <v>500</v>
      </c>
      <c r="E328">
        <v>530.11</v>
      </c>
      <c r="F328" t="s">
        <v>8219</v>
      </c>
      <c r="G328" t="s">
        <v>8224</v>
      </c>
      <c r="H328" t="s">
        <v>8246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8271</v>
      </c>
      <c r="O328" s="4">
        <f t="shared" si="20"/>
        <v>1.0602199999999999</v>
      </c>
      <c r="P328" s="5">
        <f t="shared" si="21"/>
        <v>58.901111111111113</v>
      </c>
      <c r="Q328" t="s">
        <v>8316</v>
      </c>
      <c r="R328" t="s">
        <v>8317</v>
      </c>
      <c r="S328" s="9">
        <f t="shared" si="22"/>
        <v>41927.557233796302</v>
      </c>
      <c r="T328" s="9">
        <f t="shared" si="23"/>
        <v>41948.598900462966</v>
      </c>
    </row>
    <row r="329" spans="1:20" ht="60" hidden="1" x14ac:dyDescent="0.25">
      <c r="A329">
        <v>743</v>
      </c>
      <c r="B329" s="2" t="s">
        <v>744</v>
      </c>
      <c r="C329" s="2" t="s">
        <v>4853</v>
      </c>
      <c r="D329">
        <v>550</v>
      </c>
      <c r="E329">
        <v>814</v>
      </c>
      <c r="F329" t="s">
        <v>8219</v>
      </c>
      <c r="G329" t="s">
        <v>8224</v>
      </c>
      <c r="H329" t="s">
        <v>8246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8274</v>
      </c>
      <c r="O329" s="4">
        <f t="shared" si="20"/>
        <v>1.48</v>
      </c>
      <c r="P329" s="5">
        <f t="shared" si="21"/>
        <v>54.266666666666666</v>
      </c>
      <c r="Q329" t="s">
        <v>8321</v>
      </c>
      <c r="R329" t="s">
        <v>8322</v>
      </c>
      <c r="S329" s="9">
        <f t="shared" si="22"/>
        <v>40990.417650462965</v>
      </c>
      <c r="T329" s="9">
        <f t="shared" si="23"/>
        <v>41015.583333333336</v>
      </c>
    </row>
    <row r="330" spans="1:20" ht="45" hidden="1" x14ac:dyDescent="0.25">
      <c r="A330">
        <v>2215</v>
      </c>
      <c r="B330" s="2" t="s">
        <v>2216</v>
      </c>
      <c r="C330" s="2" t="s">
        <v>6325</v>
      </c>
      <c r="D330">
        <v>550</v>
      </c>
      <c r="E330">
        <v>860</v>
      </c>
      <c r="F330" t="s">
        <v>8219</v>
      </c>
      <c r="G330" t="s">
        <v>8224</v>
      </c>
      <c r="H330" t="s">
        <v>8246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8280</v>
      </c>
      <c r="O330" s="4">
        <f t="shared" si="20"/>
        <v>1.5636363636363637</v>
      </c>
      <c r="P330" s="5">
        <f t="shared" si="21"/>
        <v>26.060606060606062</v>
      </c>
      <c r="Q330" t="s">
        <v>8324</v>
      </c>
      <c r="R330" t="s">
        <v>8329</v>
      </c>
      <c r="S330" s="9">
        <f t="shared" si="22"/>
        <v>40958.425601851857</v>
      </c>
      <c r="T330" s="9">
        <f t="shared" si="23"/>
        <v>40980.999305555561</v>
      </c>
    </row>
    <row r="331" spans="1:20" ht="60" hidden="1" x14ac:dyDescent="0.25">
      <c r="A331">
        <v>3378</v>
      </c>
      <c r="B331" s="2" t="s">
        <v>3377</v>
      </c>
      <c r="C331" s="2" t="s">
        <v>7488</v>
      </c>
      <c r="D331">
        <v>550</v>
      </c>
      <c r="E331">
        <v>592</v>
      </c>
      <c r="F331" t="s">
        <v>8219</v>
      </c>
      <c r="G331" t="s">
        <v>8225</v>
      </c>
      <c r="H331" t="s">
        <v>8247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8271</v>
      </c>
      <c r="O331" s="4">
        <f t="shared" si="20"/>
        <v>1.0763636363636364</v>
      </c>
      <c r="P331" s="5">
        <f t="shared" si="21"/>
        <v>28.19047619047619</v>
      </c>
      <c r="Q331" t="s">
        <v>8316</v>
      </c>
      <c r="R331" t="s">
        <v>8317</v>
      </c>
      <c r="S331" s="9">
        <f t="shared" si="22"/>
        <v>41858.063726851855</v>
      </c>
      <c r="T331" s="9">
        <f t="shared" si="23"/>
        <v>41882.255555555559</v>
      </c>
    </row>
    <row r="332" spans="1:20" ht="60" hidden="1" x14ac:dyDescent="0.25">
      <c r="A332">
        <v>3394</v>
      </c>
      <c r="B332" s="2" t="s">
        <v>3393</v>
      </c>
      <c r="C332" s="2" t="s">
        <v>7504</v>
      </c>
      <c r="D332">
        <v>550</v>
      </c>
      <c r="E332">
        <v>783</v>
      </c>
      <c r="F332" t="s">
        <v>8219</v>
      </c>
      <c r="G332" t="s">
        <v>8225</v>
      </c>
      <c r="H332" t="s">
        <v>8247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8271</v>
      </c>
      <c r="O332" s="4">
        <f t="shared" si="20"/>
        <v>1.4236363636363636</v>
      </c>
      <c r="P332" s="5">
        <f t="shared" si="21"/>
        <v>29</v>
      </c>
      <c r="Q332" t="s">
        <v>8316</v>
      </c>
      <c r="R332" t="s">
        <v>8317</v>
      </c>
      <c r="S332" s="9">
        <f t="shared" si="22"/>
        <v>41817.303761574076</v>
      </c>
      <c r="T332" s="9">
        <f t="shared" si="23"/>
        <v>41847.303761574076</v>
      </c>
    </row>
    <row r="333" spans="1:20" ht="30" hidden="1" x14ac:dyDescent="0.25">
      <c r="A333">
        <v>3607</v>
      </c>
      <c r="B333" s="2" t="s">
        <v>3606</v>
      </c>
      <c r="C333" s="2" t="s">
        <v>7717</v>
      </c>
      <c r="D333">
        <v>550</v>
      </c>
      <c r="E333">
        <v>580</v>
      </c>
      <c r="F333" t="s">
        <v>8219</v>
      </c>
      <c r="G333" t="s">
        <v>8225</v>
      </c>
      <c r="H333" t="s">
        <v>8247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8271</v>
      </c>
      <c r="O333" s="4">
        <f t="shared" si="20"/>
        <v>1.0545454545454545</v>
      </c>
      <c r="P333" s="5">
        <f t="shared" si="21"/>
        <v>29</v>
      </c>
      <c r="Q333" t="s">
        <v>8316</v>
      </c>
      <c r="R333" t="s">
        <v>8317</v>
      </c>
      <c r="S333" s="9">
        <f t="shared" si="22"/>
        <v>42338.672245370377</v>
      </c>
      <c r="T333" s="9">
        <f t="shared" si="23"/>
        <v>42352.708333333336</v>
      </c>
    </row>
    <row r="334" spans="1:20" ht="60" hidden="1" x14ac:dyDescent="0.25">
      <c r="A334">
        <v>3755</v>
      </c>
      <c r="B334" s="2" t="s">
        <v>3752</v>
      </c>
      <c r="C334" s="2" t="s">
        <v>7865</v>
      </c>
      <c r="D334">
        <v>550</v>
      </c>
      <c r="E334">
        <v>713</v>
      </c>
      <c r="F334" t="s">
        <v>8219</v>
      </c>
      <c r="G334" t="s">
        <v>8225</v>
      </c>
      <c r="H334" t="s">
        <v>8247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8305</v>
      </c>
      <c r="O334" s="4">
        <f t="shared" si="20"/>
        <v>1.2963636363636364</v>
      </c>
      <c r="P334" s="5">
        <f t="shared" si="21"/>
        <v>25.464285714285715</v>
      </c>
      <c r="Q334" t="s">
        <v>8316</v>
      </c>
      <c r="R334" t="s">
        <v>8358</v>
      </c>
      <c r="S334" s="9">
        <f t="shared" si="22"/>
        <v>42445.575312499997</v>
      </c>
      <c r="T334" s="9">
        <f t="shared" si="23"/>
        <v>42475.575312499997</v>
      </c>
    </row>
    <row r="335" spans="1:20" ht="60" hidden="1" x14ac:dyDescent="0.25">
      <c r="A335">
        <v>25</v>
      </c>
      <c r="B335" s="2" t="s">
        <v>27</v>
      </c>
      <c r="C335" s="2" t="s">
        <v>4136</v>
      </c>
      <c r="D335">
        <v>600</v>
      </c>
      <c r="E335">
        <v>800</v>
      </c>
      <c r="F335" t="s">
        <v>8219</v>
      </c>
      <c r="G335" t="s">
        <v>8224</v>
      </c>
      <c r="H335" t="s">
        <v>8246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8265</v>
      </c>
      <c r="O335" s="4">
        <f t="shared" si="20"/>
        <v>1.3333333333333333</v>
      </c>
      <c r="P335" s="5">
        <f t="shared" si="21"/>
        <v>57.142857142857146</v>
      </c>
      <c r="Q335" t="s">
        <v>8309</v>
      </c>
      <c r="R335" t="s">
        <v>8310</v>
      </c>
      <c r="S335" s="9">
        <f t="shared" si="22"/>
        <v>42317.733344907414</v>
      </c>
      <c r="T335" s="9">
        <f t="shared" si="23"/>
        <v>42377.733344907414</v>
      </c>
    </row>
    <row r="336" spans="1:20" ht="45" hidden="1" x14ac:dyDescent="0.25">
      <c r="A336">
        <v>50</v>
      </c>
      <c r="B336" s="2" t="s">
        <v>52</v>
      </c>
      <c r="C336" s="2" t="s">
        <v>4161</v>
      </c>
      <c r="D336">
        <v>600</v>
      </c>
      <c r="E336">
        <v>600</v>
      </c>
      <c r="F336" t="s">
        <v>8219</v>
      </c>
      <c r="G336" t="s">
        <v>8225</v>
      </c>
      <c r="H336" t="s">
        <v>8247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8265</v>
      </c>
      <c r="O336" s="4">
        <f t="shared" si="20"/>
        <v>1</v>
      </c>
      <c r="P336" s="5">
        <f t="shared" si="21"/>
        <v>27.272727272727273</v>
      </c>
      <c r="Q336" t="s">
        <v>8309</v>
      </c>
      <c r="R336" t="s">
        <v>8310</v>
      </c>
      <c r="S336" s="9">
        <f t="shared" si="22"/>
        <v>41995.461319444446</v>
      </c>
      <c r="T336" s="9">
        <f t="shared" si="23"/>
        <v>42034.416666666664</v>
      </c>
    </row>
    <row r="337" spans="1:20" ht="60" hidden="1" x14ac:dyDescent="0.25">
      <c r="A337">
        <v>68</v>
      </c>
      <c r="B337" s="2" t="s">
        <v>70</v>
      </c>
      <c r="C337" s="2" t="s">
        <v>4179</v>
      </c>
      <c r="D337">
        <v>600</v>
      </c>
      <c r="E337">
        <v>763</v>
      </c>
      <c r="F337" t="s">
        <v>8219</v>
      </c>
      <c r="G337" t="s">
        <v>8225</v>
      </c>
      <c r="H337" t="s">
        <v>8247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8266</v>
      </c>
      <c r="O337" s="4">
        <f t="shared" si="20"/>
        <v>1.2716666666666667</v>
      </c>
      <c r="P337" s="5">
        <f t="shared" si="21"/>
        <v>21.194444444444443</v>
      </c>
      <c r="Q337" t="s">
        <v>8309</v>
      </c>
      <c r="R337" t="s">
        <v>8311</v>
      </c>
      <c r="S337" s="9">
        <f t="shared" si="22"/>
        <v>41663.277673611112</v>
      </c>
      <c r="T337" s="9">
        <f t="shared" si="23"/>
        <v>41693.277673611112</v>
      </c>
    </row>
    <row r="338" spans="1:20" ht="60" hidden="1" x14ac:dyDescent="0.25">
      <c r="A338">
        <v>382</v>
      </c>
      <c r="B338" s="2" t="s">
        <v>383</v>
      </c>
      <c r="C338" s="2" t="s">
        <v>4492</v>
      </c>
      <c r="D338">
        <v>600</v>
      </c>
      <c r="E338">
        <v>1535</v>
      </c>
      <c r="F338" t="s">
        <v>8219</v>
      </c>
      <c r="G338" t="s">
        <v>8224</v>
      </c>
      <c r="H338" t="s">
        <v>8246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8269</v>
      </c>
      <c r="O338" s="4">
        <f t="shared" si="20"/>
        <v>2.5583333333333331</v>
      </c>
      <c r="P338" s="5">
        <f t="shared" si="21"/>
        <v>69.772727272727266</v>
      </c>
      <c r="Q338" t="s">
        <v>8309</v>
      </c>
      <c r="R338" t="s">
        <v>8314</v>
      </c>
      <c r="S338" s="9">
        <f t="shared" si="22"/>
        <v>41144.41782407408</v>
      </c>
      <c r="T338" s="9">
        <f t="shared" si="23"/>
        <v>41158.41782407408</v>
      </c>
    </row>
    <row r="339" spans="1:20" ht="60" hidden="1" x14ac:dyDescent="0.25">
      <c r="A339">
        <v>386</v>
      </c>
      <c r="B339" s="2" t="s">
        <v>387</v>
      </c>
      <c r="C339" s="2" t="s">
        <v>4496</v>
      </c>
      <c r="D339">
        <v>600</v>
      </c>
      <c r="E339">
        <v>601</v>
      </c>
      <c r="F339" t="s">
        <v>8219</v>
      </c>
      <c r="G339" t="s">
        <v>8224</v>
      </c>
      <c r="H339" t="s">
        <v>8246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8269</v>
      </c>
      <c r="O339" s="4">
        <f t="shared" si="20"/>
        <v>1.0016666666666667</v>
      </c>
      <c r="P339" s="5">
        <f t="shared" si="21"/>
        <v>46.230769230769234</v>
      </c>
      <c r="Q339" t="s">
        <v>8309</v>
      </c>
      <c r="R339" t="s">
        <v>8314</v>
      </c>
      <c r="S339" s="9">
        <f t="shared" si="22"/>
        <v>42211.659618055557</v>
      </c>
      <c r="T339" s="9">
        <f t="shared" si="23"/>
        <v>42226.659618055557</v>
      </c>
    </row>
    <row r="340" spans="1:20" ht="60" hidden="1" x14ac:dyDescent="0.25">
      <c r="A340">
        <v>812</v>
      </c>
      <c r="B340" s="2" t="s">
        <v>813</v>
      </c>
      <c r="C340" s="2" t="s">
        <v>4922</v>
      </c>
      <c r="D340">
        <v>600</v>
      </c>
      <c r="E340">
        <v>911</v>
      </c>
      <c r="F340" t="s">
        <v>8219</v>
      </c>
      <c r="G340" t="s">
        <v>8224</v>
      </c>
      <c r="H340" t="s">
        <v>8246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8276</v>
      </c>
      <c r="O340" s="4">
        <f t="shared" si="20"/>
        <v>1.5183333333333333</v>
      </c>
      <c r="P340" s="5">
        <f t="shared" si="21"/>
        <v>27.606060606060606</v>
      </c>
      <c r="Q340" t="s">
        <v>8324</v>
      </c>
      <c r="R340" t="s">
        <v>8325</v>
      </c>
      <c r="S340" s="9">
        <f t="shared" si="22"/>
        <v>41281.7262962963</v>
      </c>
      <c r="T340" s="9">
        <f t="shared" si="23"/>
        <v>41334.290277777778</v>
      </c>
    </row>
    <row r="341" spans="1:20" ht="60" hidden="1" x14ac:dyDescent="0.25">
      <c r="A341">
        <v>1463</v>
      </c>
      <c r="B341" s="2" t="s">
        <v>1464</v>
      </c>
      <c r="C341" s="2" t="s">
        <v>5573</v>
      </c>
      <c r="D341">
        <v>600</v>
      </c>
      <c r="E341">
        <v>886</v>
      </c>
      <c r="F341" t="s">
        <v>8219</v>
      </c>
      <c r="G341" t="s">
        <v>8224</v>
      </c>
      <c r="H341" t="s">
        <v>8246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8288</v>
      </c>
      <c r="O341" s="4">
        <f t="shared" si="20"/>
        <v>1.4766666666666666</v>
      </c>
      <c r="P341" s="5">
        <f t="shared" si="21"/>
        <v>35.44</v>
      </c>
      <c r="Q341" t="s">
        <v>8321</v>
      </c>
      <c r="R341" t="s">
        <v>8341</v>
      </c>
      <c r="S341" s="9">
        <f t="shared" si="22"/>
        <v>41326.619652777779</v>
      </c>
      <c r="T341" s="9">
        <f t="shared" si="23"/>
        <v>41371.577986111115</v>
      </c>
    </row>
    <row r="342" spans="1:20" ht="60" hidden="1" x14ac:dyDescent="0.25">
      <c r="A342">
        <v>1837</v>
      </c>
      <c r="B342" s="2" t="s">
        <v>1838</v>
      </c>
      <c r="C342" s="2" t="s">
        <v>5947</v>
      </c>
      <c r="D342">
        <v>600</v>
      </c>
      <c r="E342">
        <v>1841</v>
      </c>
      <c r="F342" t="s">
        <v>8219</v>
      </c>
      <c r="G342" t="s">
        <v>8224</v>
      </c>
      <c r="H342" t="s">
        <v>8246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8276</v>
      </c>
      <c r="O342" s="4">
        <f t="shared" si="20"/>
        <v>3.0683333333333334</v>
      </c>
      <c r="P342" s="5">
        <f t="shared" si="21"/>
        <v>61.366666666666667</v>
      </c>
      <c r="Q342" t="s">
        <v>8324</v>
      </c>
      <c r="R342" t="s">
        <v>8325</v>
      </c>
      <c r="S342" s="9">
        <f t="shared" si="22"/>
        <v>40925.756192129636</v>
      </c>
      <c r="T342" s="9">
        <f t="shared" si="23"/>
        <v>40985.714525462965</v>
      </c>
    </row>
    <row r="343" spans="1:20" ht="30" hidden="1" x14ac:dyDescent="0.25">
      <c r="A343">
        <v>1927</v>
      </c>
      <c r="B343" s="2" t="s">
        <v>1928</v>
      </c>
      <c r="C343" s="2" t="s">
        <v>6037</v>
      </c>
      <c r="D343">
        <v>600</v>
      </c>
      <c r="E343">
        <v>620</v>
      </c>
      <c r="F343" t="s">
        <v>8219</v>
      </c>
      <c r="G343" t="s">
        <v>8224</v>
      </c>
      <c r="H343" t="s">
        <v>8246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8279</v>
      </c>
      <c r="O343" s="4">
        <f t="shared" si="20"/>
        <v>1.0333333333333334</v>
      </c>
      <c r="P343" s="5">
        <f t="shared" si="21"/>
        <v>56.363636363636367</v>
      </c>
      <c r="Q343" t="s">
        <v>8324</v>
      </c>
      <c r="R343" t="s">
        <v>8328</v>
      </c>
      <c r="S343" s="9">
        <f t="shared" si="22"/>
        <v>40960.569895833338</v>
      </c>
      <c r="T343" s="9">
        <f t="shared" si="23"/>
        <v>40975.915972222225</v>
      </c>
    </row>
    <row r="344" spans="1:20" ht="45" hidden="1" x14ac:dyDescent="0.25">
      <c r="A344">
        <v>1937</v>
      </c>
      <c r="B344" s="2" t="s">
        <v>1938</v>
      </c>
      <c r="C344" s="2" t="s">
        <v>6047</v>
      </c>
      <c r="D344">
        <v>600</v>
      </c>
      <c r="E344">
        <v>1123.47</v>
      </c>
      <c r="F344" t="s">
        <v>8219</v>
      </c>
      <c r="G344" t="s">
        <v>8224</v>
      </c>
      <c r="H344" t="s">
        <v>8246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8279</v>
      </c>
      <c r="O344" s="4">
        <f t="shared" si="20"/>
        <v>1.8724499999999999</v>
      </c>
      <c r="P344" s="5">
        <f t="shared" si="21"/>
        <v>38.740344827586206</v>
      </c>
      <c r="Q344" t="s">
        <v>8324</v>
      </c>
      <c r="R344" t="s">
        <v>8328</v>
      </c>
      <c r="S344" s="9">
        <f t="shared" si="22"/>
        <v>41058.827326388891</v>
      </c>
      <c r="T344" s="9">
        <f t="shared" si="23"/>
        <v>41074.874305555561</v>
      </c>
    </row>
    <row r="345" spans="1:20" ht="45" hidden="1" x14ac:dyDescent="0.25">
      <c r="A345">
        <v>2074</v>
      </c>
      <c r="B345" s="2" t="s">
        <v>2075</v>
      </c>
      <c r="C345" s="2" t="s">
        <v>6184</v>
      </c>
      <c r="D345">
        <v>600</v>
      </c>
      <c r="E345">
        <v>615</v>
      </c>
      <c r="F345" t="s">
        <v>8219</v>
      </c>
      <c r="G345" t="s">
        <v>8224</v>
      </c>
      <c r="H345" t="s">
        <v>8246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8295</v>
      </c>
      <c r="O345" s="4">
        <f t="shared" si="20"/>
        <v>1.0249999999999999</v>
      </c>
      <c r="P345" s="5">
        <f t="shared" si="21"/>
        <v>205</v>
      </c>
      <c r="Q345" t="s">
        <v>8318</v>
      </c>
      <c r="R345" t="s">
        <v>8348</v>
      </c>
      <c r="S345" s="9">
        <f t="shared" si="22"/>
        <v>42466.534513888888</v>
      </c>
      <c r="T345" s="9">
        <f t="shared" si="23"/>
        <v>42496.534513888888</v>
      </c>
    </row>
    <row r="346" spans="1:20" ht="45" hidden="1" x14ac:dyDescent="0.25">
      <c r="A346">
        <v>2096</v>
      </c>
      <c r="B346" s="2" t="s">
        <v>2097</v>
      </c>
      <c r="C346" s="2" t="s">
        <v>6206</v>
      </c>
      <c r="D346">
        <v>600</v>
      </c>
      <c r="E346">
        <v>610</v>
      </c>
      <c r="F346" t="s">
        <v>8219</v>
      </c>
      <c r="G346" t="s">
        <v>8224</v>
      </c>
      <c r="H346" t="s">
        <v>8246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8279</v>
      </c>
      <c r="O346" s="4">
        <f t="shared" si="20"/>
        <v>1.0166666666666666</v>
      </c>
      <c r="P346" s="5">
        <f t="shared" si="21"/>
        <v>43.571428571428569</v>
      </c>
      <c r="Q346" t="s">
        <v>8324</v>
      </c>
      <c r="R346" t="s">
        <v>8328</v>
      </c>
      <c r="S346" s="9">
        <f t="shared" si="22"/>
        <v>41192.466840277782</v>
      </c>
      <c r="T346" s="9">
        <f t="shared" si="23"/>
        <v>41207.874305555561</v>
      </c>
    </row>
    <row r="347" spans="1:20" ht="60" hidden="1" x14ac:dyDescent="0.25">
      <c r="A347">
        <v>2100</v>
      </c>
      <c r="B347" s="2" t="s">
        <v>2101</v>
      </c>
      <c r="C347" s="2" t="s">
        <v>6210</v>
      </c>
      <c r="D347">
        <v>600</v>
      </c>
      <c r="E347">
        <v>820</v>
      </c>
      <c r="F347" t="s">
        <v>8219</v>
      </c>
      <c r="G347" t="s">
        <v>8224</v>
      </c>
      <c r="H347" t="s">
        <v>8246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8279</v>
      </c>
      <c r="O347" s="4">
        <f t="shared" si="20"/>
        <v>1.3666666666666667</v>
      </c>
      <c r="P347" s="5">
        <f t="shared" si="21"/>
        <v>30.37037037037037</v>
      </c>
      <c r="Q347" t="s">
        <v>8324</v>
      </c>
      <c r="R347" t="s">
        <v>8328</v>
      </c>
      <c r="S347" s="9">
        <f t="shared" si="22"/>
        <v>41074.543298611112</v>
      </c>
      <c r="T347" s="9">
        <f t="shared" si="23"/>
        <v>41089.874305555561</v>
      </c>
    </row>
    <row r="348" spans="1:20" ht="45" hidden="1" x14ac:dyDescent="0.25">
      <c r="A348">
        <v>2214</v>
      </c>
      <c r="B348" s="2" t="s">
        <v>2215</v>
      </c>
      <c r="C348" s="2" t="s">
        <v>6324</v>
      </c>
      <c r="D348">
        <v>600</v>
      </c>
      <c r="E348">
        <v>1755.01</v>
      </c>
      <c r="F348" t="s">
        <v>8219</v>
      </c>
      <c r="G348" t="s">
        <v>8224</v>
      </c>
      <c r="H348" t="s">
        <v>8246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8280</v>
      </c>
      <c r="O348" s="4">
        <f t="shared" si="20"/>
        <v>2.9250166666666666</v>
      </c>
      <c r="P348" s="5">
        <f t="shared" si="21"/>
        <v>73.125416666666666</v>
      </c>
      <c r="Q348" t="s">
        <v>8324</v>
      </c>
      <c r="R348" t="s">
        <v>8329</v>
      </c>
      <c r="S348" s="9">
        <f t="shared" si="22"/>
        <v>41646.500555555562</v>
      </c>
      <c r="T348" s="9">
        <f t="shared" si="23"/>
        <v>41676.500555555562</v>
      </c>
    </row>
    <row r="349" spans="1:20" ht="60" hidden="1" x14ac:dyDescent="0.25">
      <c r="A349">
        <v>2333</v>
      </c>
      <c r="B349" s="2" t="s">
        <v>2334</v>
      </c>
      <c r="C349" s="2" t="s">
        <v>6443</v>
      </c>
      <c r="D349">
        <v>600</v>
      </c>
      <c r="E349">
        <v>1273</v>
      </c>
      <c r="F349" t="s">
        <v>8219</v>
      </c>
      <c r="G349" t="s">
        <v>8224</v>
      </c>
      <c r="H349" t="s">
        <v>8246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8298</v>
      </c>
      <c r="O349" s="4">
        <f t="shared" si="20"/>
        <v>2.1216666666666666</v>
      </c>
      <c r="P349" s="5">
        <f t="shared" si="21"/>
        <v>13.542553191489361</v>
      </c>
      <c r="Q349" t="s">
        <v>8335</v>
      </c>
      <c r="R349" t="s">
        <v>8351</v>
      </c>
      <c r="S349" s="9">
        <f t="shared" si="22"/>
        <v>41767.358680555561</v>
      </c>
      <c r="T349" s="9">
        <f t="shared" si="23"/>
        <v>41788.451388888891</v>
      </c>
    </row>
    <row r="350" spans="1:20" ht="60" hidden="1" x14ac:dyDescent="0.25">
      <c r="A350">
        <v>2452</v>
      </c>
      <c r="B350" s="2" t="s">
        <v>2453</v>
      </c>
      <c r="C350" s="2" t="s">
        <v>6562</v>
      </c>
      <c r="D350">
        <v>600</v>
      </c>
      <c r="E350">
        <v>801</v>
      </c>
      <c r="F350" t="s">
        <v>8219</v>
      </c>
      <c r="G350" t="s">
        <v>8224</v>
      </c>
      <c r="H350" t="s">
        <v>8246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8298</v>
      </c>
      <c r="O350" s="4">
        <f t="shared" si="20"/>
        <v>1.335</v>
      </c>
      <c r="P350" s="5">
        <f t="shared" si="21"/>
        <v>53.4</v>
      </c>
      <c r="Q350" t="s">
        <v>8335</v>
      </c>
      <c r="R350" t="s">
        <v>8351</v>
      </c>
      <c r="S350" s="9">
        <f t="shared" si="22"/>
        <v>42338.552083333336</v>
      </c>
      <c r="T350" s="9">
        <f t="shared" si="23"/>
        <v>42367.666666666664</v>
      </c>
    </row>
    <row r="351" spans="1:20" ht="30" hidden="1" x14ac:dyDescent="0.25">
      <c r="A351">
        <v>2492</v>
      </c>
      <c r="B351" s="2" t="s">
        <v>2492</v>
      </c>
      <c r="C351" s="2" t="s">
        <v>6602</v>
      </c>
      <c r="D351">
        <v>600</v>
      </c>
      <c r="E351">
        <v>750</v>
      </c>
      <c r="F351" t="s">
        <v>8219</v>
      </c>
      <c r="G351" t="s">
        <v>8224</v>
      </c>
      <c r="H351" t="s">
        <v>8246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8279</v>
      </c>
      <c r="O351" s="4">
        <f t="shared" si="20"/>
        <v>1.25</v>
      </c>
      <c r="P351" s="5">
        <f t="shared" si="21"/>
        <v>27.777777777777779</v>
      </c>
      <c r="Q351" t="s">
        <v>8324</v>
      </c>
      <c r="R351" t="s">
        <v>8328</v>
      </c>
      <c r="S351" s="9">
        <f t="shared" si="22"/>
        <v>41024.69430555556</v>
      </c>
      <c r="T351" s="9">
        <f t="shared" si="23"/>
        <v>41076.124305555561</v>
      </c>
    </row>
    <row r="352" spans="1:20" ht="45" hidden="1" x14ac:dyDescent="0.25">
      <c r="A352">
        <v>2500</v>
      </c>
      <c r="B352" s="2" t="s">
        <v>2500</v>
      </c>
      <c r="C352" s="2" t="s">
        <v>6610</v>
      </c>
      <c r="D352">
        <v>600</v>
      </c>
      <c r="E352">
        <v>680</v>
      </c>
      <c r="F352" t="s">
        <v>8219</v>
      </c>
      <c r="G352" t="s">
        <v>8224</v>
      </c>
      <c r="H352" t="s">
        <v>8246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8279</v>
      </c>
      <c r="O352" s="4">
        <f t="shared" si="20"/>
        <v>1.1333333333333333</v>
      </c>
      <c r="P352" s="5">
        <f t="shared" si="21"/>
        <v>23.448275862068964</v>
      </c>
      <c r="Q352" t="s">
        <v>8324</v>
      </c>
      <c r="R352" t="s">
        <v>8328</v>
      </c>
      <c r="S352" s="9">
        <f t="shared" si="22"/>
        <v>41053.481192129635</v>
      </c>
      <c r="T352" s="9">
        <f t="shared" si="23"/>
        <v>41083.481192129635</v>
      </c>
    </row>
    <row r="353" spans="1:20" ht="60" hidden="1" x14ac:dyDescent="0.25">
      <c r="A353">
        <v>2817</v>
      </c>
      <c r="B353" s="2" t="s">
        <v>2817</v>
      </c>
      <c r="C353" s="2" t="s">
        <v>6927</v>
      </c>
      <c r="D353">
        <v>600</v>
      </c>
      <c r="E353">
        <v>780</v>
      </c>
      <c r="F353" t="s">
        <v>8219</v>
      </c>
      <c r="G353" t="s">
        <v>8225</v>
      </c>
      <c r="H353" t="s">
        <v>8247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8271</v>
      </c>
      <c r="O353" s="4">
        <f t="shared" si="20"/>
        <v>1.3</v>
      </c>
      <c r="P353" s="5">
        <f t="shared" si="21"/>
        <v>23.636363636363637</v>
      </c>
      <c r="Q353" t="s">
        <v>8316</v>
      </c>
      <c r="R353" t="s">
        <v>8317</v>
      </c>
      <c r="S353" s="9">
        <f t="shared" si="22"/>
        <v>42023.343310185192</v>
      </c>
      <c r="T353" s="9">
        <f t="shared" si="23"/>
        <v>42063.343310185192</v>
      </c>
    </row>
    <row r="354" spans="1:20" ht="30" hidden="1" x14ac:dyDescent="0.25">
      <c r="A354">
        <v>3007</v>
      </c>
      <c r="B354" s="2" t="s">
        <v>3007</v>
      </c>
      <c r="C354" s="2" t="s">
        <v>7117</v>
      </c>
      <c r="D354">
        <v>600</v>
      </c>
      <c r="E354">
        <v>1080</v>
      </c>
      <c r="F354" t="s">
        <v>8219</v>
      </c>
      <c r="G354" t="s">
        <v>8224</v>
      </c>
      <c r="H354" t="s">
        <v>8246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8303</v>
      </c>
      <c r="O354" s="4">
        <f t="shared" si="20"/>
        <v>1.8</v>
      </c>
      <c r="P354" s="5">
        <f t="shared" si="21"/>
        <v>54</v>
      </c>
      <c r="Q354" t="s">
        <v>8316</v>
      </c>
      <c r="R354" t="s">
        <v>8356</v>
      </c>
      <c r="S354" s="9">
        <f t="shared" si="22"/>
        <v>42097.924571759264</v>
      </c>
      <c r="T354" s="9">
        <f t="shared" si="23"/>
        <v>42118.924571759264</v>
      </c>
    </row>
    <row r="355" spans="1:20" ht="45" hidden="1" x14ac:dyDescent="0.25">
      <c r="A355">
        <v>3050</v>
      </c>
      <c r="B355" s="2" t="s">
        <v>3050</v>
      </c>
      <c r="C355" s="2" t="s">
        <v>7160</v>
      </c>
      <c r="D355">
        <v>600</v>
      </c>
      <c r="E355">
        <v>636</v>
      </c>
      <c r="F355" t="s">
        <v>8219</v>
      </c>
      <c r="G355" t="s">
        <v>8224</v>
      </c>
      <c r="H355" t="s">
        <v>8246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8303</v>
      </c>
      <c r="O355" s="4">
        <f t="shared" si="20"/>
        <v>1.06</v>
      </c>
      <c r="P355" s="5">
        <f t="shared" si="21"/>
        <v>70.666666666666671</v>
      </c>
      <c r="Q355" t="s">
        <v>8316</v>
      </c>
      <c r="R355" t="s">
        <v>8356</v>
      </c>
      <c r="S355" s="9">
        <f t="shared" si="22"/>
        <v>42464.876851851855</v>
      </c>
      <c r="T355" s="9">
        <f t="shared" si="23"/>
        <v>42494.876851851855</v>
      </c>
    </row>
    <row r="356" spans="1:20" ht="60" hidden="1" x14ac:dyDescent="0.25">
      <c r="A356">
        <v>3294</v>
      </c>
      <c r="B356" s="2" t="s">
        <v>3294</v>
      </c>
      <c r="C356" s="2" t="s">
        <v>7404</v>
      </c>
      <c r="D356">
        <v>600</v>
      </c>
      <c r="E356">
        <v>710</v>
      </c>
      <c r="F356" t="s">
        <v>8219</v>
      </c>
      <c r="G356" t="s">
        <v>8225</v>
      </c>
      <c r="H356" t="s">
        <v>8247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8271</v>
      </c>
      <c r="O356" s="4">
        <f t="shared" si="20"/>
        <v>1.1833333333333333</v>
      </c>
      <c r="P356" s="5">
        <f t="shared" si="21"/>
        <v>29.583333333333332</v>
      </c>
      <c r="Q356" t="s">
        <v>8316</v>
      </c>
      <c r="R356" t="s">
        <v>8317</v>
      </c>
      <c r="S356" s="9">
        <f t="shared" si="22"/>
        <v>42141.249467592592</v>
      </c>
      <c r="T356" s="9">
        <f t="shared" si="23"/>
        <v>42171.249467592592</v>
      </c>
    </row>
    <row r="357" spans="1:20" ht="60" hidden="1" x14ac:dyDescent="0.25">
      <c r="A357">
        <v>3539</v>
      </c>
      <c r="B357" s="2" t="s">
        <v>3538</v>
      </c>
      <c r="C357" s="2" t="s">
        <v>7649</v>
      </c>
      <c r="D357">
        <v>600</v>
      </c>
      <c r="E357">
        <v>718</v>
      </c>
      <c r="F357" t="s">
        <v>8219</v>
      </c>
      <c r="G357" t="s">
        <v>8224</v>
      </c>
      <c r="H357" t="s">
        <v>8246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8271</v>
      </c>
      <c r="O357" s="4">
        <f t="shared" si="20"/>
        <v>1.1966666666666668</v>
      </c>
      <c r="P357" s="5">
        <f t="shared" si="21"/>
        <v>55.230769230769234</v>
      </c>
      <c r="Q357" t="s">
        <v>8316</v>
      </c>
      <c r="R357" t="s">
        <v>8317</v>
      </c>
      <c r="S357" s="9">
        <f t="shared" si="22"/>
        <v>42600.464375000003</v>
      </c>
      <c r="T357" s="9">
        <f t="shared" si="23"/>
        <v>42621.464375000003</v>
      </c>
    </row>
    <row r="358" spans="1:20" ht="45" hidden="1" x14ac:dyDescent="0.25">
      <c r="A358">
        <v>3577</v>
      </c>
      <c r="B358" s="2" t="s">
        <v>3576</v>
      </c>
      <c r="C358" s="2" t="s">
        <v>7687</v>
      </c>
      <c r="D358">
        <v>600</v>
      </c>
      <c r="E358">
        <v>780</v>
      </c>
      <c r="F358" t="s">
        <v>8219</v>
      </c>
      <c r="G358" t="s">
        <v>8224</v>
      </c>
      <c r="H358" t="s">
        <v>8246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8271</v>
      </c>
      <c r="O358" s="4">
        <f t="shared" si="20"/>
        <v>1.3</v>
      </c>
      <c r="P358" s="5">
        <f t="shared" si="21"/>
        <v>28.888888888888889</v>
      </c>
      <c r="Q358" t="s">
        <v>8316</v>
      </c>
      <c r="R358" t="s">
        <v>8317</v>
      </c>
      <c r="S358" s="9">
        <f t="shared" si="22"/>
        <v>42093.495173611118</v>
      </c>
      <c r="T358" s="9">
        <f t="shared" si="23"/>
        <v>42119.977777777785</v>
      </c>
    </row>
    <row r="359" spans="1:20" ht="45" hidden="1" x14ac:dyDescent="0.25">
      <c r="A359">
        <v>3826</v>
      </c>
      <c r="B359" s="2" t="s">
        <v>3823</v>
      </c>
      <c r="C359" s="2" t="s">
        <v>7935</v>
      </c>
      <c r="D359">
        <v>600</v>
      </c>
      <c r="E359">
        <v>715</v>
      </c>
      <c r="F359" t="s">
        <v>8219</v>
      </c>
      <c r="G359" t="s">
        <v>8225</v>
      </c>
      <c r="H359" t="s">
        <v>8247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8271</v>
      </c>
      <c r="O359" s="4">
        <f t="shared" si="20"/>
        <v>1.1916666666666667</v>
      </c>
      <c r="P359" s="5">
        <f t="shared" si="21"/>
        <v>27.5</v>
      </c>
      <c r="Q359" t="s">
        <v>8316</v>
      </c>
      <c r="R359" t="s">
        <v>8317</v>
      </c>
      <c r="S359" s="9">
        <f t="shared" si="22"/>
        <v>42101.131874999999</v>
      </c>
      <c r="T359" s="9">
        <f t="shared" si="23"/>
        <v>42131.131874999999</v>
      </c>
    </row>
    <row r="360" spans="1:20" ht="60" hidden="1" x14ac:dyDescent="0.25">
      <c r="A360">
        <v>3665</v>
      </c>
      <c r="B360" s="2" t="s">
        <v>3662</v>
      </c>
      <c r="C360" s="2" t="s">
        <v>7775</v>
      </c>
      <c r="D360">
        <v>620</v>
      </c>
      <c r="E360">
        <v>714</v>
      </c>
      <c r="F360" t="s">
        <v>8219</v>
      </c>
      <c r="G360" t="s">
        <v>8230</v>
      </c>
      <c r="H360" t="s">
        <v>8249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8271</v>
      </c>
      <c r="O360" s="4">
        <f t="shared" si="20"/>
        <v>1.1516129032258065</v>
      </c>
      <c r="P360" s="5">
        <f t="shared" si="21"/>
        <v>51</v>
      </c>
      <c r="Q360" t="s">
        <v>8316</v>
      </c>
      <c r="R360" t="s">
        <v>8317</v>
      </c>
      <c r="S360" s="9">
        <f t="shared" si="22"/>
        <v>42294.516458333332</v>
      </c>
      <c r="T360" s="9">
        <f t="shared" si="23"/>
        <v>42305.537499999999</v>
      </c>
    </row>
    <row r="361" spans="1:20" ht="60" hidden="1" x14ac:dyDescent="0.25">
      <c r="A361">
        <v>1264</v>
      </c>
      <c r="B361" s="2" t="s">
        <v>1265</v>
      </c>
      <c r="C361" s="2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4">
        <f t="shared" si="20"/>
        <v>1.6646153846153846</v>
      </c>
      <c r="P361" s="5">
        <f t="shared" si="21"/>
        <v>31.823529411764707</v>
      </c>
      <c r="Q361" t="s">
        <v>8324</v>
      </c>
      <c r="R361" t="s">
        <v>8325</v>
      </c>
      <c r="S361" s="9">
        <f t="shared" si="22"/>
        <v>41547.371331018519</v>
      </c>
      <c r="T361" s="9">
        <f t="shared" si="23"/>
        <v>41576.371331018519</v>
      </c>
    </row>
    <row r="362" spans="1:20" ht="45" hidden="1" x14ac:dyDescent="0.25">
      <c r="A362">
        <v>1940</v>
      </c>
      <c r="B362" s="2" t="s">
        <v>1941</v>
      </c>
      <c r="C362" s="2" t="s">
        <v>6050</v>
      </c>
      <c r="D362">
        <v>650</v>
      </c>
      <c r="E362">
        <v>1111</v>
      </c>
      <c r="F362" t="s">
        <v>8219</v>
      </c>
      <c r="G362" t="s">
        <v>8224</v>
      </c>
      <c r="H362" t="s">
        <v>8246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8279</v>
      </c>
      <c r="O362" s="4">
        <f t="shared" si="20"/>
        <v>1.7092307692307693</v>
      </c>
      <c r="P362" s="5">
        <f t="shared" si="21"/>
        <v>35.838709677419352</v>
      </c>
      <c r="Q362" t="s">
        <v>8324</v>
      </c>
      <c r="R362" t="s">
        <v>8328</v>
      </c>
      <c r="S362" s="9">
        <f t="shared" si="22"/>
        <v>40670.215659722227</v>
      </c>
      <c r="T362" s="9">
        <f t="shared" si="23"/>
        <v>40708.874305555561</v>
      </c>
    </row>
    <row r="363" spans="1:20" ht="45" hidden="1" x14ac:dyDescent="0.25">
      <c r="A363">
        <v>2275</v>
      </c>
      <c r="B363" s="2" t="s">
        <v>2276</v>
      </c>
      <c r="C363" s="2" t="s">
        <v>6385</v>
      </c>
      <c r="D363">
        <v>650</v>
      </c>
      <c r="E363">
        <v>2650.5</v>
      </c>
      <c r="F363" t="s">
        <v>8219</v>
      </c>
      <c r="G363" t="s">
        <v>8225</v>
      </c>
      <c r="H363" t="s">
        <v>8247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8297</v>
      </c>
      <c r="O363" s="4">
        <f t="shared" si="20"/>
        <v>4.0776923076923079</v>
      </c>
      <c r="P363" s="5">
        <f t="shared" si="21"/>
        <v>33.550632911392405</v>
      </c>
      <c r="Q363" t="s">
        <v>8332</v>
      </c>
      <c r="R363" t="s">
        <v>8350</v>
      </c>
      <c r="S363" s="9">
        <f t="shared" si="22"/>
        <v>41965.324988425935</v>
      </c>
      <c r="T363" s="9">
        <f t="shared" si="23"/>
        <v>41995.324988425935</v>
      </c>
    </row>
    <row r="364" spans="1:20" ht="45" hidden="1" x14ac:dyDescent="0.25">
      <c r="A364">
        <v>2824</v>
      </c>
      <c r="B364" s="2" t="s">
        <v>2824</v>
      </c>
      <c r="C364" s="2" t="s">
        <v>6934</v>
      </c>
      <c r="D364">
        <v>650</v>
      </c>
      <c r="E364">
        <v>760</v>
      </c>
      <c r="F364" t="s">
        <v>8219</v>
      </c>
      <c r="G364" t="s">
        <v>8224</v>
      </c>
      <c r="H364" t="s">
        <v>8246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8271</v>
      </c>
      <c r="O364" s="4">
        <f t="shared" si="20"/>
        <v>1.1692307692307693</v>
      </c>
      <c r="P364" s="5">
        <f t="shared" si="21"/>
        <v>50.666666666666664</v>
      </c>
      <c r="Q364" t="s">
        <v>8316</v>
      </c>
      <c r="R364" t="s">
        <v>8317</v>
      </c>
      <c r="S364" s="9">
        <f t="shared" si="22"/>
        <v>42135.979120370372</v>
      </c>
      <c r="T364" s="9">
        <f t="shared" si="23"/>
        <v>42167.779861111114</v>
      </c>
    </row>
    <row r="365" spans="1:20" ht="60" hidden="1" x14ac:dyDescent="0.25">
      <c r="A365">
        <v>3451</v>
      </c>
      <c r="B365" s="2" t="s">
        <v>3450</v>
      </c>
      <c r="C365" s="2" t="s">
        <v>7561</v>
      </c>
      <c r="D365">
        <v>650</v>
      </c>
      <c r="E365">
        <v>658</v>
      </c>
      <c r="F365" t="s">
        <v>8219</v>
      </c>
      <c r="G365" t="s">
        <v>8224</v>
      </c>
      <c r="H365" t="s">
        <v>8246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8271</v>
      </c>
      <c r="O365" s="4">
        <f t="shared" si="20"/>
        <v>1.0123076923076924</v>
      </c>
      <c r="P365" s="5">
        <f t="shared" si="21"/>
        <v>41.125</v>
      </c>
      <c r="Q365" t="s">
        <v>8316</v>
      </c>
      <c r="R365" t="s">
        <v>8317</v>
      </c>
      <c r="S365" s="9">
        <f t="shared" si="22"/>
        <v>42088.432025462964</v>
      </c>
      <c r="T365" s="9">
        <f t="shared" si="23"/>
        <v>42115.432025462964</v>
      </c>
    </row>
    <row r="366" spans="1:20" ht="60" hidden="1" x14ac:dyDescent="0.25">
      <c r="A366">
        <v>1359</v>
      </c>
      <c r="B366" s="2" t="s">
        <v>1360</v>
      </c>
      <c r="C366" s="2" t="s">
        <v>5469</v>
      </c>
      <c r="D366">
        <v>660</v>
      </c>
      <c r="E366">
        <v>764</v>
      </c>
      <c r="F366" t="s">
        <v>8219</v>
      </c>
      <c r="G366" t="s">
        <v>8224</v>
      </c>
      <c r="H366" t="s">
        <v>8246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8274</v>
      </c>
      <c r="O366" s="4">
        <f t="shared" si="20"/>
        <v>1.1575757575757575</v>
      </c>
      <c r="P366" s="5">
        <f t="shared" si="21"/>
        <v>40.210526315789473</v>
      </c>
      <c r="Q366" t="s">
        <v>8321</v>
      </c>
      <c r="R366" t="s">
        <v>8322</v>
      </c>
      <c r="S366" s="9">
        <f t="shared" si="22"/>
        <v>40668.523032407407</v>
      </c>
      <c r="T366" s="9">
        <f t="shared" si="23"/>
        <v>40730.523032407407</v>
      </c>
    </row>
    <row r="367" spans="1:20" ht="60" hidden="1" x14ac:dyDescent="0.25">
      <c r="A367">
        <v>3537</v>
      </c>
      <c r="B367" s="2" t="s">
        <v>3536</v>
      </c>
      <c r="C367" s="2" t="s">
        <v>7647</v>
      </c>
      <c r="D367">
        <v>675</v>
      </c>
      <c r="E367">
        <v>1218</v>
      </c>
      <c r="F367" t="s">
        <v>8219</v>
      </c>
      <c r="G367" t="s">
        <v>8229</v>
      </c>
      <c r="H367" t="s">
        <v>8251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8271</v>
      </c>
      <c r="O367" s="4">
        <f t="shared" si="20"/>
        <v>1.8044444444444445</v>
      </c>
      <c r="P367" s="5">
        <f t="shared" si="21"/>
        <v>43.5</v>
      </c>
      <c r="Q367" t="s">
        <v>8316</v>
      </c>
      <c r="R367" t="s">
        <v>8317</v>
      </c>
      <c r="S367" s="9">
        <f t="shared" si="22"/>
        <v>41923.062685185185</v>
      </c>
      <c r="T367" s="9">
        <f t="shared" si="23"/>
        <v>41960.040972222225</v>
      </c>
    </row>
    <row r="368" spans="1:20" ht="45" hidden="1" x14ac:dyDescent="0.25">
      <c r="A368">
        <v>756</v>
      </c>
      <c r="B368" s="2" t="s">
        <v>757</v>
      </c>
      <c r="C368" s="2" t="s">
        <v>4866</v>
      </c>
      <c r="D368">
        <v>700</v>
      </c>
      <c r="E368">
        <v>824</v>
      </c>
      <c r="F368" t="s">
        <v>8219</v>
      </c>
      <c r="G368" t="s">
        <v>8224</v>
      </c>
      <c r="H368" t="s">
        <v>8246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8274</v>
      </c>
      <c r="O368" s="4">
        <f t="shared" si="20"/>
        <v>1.177142857142857</v>
      </c>
      <c r="P368" s="5">
        <f t="shared" si="21"/>
        <v>37.454545454545453</v>
      </c>
      <c r="Q368" t="s">
        <v>8321</v>
      </c>
      <c r="R368" t="s">
        <v>8322</v>
      </c>
      <c r="S368" s="9">
        <f t="shared" si="22"/>
        <v>40590.475219907406</v>
      </c>
      <c r="T368" s="9">
        <f t="shared" si="23"/>
        <v>40651.433553240742</v>
      </c>
    </row>
    <row r="369" spans="1:20" ht="45" hidden="1" x14ac:dyDescent="0.25">
      <c r="A369">
        <v>782</v>
      </c>
      <c r="B369" s="2" t="s">
        <v>783</v>
      </c>
      <c r="C369" s="2" t="s">
        <v>4892</v>
      </c>
      <c r="D369">
        <v>700</v>
      </c>
      <c r="E369">
        <v>700</v>
      </c>
      <c r="F369" t="s">
        <v>8219</v>
      </c>
      <c r="G369" t="s">
        <v>8224</v>
      </c>
      <c r="H369" t="s">
        <v>8246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8276</v>
      </c>
      <c r="O369" s="4">
        <f t="shared" si="20"/>
        <v>1</v>
      </c>
      <c r="P369" s="5">
        <f t="shared" si="21"/>
        <v>50</v>
      </c>
      <c r="Q369" t="s">
        <v>8324</v>
      </c>
      <c r="R369" t="s">
        <v>8325</v>
      </c>
      <c r="S369" s="9">
        <f t="shared" si="22"/>
        <v>41116.466458333336</v>
      </c>
      <c r="T369" s="9">
        <f t="shared" si="23"/>
        <v>41146.466458333336</v>
      </c>
    </row>
    <row r="370" spans="1:20" ht="60" hidden="1" x14ac:dyDescent="0.25">
      <c r="A370">
        <v>1823</v>
      </c>
      <c r="B370" s="2" t="s">
        <v>1824</v>
      </c>
      <c r="C370" s="2" t="s">
        <v>5933</v>
      </c>
      <c r="D370">
        <v>700</v>
      </c>
      <c r="E370">
        <v>811</v>
      </c>
      <c r="F370" t="s">
        <v>8219</v>
      </c>
      <c r="G370" t="s">
        <v>8224</v>
      </c>
      <c r="H370" t="s">
        <v>8246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8276</v>
      </c>
      <c r="O370" s="4">
        <f t="shared" si="20"/>
        <v>1.1585714285714286</v>
      </c>
      <c r="P370" s="5">
        <f t="shared" si="21"/>
        <v>24.575757575757574</v>
      </c>
      <c r="Q370" t="s">
        <v>8324</v>
      </c>
      <c r="R370" t="s">
        <v>8325</v>
      </c>
      <c r="S370" s="9">
        <f t="shared" si="22"/>
        <v>41176.393240740741</v>
      </c>
      <c r="T370" s="9">
        <f t="shared" si="23"/>
        <v>41206.393240740741</v>
      </c>
    </row>
    <row r="371" spans="1:20" ht="60" hidden="1" x14ac:dyDescent="0.25">
      <c r="A371">
        <v>2175</v>
      </c>
      <c r="B371" s="2" t="s">
        <v>2176</v>
      </c>
      <c r="C371" s="2" t="s">
        <v>6285</v>
      </c>
      <c r="D371">
        <v>700</v>
      </c>
      <c r="E371">
        <v>1750</v>
      </c>
      <c r="F371" t="s">
        <v>8219</v>
      </c>
      <c r="G371" t="s">
        <v>8224</v>
      </c>
      <c r="H371" t="s">
        <v>8246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8276</v>
      </c>
      <c r="O371" s="4">
        <f t="shared" si="20"/>
        <v>2.5</v>
      </c>
      <c r="P371" s="5">
        <f t="shared" si="21"/>
        <v>67.307692307692307</v>
      </c>
      <c r="Q371" t="s">
        <v>8324</v>
      </c>
      <c r="R371" t="s">
        <v>8325</v>
      </c>
      <c r="S371" s="9">
        <f t="shared" si="22"/>
        <v>42564.71743055556</v>
      </c>
      <c r="T371" s="9">
        <f t="shared" si="23"/>
        <v>42571.71743055556</v>
      </c>
    </row>
    <row r="372" spans="1:20" ht="45" hidden="1" x14ac:dyDescent="0.25">
      <c r="A372">
        <v>2465</v>
      </c>
      <c r="B372" s="2" t="s">
        <v>2466</v>
      </c>
      <c r="C372" s="2" t="s">
        <v>6575</v>
      </c>
      <c r="D372">
        <v>700</v>
      </c>
      <c r="E372">
        <v>1261</v>
      </c>
      <c r="F372" t="s">
        <v>8219</v>
      </c>
      <c r="G372" t="s">
        <v>8224</v>
      </c>
      <c r="H372" t="s">
        <v>8246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8279</v>
      </c>
      <c r="O372" s="4">
        <f t="shared" si="20"/>
        <v>1.8014285714285714</v>
      </c>
      <c r="P372" s="5">
        <f t="shared" si="21"/>
        <v>26.270833333333332</v>
      </c>
      <c r="Q372" t="s">
        <v>8324</v>
      </c>
      <c r="R372" t="s">
        <v>8328</v>
      </c>
      <c r="S372" s="9">
        <f t="shared" si="22"/>
        <v>41145.42763888889</v>
      </c>
      <c r="T372" s="9">
        <f t="shared" si="23"/>
        <v>41175.42763888889</v>
      </c>
    </row>
    <row r="373" spans="1:20" ht="45" hidden="1" x14ac:dyDescent="0.25">
      <c r="A373">
        <v>2542</v>
      </c>
      <c r="B373" s="2" t="s">
        <v>2542</v>
      </c>
      <c r="C373" s="2" t="s">
        <v>6652</v>
      </c>
      <c r="D373">
        <v>700</v>
      </c>
      <c r="E373">
        <v>725</v>
      </c>
      <c r="F373" t="s">
        <v>8219</v>
      </c>
      <c r="G373" t="s">
        <v>8224</v>
      </c>
      <c r="H373" t="s">
        <v>8246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8300</v>
      </c>
      <c r="O373" s="4">
        <f t="shared" si="20"/>
        <v>1.0357142857142858</v>
      </c>
      <c r="P373" s="5">
        <f t="shared" si="21"/>
        <v>55.769230769230766</v>
      </c>
      <c r="Q373" t="s">
        <v>8324</v>
      </c>
      <c r="R373" t="s">
        <v>8353</v>
      </c>
      <c r="S373" s="9">
        <f t="shared" si="22"/>
        <v>41509.134918981486</v>
      </c>
      <c r="T373" s="9">
        <f t="shared" si="23"/>
        <v>41547.874305555561</v>
      </c>
    </row>
    <row r="374" spans="1:20" ht="45" hidden="1" x14ac:dyDescent="0.25">
      <c r="A374">
        <v>2795</v>
      </c>
      <c r="B374" s="2" t="s">
        <v>2795</v>
      </c>
      <c r="C374" s="2" t="s">
        <v>6905</v>
      </c>
      <c r="D374">
        <v>700</v>
      </c>
      <c r="E374">
        <v>730</v>
      </c>
      <c r="F374" t="s">
        <v>8219</v>
      </c>
      <c r="G374" t="s">
        <v>8224</v>
      </c>
      <c r="H374" t="s">
        <v>8246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8271</v>
      </c>
      <c r="O374" s="4">
        <f t="shared" si="20"/>
        <v>1.0428571428571429</v>
      </c>
      <c r="P374" s="5">
        <f t="shared" si="21"/>
        <v>36.5</v>
      </c>
      <c r="Q374" t="s">
        <v>8316</v>
      </c>
      <c r="R374" t="s">
        <v>8317</v>
      </c>
      <c r="S374" s="9">
        <f t="shared" si="22"/>
        <v>41780.234270833338</v>
      </c>
      <c r="T374" s="9">
        <f t="shared" si="23"/>
        <v>41796.666666666672</v>
      </c>
    </row>
    <row r="375" spans="1:20" ht="60" hidden="1" x14ac:dyDescent="0.25">
      <c r="A375">
        <v>3023</v>
      </c>
      <c r="B375" s="2" t="s">
        <v>3023</v>
      </c>
      <c r="C375" s="2" t="s">
        <v>7133</v>
      </c>
      <c r="D375">
        <v>700</v>
      </c>
      <c r="E375">
        <v>721</v>
      </c>
      <c r="F375" t="s">
        <v>8219</v>
      </c>
      <c r="G375" t="s">
        <v>8225</v>
      </c>
      <c r="H375" t="s">
        <v>8247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8303</v>
      </c>
      <c r="O375" s="4">
        <f t="shared" si="20"/>
        <v>1.03</v>
      </c>
      <c r="P375" s="5">
        <f t="shared" si="21"/>
        <v>120.16666666666667</v>
      </c>
      <c r="Q375" t="s">
        <v>8316</v>
      </c>
      <c r="R375" t="s">
        <v>8356</v>
      </c>
      <c r="S375" s="9">
        <f t="shared" si="22"/>
        <v>42121.384097222232</v>
      </c>
      <c r="T375" s="9">
        <f t="shared" si="23"/>
        <v>42166.384097222232</v>
      </c>
    </row>
    <row r="376" spans="1:20" ht="60" hidden="1" x14ac:dyDescent="0.25">
      <c r="A376">
        <v>3295</v>
      </c>
      <c r="B376" s="2" t="s">
        <v>3295</v>
      </c>
      <c r="C376" s="2" t="s">
        <v>7405</v>
      </c>
      <c r="D376">
        <v>700</v>
      </c>
      <c r="E376">
        <v>720.01</v>
      </c>
      <c r="F376" t="s">
        <v>8219</v>
      </c>
      <c r="G376" t="s">
        <v>8225</v>
      </c>
      <c r="H376" t="s">
        <v>8247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8271</v>
      </c>
      <c r="O376" s="4">
        <f t="shared" si="20"/>
        <v>1.0285857142857142</v>
      </c>
      <c r="P376" s="5">
        <f t="shared" si="21"/>
        <v>26.667037037037037</v>
      </c>
      <c r="Q376" t="s">
        <v>8316</v>
      </c>
      <c r="R376" t="s">
        <v>8317</v>
      </c>
      <c r="S376" s="9">
        <f t="shared" si="22"/>
        <v>42609.150798611117</v>
      </c>
      <c r="T376" s="9">
        <f t="shared" si="23"/>
        <v>42639.150798611117</v>
      </c>
    </row>
    <row r="377" spans="1:20" ht="45" hidden="1" x14ac:dyDescent="0.25">
      <c r="A377">
        <v>3343</v>
      </c>
      <c r="B377" s="2" t="s">
        <v>3343</v>
      </c>
      <c r="C377" s="2" t="s">
        <v>7453</v>
      </c>
      <c r="D377">
        <v>700</v>
      </c>
      <c r="E377">
        <v>1200</v>
      </c>
      <c r="F377" t="s">
        <v>8219</v>
      </c>
      <c r="G377" t="s">
        <v>8225</v>
      </c>
      <c r="H377" t="s">
        <v>8247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8271</v>
      </c>
      <c r="O377" s="4">
        <f t="shared" si="20"/>
        <v>1.7142857142857142</v>
      </c>
      <c r="P377" s="5">
        <f t="shared" si="21"/>
        <v>52.173913043478258</v>
      </c>
      <c r="Q377" t="s">
        <v>8316</v>
      </c>
      <c r="R377" t="s">
        <v>8317</v>
      </c>
      <c r="S377" s="9">
        <f t="shared" si="22"/>
        <v>42452.624814814822</v>
      </c>
      <c r="T377" s="9">
        <f t="shared" si="23"/>
        <v>42473.262500000004</v>
      </c>
    </row>
    <row r="378" spans="1:20" ht="45" hidden="1" x14ac:dyDescent="0.25">
      <c r="A378">
        <v>3420</v>
      </c>
      <c r="B378" s="2" t="s">
        <v>3419</v>
      </c>
      <c r="C378" s="2" t="s">
        <v>7530</v>
      </c>
      <c r="D378">
        <v>700</v>
      </c>
      <c r="E378">
        <v>966</v>
      </c>
      <c r="F378" t="s">
        <v>8219</v>
      </c>
      <c r="G378" t="s">
        <v>8225</v>
      </c>
      <c r="H378" t="s">
        <v>8247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8271</v>
      </c>
      <c r="O378" s="4">
        <f t="shared" si="20"/>
        <v>1.38</v>
      </c>
      <c r="P378" s="5">
        <f t="shared" si="21"/>
        <v>28.411764705882351</v>
      </c>
      <c r="Q378" t="s">
        <v>8316</v>
      </c>
      <c r="R378" t="s">
        <v>8317</v>
      </c>
      <c r="S378" s="9">
        <f t="shared" si="22"/>
        <v>42404.798634259263</v>
      </c>
      <c r="T378" s="9">
        <f t="shared" si="23"/>
        <v>42413.708333333336</v>
      </c>
    </row>
    <row r="379" spans="1:20" ht="60" hidden="1" x14ac:dyDescent="0.25">
      <c r="A379">
        <v>3454</v>
      </c>
      <c r="B379" s="2" t="s">
        <v>3453</v>
      </c>
      <c r="C379" s="2" t="s">
        <v>7564</v>
      </c>
      <c r="D379">
        <v>700</v>
      </c>
      <c r="E379">
        <v>705</v>
      </c>
      <c r="F379" t="s">
        <v>8219</v>
      </c>
      <c r="G379" t="s">
        <v>8225</v>
      </c>
      <c r="H379" t="s">
        <v>8247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8271</v>
      </c>
      <c r="O379" s="4">
        <f t="shared" si="20"/>
        <v>1.0071428571428571</v>
      </c>
      <c r="P379" s="5">
        <f t="shared" si="21"/>
        <v>33.571428571428569</v>
      </c>
      <c r="Q379" t="s">
        <v>8316</v>
      </c>
      <c r="R379" t="s">
        <v>8317</v>
      </c>
      <c r="S379" s="9">
        <f t="shared" si="22"/>
        <v>41821.40693287037</v>
      </c>
      <c r="T379" s="9">
        <f t="shared" si="23"/>
        <v>41851.40693287037</v>
      </c>
    </row>
    <row r="380" spans="1:20" ht="60" hidden="1" x14ac:dyDescent="0.25">
      <c r="A380">
        <v>3591</v>
      </c>
      <c r="B380" s="2" t="s">
        <v>3590</v>
      </c>
      <c r="C380" s="2" t="s">
        <v>7701</v>
      </c>
      <c r="D380">
        <v>700</v>
      </c>
      <c r="E380">
        <v>1225</v>
      </c>
      <c r="F380" t="s">
        <v>8219</v>
      </c>
      <c r="G380" t="s">
        <v>8224</v>
      </c>
      <c r="H380" t="s">
        <v>8246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8271</v>
      </c>
      <c r="O380" s="4">
        <f t="shared" si="20"/>
        <v>1.75</v>
      </c>
      <c r="P380" s="5">
        <f t="shared" si="21"/>
        <v>68.055555555555557</v>
      </c>
      <c r="Q380" t="s">
        <v>8316</v>
      </c>
      <c r="R380" t="s">
        <v>8317</v>
      </c>
      <c r="S380" s="9">
        <f t="shared" si="22"/>
        <v>42003.656759259262</v>
      </c>
      <c r="T380" s="9">
        <f t="shared" si="23"/>
        <v>42027.915972222225</v>
      </c>
    </row>
    <row r="381" spans="1:20" ht="60" hidden="1" x14ac:dyDescent="0.25">
      <c r="A381">
        <v>3708</v>
      </c>
      <c r="B381" s="2" t="s">
        <v>3705</v>
      </c>
      <c r="C381" s="2" t="s">
        <v>7818</v>
      </c>
      <c r="D381">
        <v>700</v>
      </c>
      <c r="E381">
        <v>2100</v>
      </c>
      <c r="F381" t="s">
        <v>8219</v>
      </c>
      <c r="G381" t="s">
        <v>8224</v>
      </c>
      <c r="H381" t="s">
        <v>8246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8271</v>
      </c>
      <c r="O381" s="4">
        <f t="shared" si="20"/>
        <v>3</v>
      </c>
      <c r="P381" s="5">
        <f t="shared" si="21"/>
        <v>53.846153846153847</v>
      </c>
      <c r="Q381" t="s">
        <v>8316</v>
      </c>
      <c r="R381" t="s">
        <v>8317</v>
      </c>
      <c r="S381" s="9">
        <f t="shared" si="22"/>
        <v>41809.850532407407</v>
      </c>
      <c r="T381" s="9">
        <f t="shared" si="23"/>
        <v>41823.850532407407</v>
      </c>
    </row>
    <row r="382" spans="1:20" ht="60" hidden="1" x14ac:dyDescent="0.25">
      <c r="A382">
        <v>3617</v>
      </c>
      <c r="B382" s="2" t="s">
        <v>3615</v>
      </c>
      <c r="C382" s="2" t="s">
        <v>7727</v>
      </c>
      <c r="D382">
        <v>740</v>
      </c>
      <c r="E382">
        <v>880</v>
      </c>
      <c r="F382" t="s">
        <v>8219</v>
      </c>
      <c r="G382" t="s">
        <v>8225</v>
      </c>
      <c r="H382" t="s">
        <v>8247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8271</v>
      </c>
      <c r="O382" s="4">
        <f t="shared" si="20"/>
        <v>1.1891891891891893</v>
      </c>
      <c r="P382" s="5">
        <f t="shared" si="21"/>
        <v>17.254901960784313</v>
      </c>
      <c r="Q382" t="s">
        <v>8316</v>
      </c>
      <c r="R382" t="s">
        <v>8317</v>
      </c>
      <c r="S382" s="9">
        <f t="shared" si="22"/>
        <v>42779.31862268519</v>
      </c>
      <c r="T382" s="9">
        <f t="shared" si="23"/>
        <v>42793.708333333336</v>
      </c>
    </row>
    <row r="383" spans="1:20" ht="60" hidden="1" x14ac:dyDescent="0.25">
      <c r="A383">
        <v>2556</v>
      </c>
      <c r="B383" s="2" t="s">
        <v>2556</v>
      </c>
      <c r="C383" s="2" t="s">
        <v>6666</v>
      </c>
      <c r="D383">
        <v>745</v>
      </c>
      <c r="E383">
        <v>786</v>
      </c>
      <c r="F383" t="s">
        <v>8219</v>
      </c>
      <c r="G383" t="s">
        <v>8224</v>
      </c>
      <c r="H383" t="s">
        <v>8246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8300</v>
      </c>
      <c r="O383" s="4">
        <f t="shared" si="20"/>
        <v>1.0550335570469798</v>
      </c>
      <c r="P383" s="5">
        <f t="shared" si="21"/>
        <v>23.117647058823529</v>
      </c>
      <c r="Q383" t="s">
        <v>8324</v>
      </c>
      <c r="R383" t="s">
        <v>8353</v>
      </c>
      <c r="S383" s="9">
        <f t="shared" si="22"/>
        <v>41222.699733796297</v>
      </c>
      <c r="T383" s="9">
        <f t="shared" si="23"/>
        <v>41267.699733796297</v>
      </c>
    </row>
    <row r="384" spans="1:20" ht="60" hidden="1" x14ac:dyDescent="0.25">
      <c r="A384">
        <v>81</v>
      </c>
      <c r="B384" s="2" t="s">
        <v>83</v>
      </c>
      <c r="C384" s="2" t="s">
        <v>4192</v>
      </c>
      <c r="D384">
        <v>750</v>
      </c>
      <c r="E384">
        <v>1485</v>
      </c>
      <c r="F384" t="s">
        <v>8219</v>
      </c>
      <c r="G384" t="s">
        <v>8224</v>
      </c>
      <c r="H384" t="s">
        <v>8246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8266</v>
      </c>
      <c r="O384" s="4">
        <f t="shared" si="20"/>
        <v>1.98</v>
      </c>
      <c r="P384" s="5">
        <f t="shared" si="21"/>
        <v>53.035714285714285</v>
      </c>
      <c r="Q384" t="s">
        <v>8309</v>
      </c>
      <c r="R384" t="s">
        <v>8311</v>
      </c>
      <c r="S384" s="9">
        <f t="shared" si="22"/>
        <v>41099.867210648154</v>
      </c>
      <c r="T384" s="9">
        <f t="shared" si="23"/>
        <v>41103.834722222222</v>
      </c>
    </row>
    <row r="385" spans="1:20" ht="45" hidden="1" x14ac:dyDescent="0.25">
      <c r="A385">
        <v>1394</v>
      </c>
      <c r="B385" s="2" t="s">
        <v>1395</v>
      </c>
      <c r="C385" s="2" t="s">
        <v>5504</v>
      </c>
      <c r="D385">
        <v>750</v>
      </c>
      <c r="E385">
        <v>916</v>
      </c>
      <c r="F385" t="s">
        <v>8219</v>
      </c>
      <c r="G385" t="s">
        <v>8224</v>
      </c>
      <c r="H385" t="s">
        <v>8246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8276</v>
      </c>
      <c r="O385" s="4">
        <f t="shared" si="20"/>
        <v>1.2213333333333334</v>
      </c>
      <c r="P385" s="5">
        <f t="shared" si="21"/>
        <v>53.882352941176471</v>
      </c>
      <c r="Q385" t="s">
        <v>8324</v>
      </c>
      <c r="R385" t="s">
        <v>8325</v>
      </c>
      <c r="S385" s="9">
        <f t="shared" si="22"/>
        <v>42751.853310185186</v>
      </c>
      <c r="T385" s="9">
        <f t="shared" si="23"/>
        <v>42794.833333333336</v>
      </c>
    </row>
    <row r="386" spans="1:20" ht="60" hidden="1" x14ac:dyDescent="0.25">
      <c r="A386">
        <v>1623</v>
      </c>
      <c r="B386" s="2" t="s">
        <v>1624</v>
      </c>
      <c r="C386" s="2" t="s">
        <v>5733</v>
      </c>
      <c r="D386">
        <v>750</v>
      </c>
      <c r="E386">
        <v>758</v>
      </c>
      <c r="F386" t="s">
        <v>8219</v>
      </c>
      <c r="G386" t="s">
        <v>8225</v>
      </c>
      <c r="H386" t="s">
        <v>8247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8276</v>
      </c>
      <c r="O386" s="4">
        <f t="shared" ref="O386:O449" si="24">E386/D386</f>
        <v>1.0106666666666666</v>
      </c>
      <c r="P386" s="5">
        <f t="shared" ref="P386:P449" si="25">E386/L386</f>
        <v>42.111111111111114</v>
      </c>
      <c r="Q386" t="s">
        <v>8324</v>
      </c>
      <c r="R386" t="s">
        <v>8325</v>
      </c>
      <c r="S386" s="9">
        <f t="shared" ref="S386:S449" si="26">(((J386/60)/60)/24)+DATE(1970,1,1)+(-7/24)</f>
        <v>41453.396863425929</v>
      </c>
      <c r="T386" s="9">
        <f t="shared" ref="T386:T449" si="27">(((I386/60)/60)/24)+DATE(1970,1,1)+(-7/24)</f>
        <v>41513.396863425929</v>
      </c>
    </row>
    <row r="387" spans="1:20" ht="45" hidden="1" x14ac:dyDescent="0.25">
      <c r="A387">
        <v>1860</v>
      </c>
      <c r="B387" s="2" t="s">
        <v>1861</v>
      </c>
      <c r="C387" s="2" t="s">
        <v>5970</v>
      </c>
      <c r="D387">
        <v>750</v>
      </c>
      <c r="E387">
        <v>1001</v>
      </c>
      <c r="F387" t="s">
        <v>8219</v>
      </c>
      <c r="G387" t="s">
        <v>8224</v>
      </c>
      <c r="H387" t="s">
        <v>8246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8276</v>
      </c>
      <c r="O387" s="4">
        <f t="shared" si="24"/>
        <v>1.3346666666666667</v>
      </c>
      <c r="P387" s="5">
        <f t="shared" si="25"/>
        <v>52.684210526315788</v>
      </c>
      <c r="Q387" t="s">
        <v>8324</v>
      </c>
      <c r="R387" t="s">
        <v>8325</v>
      </c>
      <c r="S387" s="9">
        <f t="shared" si="26"/>
        <v>41655.417638888888</v>
      </c>
      <c r="T387" s="9">
        <f t="shared" si="27"/>
        <v>41676.417638888888</v>
      </c>
    </row>
    <row r="388" spans="1:20" ht="60" hidden="1" x14ac:dyDescent="0.25">
      <c r="A388">
        <v>2083</v>
      </c>
      <c r="B388" s="2" t="s">
        <v>2084</v>
      </c>
      <c r="C388" s="2" t="s">
        <v>6193</v>
      </c>
      <c r="D388">
        <v>750</v>
      </c>
      <c r="E388">
        <v>850</v>
      </c>
      <c r="F388" t="s">
        <v>8219</v>
      </c>
      <c r="G388" t="s">
        <v>8224</v>
      </c>
      <c r="H388" t="s">
        <v>8246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8279</v>
      </c>
      <c r="O388" s="4">
        <f t="shared" si="24"/>
        <v>1.1333333333333333</v>
      </c>
      <c r="P388" s="5">
        <f t="shared" si="25"/>
        <v>34</v>
      </c>
      <c r="Q388" t="s">
        <v>8324</v>
      </c>
      <c r="R388" t="s">
        <v>8328</v>
      </c>
      <c r="S388" s="9">
        <f t="shared" si="26"/>
        <v>41034.430497685185</v>
      </c>
      <c r="T388" s="9">
        <f t="shared" si="27"/>
        <v>41064.430497685185</v>
      </c>
    </row>
    <row r="389" spans="1:20" ht="60" hidden="1" x14ac:dyDescent="0.25">
      <c r="A389">
        <v>2191</v>
      </c>
      <c r="B389" s="2" t="s">
        <v>2192</v>
      </c>
      <c r="C389" s="2" t="s">
        <v>6301</v>
      </c>
      <c r="D389">
        <v>750</v>
      </c>
      <c r="E389">
        <v>898</v>
      </c>
      <c r="F389" t="s">
        <v>8219</v>
      </c>
      <c r="G389" t="s">
        <v>8225</v>
      </c>
      <c r="H389" t="s">
        <v>8247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8297</v>
      </c>
      <c r="O389" s="4">
        <f t="shared" si="24"/>
        <v>1.1973333333333334</v>
      </c>
      <c r="P389" s="5">
        <f t="shared" si="25"/>
        <v>35.92</v>
      </c>
      <c r="Q389" t="s">
        <v>8332</v>
      </c>
      <c r="R389" t="s">
        <v>8350</v>
      </c>
      <c r="S389" s="9">
        <f t="shared" si="26"/>
        <v>42768.541979166672</v>
      </c>
      <c r="T389" s="9">
        <f t="shared" si="27"/>
        <v>42780.541979166672</v>
      </c>
    </row>
    <row r="390" spans="1:20" ht="45" hidden="1" x14ac:dyDescent="0.25">
      <c r="A390">
        <v>2205</v>
      </c>
      <c r="B390" s="2" t="s">
        <v>2206</v>
      </c>
      <c r="C390" s="2" t="s">
        <v>6315</v>
      </c>
      <c r="D390">
        <v>750</v>
      </c>
      <c r="E390">
        <v>1140</v>
      </c>
      <c r="F390" t="s">
        <v>8219</v>
      </c>
      <c r="G390" t="s">
        <v>8224</v>
      </c>
      <c r="H390" t="s">
        <v>8246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8280</v>
      </c>
      <c r="O390" s="4">
        <f t="shared" si="24"/>
        <v>1.52</v>
      </c>
      <c r="P390" s="5">
        <f t="shared" si="25"/>
        <v>42.222222222222221</v>
      </c>
      <c r="Q390" t="s">
        <v>8324</v>
      </c>
      <c r="R390" t="s">
        <v>8329</v>
      </c>
      <c r="S390" s="9">
        <f t="shared" si="26"/>
        <v>41031.529965277776</v>
      </c>
      <c r="T390" s="9">
        <f t="shared" si="27"/>
        <v>41061.529965277776</v>
      </c>
    </row>
    <row r="391" spans="1:20" ht="45" hidden="1" x14ac:dyDescent="0.25">
      <c r="A391">
        <v>2282</v>
      </c>
      <c r="B391" s="2" t="s">
        <v>2283</v>
      </c>
      <c r="C391" s="2" t="s">
        <v>6392</v>
      </c>
      <c r="D391">
        <v>750</v>
      </c>
      <c r="E391">
        <v>1390</v>
      </c>
      <c r="F391" t="s">
        <v>8219</v>
      </c>
      <c r="G391" t="s">
        <v>8224</v>
      </c>
      <c r="H391" t="s">
        <v>8246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8276</v>
      </c>
      <c r="O391" s="4">
        <f t="shared" si="24"/>
        <v>1.8533333333333333</v>
      </c>
      <c r="P391" s="5">
        <f t="shared" si="25"/>
        <v>115.83333333333333</v>
      </c>
      <c r="Q391" t="s">
        <v>8324</v>
      </c>
      <c r="R391" t="s">
        <v>8325</v>
      </c>
      <c r="S391" s="9">
        <f t="shared" si="26"/>
        <v>42322.882939814815</v>
      </c>
      <c r="T391" s="9">
        <f t="shared" si="27"/>
        <v>42382.882939814815</v>
      </c>
    </row>
    <row r="392" spans="1:20" ht="30" hidden="1" x14ac:dyDescent="0.25">
      <c r="A392">
        <v>2477</v>
      </c>
      <c r="B392" s="2" t="s">
        <v>824</v>
      </c>
      <c r="C392" s="2" t="s">
        <v>6587</v>
      </c>
      <c r="D392">
        <v>750</v>
      </c>
      <c r="E392">
        <v>1285</v>
      </c>
      <c r="F392" t="s">
        <v>8219</v>
      </c>
      <c r="G392" t="s">
        <v>8224</v>
      </c>
      <c r="H392" t="s">
        <v>8246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8279</v>
      </c>
      <c r="O392" s="4">
        <f t="shared" si="24"/>
        <v>1.7133333333333334</v>
      </c>
      <c r="P392" s="5">
        <f t="shared" si="25"/>
        <v>31.341463414634145</v>
      </c>
      <c r="Q392" t="s">
        <v>8324</v>
      </c>
      <c r="R392" t="s">
        <v>8328</v>
      </c>
      <c r="S392" s="9">
        <f t="shared" si="26"/>
        <v>41088.399826388893</v>
      </c>
      <c r="T392" s="9">
        <f t="shared" si="27"/>
        <v>41133.399826388893</v>
      </c>
    </row>
    <row r="393" spans="1:20" ht="60" hidden="1" x14ac:dyDescent="0.25">
      <c r="A393">
        <v>2721</v>
      </c>
      <c r="B393" s="2" t="s">
        <v>2721</v>
      </c>
      <c r="C393" s="2" t="s">
        <v>6831</v>
      </c>
      <c r="D393">
        <v>750</v>
      </c>
      <c r="E393">
        <v>10965</v>
      </c>
      <c r="F393" t="s">
        <v>8219</v>
      </c>
      <c r="G393" t="s">
        <v>8225</v>
      </c>
      <c r="H393" t="s">
        <v>8247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8295</v>
      </c>
      <c r="O393" s="4">
        <f t="shared" si="24"/>
        <v>14.62</v>
      </c>
      <c r="P393" s="5">
        <f t="shared" si="25"/>
        <v>40.762081784386616</v>
      </c>
      <c r="Q393" t="s">
        <v>8318</v>
      </c>
      <c r="R393" t="s">
        <v>8348</v>
      </c>
      <c r="S393" s="9">
        <f t="shared" si="26"/>
        <v>41493.252291666671</v>
      </c>
      <c r="T393" s="9">
        <f t="shared" si="27"/>
        <v>41523.5</v>
      </c>
    </row>
    <row r="394" spans="1:20" ht="60" hidden="1" x14ac:dyDescent="0.25">
      <c r="A394">
        <v>2735</v>
      </c>
      <c r="B394" s="2" t="s">
        <v>2735</v>
      </c>
      <c r="C394" s="2" t="s">
        <v>6845</v>
      </c>
      <c r="D394">
        <v>750</v>
      </c>
      <c r="E394">
        <v>7336.01</v>
      </c>
      <c r="F394" t="s">
        <v>8219</v>
      </c>
      <c r="G394" t="s">
        <v>8225</v>
      </c>
      <c r="H394" t="s">
        <v>8247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8295</v>
      </c>
      <c r="O394" s="4">
        <f t="shared" si="24"/>
        <v>9.7813466666666677</v>
      </c>
      <c r="P394" s="5">
        <f t="shared" si="25"/>
        <v>21.640147492625371</v>
      </c>
      <c r="Q394" t="s">
        <v>8318</v>
      </c>
      <c r="R394" t="s">
        <v>8348</v>
      </c>
      <c r="S394" s="9">
        <f t="shared" si="26"/>
        <v>41315.829282407409</v>
      </c>
      <c r="T394" s="9">
        <f t="shared" si="27"/>
        <v>41346.541666666672</v>
      </c>
    </row>
    <row r="395" spans="1:20" ht="60" hidden="1" x14ac:dyDescent="0.25">
      <c r="A395">
        <v>2931</v>
      </c>
      <c r="B395" s="2" t="s">
        <v>2931</v>
      </c>
      <c r="C395" s="2" t="s">
        <v>7041</v>
      </c>
      <c r="D395">
        <v>750</v>
      </c>
      <c r="E395">
        <v>795</v>
      </c>
      <c r="F395" t="s">
        <v>8219</v>
      </c>
      <c r="G395" t="s">
        <v>8229</v>
      </c>
      <c r="H395" t="s">
        <v>8251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8305</v>
      </c>
      <c r="O395" s="4">
        <f t="shared" si="24"/>
        <v>1.06</v>
      </c>
      <c r="P395" s="5">
        <f t="shared" si="25"/>
        <v>88.333333333333329</v>
      </c>
      <c r="Q395" t="s">
        <v>8316</v>
      </c>
      <c r="R395" t="s">
        <v>8358</v>
      </c>
      <c r="S395" s="9">
        <f t="shared" si="26"/>
        <v>41871.999571759261</v>
      </c>
      <c r="T395" s="9">
        <f t="shared" si="27"/>
        <v>41896.963888888895</v>
      </c>
    </row>
    <row r="396" spans="1:20" ht="60" hidden="1" x14ac:dyDescent="0.25">
      <c r="A396">
        <v>2978</v>
      </c>
      <c r="B396" s="2" t="s">
        <v>2978</v>
      </c>
      <c r="C396" s="2" t="s">
        <v>7088</v>
      </c>
      <c r="D396">
        <v>750</v>
      </c>
      <c r="E396">
        <v>971</v>
      </c>
      <c r="F396" t="s">
        <v>8219</v>
      </c>
      <c r="G396" t="s">
        <v>8224</v>
      </c>
      <c r="H396" t="s">
        <v>8246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8271</v>
      </c>
      <c r="O396" s="4">
        <f t="shared" si="24"/>
        <v>1.2946666666666666</v>
      </c>
      <c r="P396" s="5">
        <f t="shared" si="25"/>
        <v>60.6875</v>
      </c>
      <c r="Q396" t="s">
        <v>8316</v>
      </c>
      <c r="R396" t="s">
        <v>8317</v>
      </c>
      <c r="S396" s="9">
        <f t="shared" si="26"/>
        <v>41922.348923611113</v>
      </c>
      <c r="T396" s="9">
        <f t="shared" si="27"/>
        <v>41931.957638888889</v>
      </c>
    </row>
    <row r="397" spans="1:20" ht="60" hidden="1" x14ac:dyDescent="0.25">
      <c r="A397">
        <v>3165</v>
      </c>
      <c r="B397" s="2" t="s">
        <v>3165</v>
      </c>
      <c r="C397" s="2" t="s">
        <v>7275</v>
      </c>
      <c r="D397">
        <v>750</v>
      </c>
      <c r="E397">
        <v>1220</v>
      </c>
      <c r="F397" t="s">
        <v>8219</v>
      </c>
      <c r="G397" t="s">
        <v>8224</v>
      </c>
      <c r="H397" t="s">
        <v>8246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8271</v>
      </c>
      <c r="O397" s="4">
        <f t="shared" si="24"/>
        <v>1.6266666666666667</v>
      </c>
      <c r="P397" s="5">
        <f t="shared" si="25"/>
        <v>58.095238095238095</v>
      </c>
      <c r="Q397" t="s">
        <v>8316</v>
      </c>
      <c r="R397" t="s">
        <v>8317</v>
      </c>
      <c r="S397" s="9">
        <f t="shared" si="26"/>
        <v>40643.867592592593</v>
      </c>
      <c r="T397" s="9">
        <f t="shared" si="27"/>
        <v>40665.874305555561</v>
      </c>
    </row>
    <row r="398" spans="1:20" ht="60" hidden="1" x14ac:dyDescent="0.25">
      <c r="A398">
        <v>3367</v>
      </c>
      <c r="B398" s="2" t="s">
        <v>3366</v>
      </c>
      <c r="C398" s="2" t="s">
        <v>7477</v>
      </c>
      <c r="D398">
        <v>750</v>
      </c>
      <c r="E398">
        <v>890</v>
      </c>
      <c r="F398" t="s">
        <v>8219</v>
      </c>
      <c r="G398" t="s">
        <v>8225</v>
      </c>
      <c r="H398" t="s">
        <v>8247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8271</v>
      </c>
      <c r="O398" s="4">
        <f t="shared" si="24"/>
        <v>1.1866666666666668</v>
      </c>
      <c r="P398" s="5">
        <f t="shared" si="25"/>
        <v>29.666666666666668</v>
      </c>
      <c r="Q398" t="s">
        <v>8316</v>
      </c>
      <c r="R398" t="s">
        <v>8317</v>
      </c>
      <c r="S398" s="9">
        <f t="shared" si="26"/>
        <v>42192.642291666671</v>
      </c>
      <c r="T398" s="9">
        <f t="shared" si="27"/>
        <v>42217.642291666671</v>
      </c>
    </row>
    <row r="399" spans="1:20" ht="45" hidden="1" x14ac:dyDescent="0.25">
      <c r="A399">
        <v>3649</v>
      </c>
      <c r="B399" s="2" t="s">
        <v>3647</v>
      </c>
      <c r="C399" s="2" t="s">
        <v>7759</v>
      </c>
      <c r="D399">
        <v>750</v>
      </c>
      <c r="E399">
        <v>780</v>
      </c>
      <c r="F399" t="s">
        <v>8219</v>
      </c>
      <c r="G399" t="s">
        <v>8229</v>
      </c>
      <c r="H399" t="s">
        <v>8251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8271</v>
      </c>
      <c r="O399" s="4">
        <f t="shared" si="24"/>
        <v>1.04</v>
      </c>
      <c r="P399" s="5">
        <f t="shared" si="25"/>
        <v>97.5</v>
      </c>
      <c r="Q399" t="s">
        <v>8316</v>
      </c>
      <c r="R399" t="s">
        <v>8317</v>
      </c>
      <c r="S399" s="9">
        <f t="shared" si="26"/>
        <v>41780.421226851853</v>
      </c>
      <c r="T399" s="9">
        <f t="shared" si="27"/>
        <v>41806.421226851853</v>
      </c>
    </row>
    <row r="400" spans="1:20" ht="60" hidden="1" x14ac:dyDescent="0.25">
      <c r="A400">
        <v>3684</v>
      </c>
      <c r="B400" s="2" t="s">
        <v>3681</v>
      </c>
      <c r="C400" s="2" t="s">
        <v>7794</v>
      </c>
      <c r="D400">
        <v>750</v>
      </c>
      <c r="E400">
        <v>1043</v>
      </c>
      <c r="F400" t="s">
        <v>8219</v>
      </c>
      <c r="G400" t="s">
        <v>8224</v>
      </c>
      <c r="H400" t="s">
        <v>8246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8271</v>
      </c>
      <c r="O400" s="4">
        <f t="shared" si="24"/>
        <v>1.3906666666666667</v>
      </c>
      <c r="P400" s="5">
        <f t="shared" si="25"/>
        <v>45.347826086956523</v>
      </c>
      <c r="Q400" t="s">
        <v>8316</v>
      </c>
      <c r="R400" t="s">
        <v>8317</v>
      </c>
      <c r="S400" s="9">
        <f t="shared" si="26"/>
        <v>42218.888726851852</v>
      </c>
      <c r="T400" s="9">
        <f t="shared" si="27"/>
        <v>42248.888726851852</v>
      </c>
    </row>
    <row r="401" spans="1:20" ht="60" hidden="1" x14ac:dyDescent="0.25">
      <c r="A401">
        <v>3552</v>
      </c>
      <c r="B401" s="2" t="s">
        <v>3551</v>
      </c>
      <c r="C401" s="2" t="s">
        <v>7662</v>
      </c>
      <c r="D401">
        <v>773</v>
      </c>
      <c r="E401">
        <v>773</v>
      </c>
      <c r="F401" t="s">
        <v>8219</v>
      </c>
      <c r="G401" t="s">
        <v>8225</v>
      </c>
      <c r="H401" t="s">
        <v>8247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8271</v>
      </c>
      <c r="O401" s="4">
        <f t="shared" si="24"/>
        <v>1</v>
      </c>
      <c r="P401" s="5">
        <f t="shared" si="25"/>
        <v>38.65</v>
      </c>
      <c r="Q401" t="s">
        <v>8316</v>
      </c>
      <c r="R401" t="s">
        <v>8317</v>
      </c>
      <c r="S401" s="9">
        <f t="shared" si="26"/>
        <v>41788.295416666668</v>
      </c>
      <c r="T401" s="9">
        <f t="shared" si="27"/>
        <v>41818.295416666668</v>
      </c>
    </row>
    <row r="402" spans="1:20" ht="60" hidden="1" x14ac:dyDescent="0.25">
      <c r="A402">
        <v>646</v>
      </c>
      <c r="B402" s="2" t="s">
        <v>647</v>
      </c>
      <c r="C402" s="2" t="s">
        <v>4756</v>
      </c>
      <c r="D402">
        <v>800</v>
      </c>
      <c r="E402">
        <v>1055.01</v>
      </c>
      <c r="F402" t="s">
        <v>8219</v>
      </c>
      <c r="G402" t="s">
        <v>8224</v>
      </c>
      <c r="H402" t="s">
        <v>8246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8273</v>
      </c>
      <c r="O402" s="4">
        <f t="shared" si="24"/>
        <v>1.3187625000000001</v>
      </c>
      <c r="P402" s="5">
        <f t="shared" si="25"/>
        <v>39.074444444444445</v>
      </c>
      <c r="Q402" t="s">
        <v>8318</v>
      </c>
      <c r="R402" t="s">
        <v>8320</v>
      </c>
      <c r="S402" s="9">
        <f t="shared" si="26"/>
        <v>41832.560960648152</v>
      </c>
      <c r="T402" s="9">
        <f t="shared" si="27"/>
        <v>41862.560960648152</v>
      </c>
    </row>
    <row r="403" spans="1:20" ht="45" hidden="1" x14ac:dyDescent="0.25">
      <c r="A403">
        <v>781</v>
      </c>
      <c r="B403" s="2" t="s">
        <v>782</v>
      </c>
      <c r="C403" s="2" t="s">
        <v>4891</v>
      </c>
      <c r="D403">
        <v>800</v>
      </c>
      <c r="E403">
        <v>1065.23</v>
      </c>
      <c r="F403" t="s">
        <v>8219</v>
      </c>
      <c r="G403" t="s">
        <v>8224</v>
      </c>
      <c r="H403" t="s">
        <v>8246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8276</v>
      </c>
      <c r="O403" s="4">
        <f t="shared" si="24"/>
        <v>1.3315375</v>
      </c>
      <c r="P403" s="5">
        <f t="shared" si="25"/>
        <v>42.609200000000001</v>
      </c>
      <c r="Q403" t="s">
        <v>8324</v>
      </c>
      <c r="R403" t="s">
        <v>8325</v>
      </c>
      <c r="S403" s="9">
        <f t="shared" si="26"/>
        <v>41402.709189814821</v>
      </c>
      <c r="T403" s="9">
        <f t="shared" si="27"/>
        <v>41432.709189814821</v>
      </c>
    </row>
    <row r="404" spans="1:20" ht="45" hidden="1" x14ac:dyDescent="0.25">
      <c r="A404">
        <v>823</v>
      </c>
      <c r="B404" s="2" t="s">
        <v>824</v>
      </c>
      <c r="C404" s="2" t="s">
        <v>4933</v>
      </c>
      <c r="D404">
        <v>800</v>
      </c>
      <c r="E404">
        <v>1436</v>
      </c>
      <c r="F404" t="s">
        <v>8219</v>
      </c>
      <c r="G404" t="s">
        <v>8224</v>
      </c>
      <c r="H404" t="s">
        <v>8246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8276</v>
      </c>
      <c r="O404" s="4">
        <f t="shared" si="24"/>
        <v>1.7949999999999999</v>
      </c>
      <c r="P404" s="5">
        <f t="shared" si="25"/>
        <v>43.515151515151516</v>
      </c>
      <c r="Q404" t="s">
        <v>8324</v>
      </c>
      <c r="R404" t="s">
        <v>8325</v>
      </c>
      <c r="S404" s="9">
        <f t="shared" si="26"/>
        <v>42055.681157407409</v>
      </c>
      <c r="T404" s="9">
        <f t="shared" si="27"/>
        <v>42085.639490740745</v>
      </c>
    </row>
    <row r="405" spans="1:20" ht="30" hidden="1" x14ac:dyDescent="0.25">
      <c r="A405">
        <v>1611</v>
      </c>
      <c r="B405" s="2" t="s">
        <v>1612</v>
      </c>
      <c r="C405" s="2" t="s">
        <v>5721</v>
      </c>
      <c r="D405">
        <v>800</v>
      </c>
      <c r="E405">
        <v>1001</v>
      </c>
      <c r="F405" t="s">
        <v>8219</v>
      </c>
      <c r="G405" t="s">
        <v>8224</v>
      </c>
      <c r="H405" t="s">
        <v>8246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8276</v>
      </c>
      <c r="O405" s="4">
        <f t="shared" si="24"/>
        <v>1.25125</v>
      </c>
      <c r="P405" s="5">
        <f t="shared" si="25"/>
        <v>37.074074074074076</v>
      </c>
      <c r="Q405" t="s">
        <v>8324</v>
      </c>
      <c r="R405" t="s">
        <v>8325</v>
      </c>
      <c r="S405" s="9">
        <f t="shared" si="26"/>
        <v>41408.708703703705</v>
      </c>
      <c r="T405" s="9">
        <f t="shared" si="27"/>
        <v>41429.708703703705</v>
      </c>
    </row>
    <row r="406" spans="1:20" ht="60" hidden="1" x14ac:dyDescent="0.25">
      <c r="A406">
        <v>1853</v>
      </c>
      <c r="B406" s="2" t="s">
        <v>1854</v>
      </c>
      <c r="C406" s="2" t="s">
        <v>5963</v>
      </c>
      <c r="D406">
        <v>800</v>
      </c>
      <c r="E406">
        <v>815</v>
      </c>
      <c r="F406" t="s">
        <v>8219</v>
      </c>
      <c r="G406" t="s">
        <v>8224</v>
      </c>
      <c r="H406" t="s">
        <v>8246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8276</v>
      </c>
      <c r="O406" s="4">
        <f t="shared" si="24"/>
        <v>1.01875</v>
      </c>
      <c r="P406" s="5">
        <f t="shared" si="25"/>
        <v>58.214285714285715</v>
      </c>
      <c r="Q406" t="s">
        <v>8324</v>
      </c>
      <c r="R406" t="s">
        <v>8325</v>
      </c>
      <c r="S406" s="9">
        <f t="shared" si="26"/>
        <v>41176.76871527778</v>
      </c>
      <c r="T406" s="9">
        <f t="shared" si="27"/>
        <v>41226.810381944444</v>
      </c>
    </row>
    <row r="407" spans="1:20" ht="60" hidden="1" x14ac:dyDescent="0.25">
      <c r="A407">
        <v>1947</v>
      </c>
      <c r="B407" s="2" t="s">
        <v>1948</v>
      </c>
      <c r="C407" s="2" t="s">
        <v>6057</v>
      </c>
      <c r="D407">
        <v>800</v>
      </c>
      <c r="E407">
        <v>805.07</v>
      </c>
      <c r="F407" t="s">
        <v>8219</v>
      </c>
      <c r="G407" t="s">
        <v>8224</v>
      </c>
      <c r="H407" t="s">
        <v>8246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8295</v>
      </c>
      <c r="O407" s="4">
        <f t="shared" si="24"/>
        <v>1.0063375000000001</v>
      </c>
      <c r="P407" s="5">
        <f t="shared" si="25"/>
        <v>35.003043478260871</v>
      </c>
      <c r="Q407" t="s">
        <v>8318</v>
      </c>
      <c r="R407" t="s">
        <v>8348</v>
      </c>
      <c r="S407" s="9">
        <f t="shared" si="26"/>
        <v>40102.626388888893</v>
      </c>
      <c r="T407" s="9">
        <f t="shared" si="27"/>
        <v>40139.957638888889</v>
      </c>
    </row>
    <row r="408" spans="1:20" ht="45" hidden="1" x14ac:dyDescent="0.25">
      <c r="A408">
        <v>2104</v>
      </c>
      <c r="B408" s="2" t="s">
        <v>2105</v>
      </c>
      <c r="C408" s="2" t="s">
        <v>6214</v>
      </c>
      <c r="D408">
        <v>800</v>
      </c>
      <c r="E408">
        <v>1036</v>
      </c>
      <c r="F408" t="s">
        <v>8219</v>
      </c>
      <c r="G408" t="s">
        <v>8224</v>
      </c>
      <c r="H408" t="s">
        <v>8246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8279</v>
      </c>
      <c r="O408" s="4">
        <f t="shared" si="24"/>
        <v>1.2949999999999999</v>
      </c>
      <c r="P408" s="5">
        <f t="shared" si="25"/>
        <v>28</v>
      </c>
      <c r="Q408" t="s">
        <v>8324</v>
      </c>
      <c r="R408" t="s">
        <v>8328</v>
      </c>
      <c r="S408" s="9">
        <f t="shared" si="26"/>
        <v>41393.782800925932</v>
      </c>
      <c r="T408" s="9">
        <f t="shared" si="27"/>
        <v>41424.708333333336</v>
      </c>
    </row>
    <row r="409" spans="1:20" ht="45" hidden="1" x14ac:dyDescent="0.25">
      <c r="A409">
        <v>2300</v>
      </c>
      <c r="B409" s="2" t="s">
        <v>2301</v>
      </c>
      <c r="C409" s="2" t="s">
        <v>6410</v>
      </c>
      <c r="D409">
        <v>800</v>
      </c>
      <c r="E409">
        <v>810</v>
      </c>
      <c r="F409" t="s">
        <v>8219</v>
      </c>
      <c r="G409" t="s">
        <v>8224</v>
      </c>
      <c r="H409" t="s">
        <v>8246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8276</v>
      </c>
      <c r="O409" s="4">
        <f t="shared" si="24"/>
        <v>1.0125</v>
      </c>
      <c r="P409" s="5">
        <f t="shared" si="25"/>
        <v>115.71428571428571</v>
      </c>
      <c r="Q409" t="s">
        <v>8324</v>
      </c>
      <c r="R409" t="s">
        <v>8325</v>
      </c>
      <c r="S409" s="9">
        <f t="shared" si="26"/>
        <v>41074.435370370375</v>
      </c>
      <c r="T409" s="9">
        <f t="shared" si="27"/>
        <v>41088.435370370375</v>
      </c>
    </row>
    <row r="410" spans="1:20" ht="60" hidden="1" x14ac:dyDescent="0.25">
      <c r="A410">
        <v>2559</v>
      </c>
      <c r="B410" s="2" t="s">
        <v>2559</v>
      </c>
      <c r="C410" s="2" t="s">
        <v>6669</v>
      </c>
      <c r="D410">
        <v>800</v>
      </c>
      <c r="E410">
        <v>890</v>
      </c>
      <c r="F410" t="s">
        <v>8219</v>
      </c>
      <c r="G410" t="s">
        <v>8224</v>
      </c>
      <c r="H410" t="s">
        <v>8246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8300</v>
      </c>
      <c r="O410" s="4">
        <f t="shared" si="24"/>
        <v>1.1125</v>
      </c>
      <c r="P410" s="5">
        <f t="shared" si="25"/>
        <v>35.6</v>
      </c>
      <c r="Q410" t="s">
        <v>8324</v>
      </c>
      <c r="R410" t="s">
        <v>8353</v>
      </c>
      <c r="S410" s="9">
        <f t="shared" si="26"/>
        <v>40829.581990740742</v>
      </c>
      <c r="T410" s="9">
        <f t="shared" si="27"/>
        <v>40862.525694444448</v>
      </c>
    </row>
    <row r="411" spans="1:20" ht="60" hidden="1" x14ac:dyDescent="0.25">
      <c r="A411">
        <v>2669</v>
      </c>
      <c r="B411" s="2" t="s">
        <v>2669</v>
      </c>
      <c r="C411" s="2" t="s">
        <v>6779</v>
      </c>
      <c r="D411">
        <v>800</v>
      </c>
      <c r="E411">
        <v>1001</v>
      </c>
      <c r="F411" t="s">
        <v>8219</v>
      </c>
      <c r="G411" t="s">
        <v>8224</v>
      </c>
      <c r="H411" t="s">
        <v>8246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8302</v>
      </c>
      <c r="O411" s="4">
        <f t="shared" si="24"/>
        <v>1.25125</v>
      </c>
      <c r="P411" s="5">
        <f t="shared" si="25"/>
        <v>91</v>
      </c>
      <c r="Q411" t="s">
        <v>8318</v>
      </c>
      <c r="R411" t="s">
        <v>8355</v>
      </c>
      <c r="S411" s="9">
        <f t="shared" si="26"/>
        <v>42318.744166666671</v>
      </c>
      <c r="T411" s="9">
        <f t="shared" si="27"/>
        <v>42378.744166666671</v>
      </c>
    </row>
    <row r="412" spans="1:20" ht="45" hidden="1" x14ac:dyDescent="0.25">
      <c r="A412">
        <v>2796</v>
      </c>
      <c r="B412" s="2" t="s">
        <v>2796</v>
      </c>
      <c r="C412" s="2" t="s">
        <v>6906</v>
      </c>
      <c r="D412">
        <v>800</v>
      </c>
      <c r="E412">
        <v>924</v>
      </c>
      <c r="F412" t="s">
        <v>8219</v>
      </c>
      <c r="G412" t="s">
        <v>8225</v>
      </c>
      <c r="H412" t="s">
        <v>8247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8271</v>
      </c>
      <c r="O412" s="4">
        <f t="shared" si="24"/>
        <v>1.155</v>
      </c>
      <c r="P412" s="5">
        <f t="shared" si="25"/>
        <v>44</v>
      </c>
      <c r="Q412" t="s">
        <v>8316</v>
      </c>
      <c r="R412" t="s">
        <v>8317</v>
      </c>
      <c r="S412" s="9">
        <f t="shared" si="26"/>
        <v>41795.236435185187</v>
      </c>
      <c r="T412" s="9">
        <f t="shared" si="27"/>
        <v>41825.236435185187</v>
      </c>
    </row>
    <row r="413" spans="1:20" ht="45" hidden="1" x14ac:dyDescent="0.25">
      <c r="A413">
        <v>2834</v>
      </c>
      <c r="B413" s="2" t="s">
        <v>2834</v>
      </c>
      <c r="C413" s="2" t="s">
        <v>6944</v>
      </c>
      <c r="D413">
        <v>800</v>
      </c>
      <c r="E413">
        <v>1360</v>
      </c>
      <c r="F413" t="s">
        <v>8219</v>
      </c>
      <c r="G413" t="s">
        <v>8225</v>
      </c>
      <c r="H413" t="s">
        <v>8247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8271</v>
      </c>
      <c r="O413" s="4">
        <f t="shared" si="24"/>
        <v>1.7</v>
      </c>
      <c r="P413" s="5">
        <f t="shared" si="25"/>
        <v>64.761904761904759</v>
      </c>
      <c r="Q413" t="s">
        <v>8316</v>
      </c>
      <c r="R413" t="s">
        <v>8317</v>
      </c>
      <c r="S413" s="9">
        <f t="shared" si="26"/>
        <v>42019.668171296296</v>
      </c>
      <c r="T413" s="9">
        <f t="shared" si="27"/>
        <v>42034.668171296296</v>
      </c>
    </row>
    <row r="414" spans="1:20" ht="60" hidden="1" x14ac:dyDescent="0.25">
      <c r="A414">
        <v>3283</v>
      </c>
      <c r="B414" s="2" t="s">
        <v>3283</v>
      </c>
      <c r="C414" s="2" t="s">
        <v>7393</v>
      </c>
      <c r="D414">
        <v>800</v>
      </c>
      <c r="E414">
        <v>838</v>
      </c>
      <c r="F414" t="s">
        <v>8219</v>
      </c>
      <c r="G414" t="s">
        <v>8225</v>
      </c>
      <c r="H414" t="s">
        <v>8247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8271</v>
      </c>
      <c r="O414" s="4">
        <f t="shared" si="24"/>
        <v>1.0475000000000001</v>
      </c>
      <c r="P414" s="5">
        <f t="shared" si="25"/>
        <v>17.829787234042552</v>
      </c>
      <c r="Q414" t="s">
        <v>8316</v>
      </c>
      <c r="R414" t="s">
        <v>8317</v>
      </c>
      <c r="S414" s="9">
        <f t="shared" si="26"/>
        <v>42379.452523148146</v>
      </c>
      <c r="T414" s="9">
        <f t="shared" si="27"/>
        <v>42410.583333333336</v>
      </c>
    </row>
    <row r="415" spans="1:20" ht="60" hidden="1" x14ac:dyDescent="0.25">
      <c r="A415">
        <v>3314</v>
      </c>
      <c r="B415" s="2" t="s">
        <v>3314</v>
      </c>
      <c r="C415" s="2" t="s">
        <v>7424</v>
      </c>
      <c r="D415">
        <v>800</v>
      </c>
      <c r="E415">
        <v>1686</v>
      </c>
      <c r="F415" t="s">
        <v>8219</v>
      </c>
      <c r="G415" t="s">
        <v>8225</v>
      </c>
      <c r="H415" t="s">
        <v>8247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8271</v>
      </c>
      <c r="O415" s="4">
        <f t="shared" si="24"/>
        <v>2.1074999999999999</v>
      </c>
      <c r="P415" s="5">
        <f t="shared" si="25"/>
        <v>29.068965517241381</v>
      </c>
      <c r="Q415" t="s">
        <v>8316</v>
      </c>
      <c r="R415" t="s">
        <v>8317</v>
      </c>
      <c r="S415" s="9">
        <f t="shared" si="26"/>
        <v>42104.975821759261</v>
      </c>
      <c r="T415" s="9">
        <f t="shared" si="27"/>
        <v>42132.545138888891</v>
      </c>
    </row>
    <row r="416" spans="1:20" ht="60" hidden="1" x14ac:dyDescent="0.25">
      <c r="A416">
        <v>3327</v>
      </c>
      <c r="B416" s="2" t="s">
        <v>3327</v>
      </c>
      <c r="C416" s="2" t="s">
        <v>7437</v>
      </c>
      <c r="D416">
        <v>800</v>
      </c>
      <c r="E416">
        <v>810</v>
      </c>
      <c r="F416" t="s">
        <v>8219</v>
      </c>
      <c r="G416" t="s">
        <v>8225</v>
      </c>
      <c r="H416" t="s">
        <v>8247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8271</v>
      </c>
      <c r="O416" s="4">
        <f t="shared" si="24"/>
        <v>1.0125</v>
      </c>
      <c r="P416" s="5">
        <f t="shared" si="25"/>
        <v>24.545454545454547</v>
      </c>
      <c r="Q416" t="s">
        <v>8316</v>
      </c>
      <c r="R416" t="s">
        <v>8317</v>
      </c>
      <c r="S416" s="9">
        <f t="shared" si="26"/>
        <v>42468.082939814813</v>
      </c>
      <c r="T416" s="9">
        <f t="shared" si="27"/>
        <v>42498.082939814813</v>
      </c>
    </row>
    <row r="417" spans="1:20" ht="45" hidden="1" x14ac:dyDescent="0.25">
      <c r="A417">
        <v>3449</v>
      </c>
      <c r="B417" s="2" t="s">
        <v>3448</v>
      </c>
      <c r="C417" s="2" t="s">
        <v>7559</v>
      </c>
      <c r="D417">
        <v>800</v>
      </c>
      <c r="E417">
        <v>1365</v>
      </c>
      <c r="F417" t="s">
        <v>8219</v>
      </c>
      <c r="G417" t="s">
        <v>8224</v>
      </c>
      <c r="H417" t="s">
        <v>8246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8271</v>
      </c>
      <c r="O417" s="4">
        <f t="shared" si="24"/>
        <v>1.70625</v>
      </c>
      <c r="P417" s="5">
        <f t="shared" si="25"/>
        <v>68.25</v>
      </c>
      <c r="Q417" t="s">
        <v>8316</v>
      </c>
      <c r="R417" t="s">
        <v>8317</v>
      </c>
      <c r="S417" s="9">
        <f t="shared" si="26"/>
        <v>42531.76085648148</v>
      </c>
      <c r="T417" s="9">
        <f t="shared" si="27"/>
        <v>42559.875000000007</v>
      </c>
    </row>
    <row r="418" spans="1:20" ht="60" hidden="1" x14ac:dyDescent="0.25">
      <c r="A418">
        <v>3608</v>
      </c>
      <c r="B418" s="2" t="s">
        <v>3607</v>
      </c>
      <c r="C418" s="2" t="s">
        <v>7718</v>
      </c>
      <c r="D418">
        <v>800</v>
      </c>
      <c r="E418">
        <v>800</v>
      </c>
      <c r="F418" t="s">
        <v>8219</v>
      </c>
      <c r="G418" t="s">
        <v>8225</v>
      </c>
      <c r="H418" t="s">
        <v>8247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8271</v>
      </c>
      <c r="O418" s="4">
        <f t="shared" si="24"/>
        <v>1</v>
      </c>
      <c r="P418" s="5">
        <f t="shared" si="25"/>
        <v>29.62962962962963</v>
      </c>
      <c r="Q418" t="s">
        <v>8316</v>
      </c>
      <c r="R418" t="s">
        <v>8317</v>
      </c>
      <c r="S418" s="9">
        <f t="shared" si="26"/>
        <v>42506.417708333342</v>
      </c>
      <c r="T418" s="9">
        <f t="shared" si="27"/>
        <v>42538.291666666664</v>
      </c>
    </row>
    <row r="419" spans="1:20" ht="60" hidden="1" x14ac:dyDescent="0.25">
      <c r="A419">
        <v>3664</v>
      </c>
      <c r="B419" s="2" t="s">
        <v>3661</v>
      </c>
      <c r="C419" s="2" t="s">
        <v>7774</v>
      </c>
      <c r="D419">
        <v>800</v>
      </c>
      <c r="E419">
        <v>875</v>
      </c>
      <c r="F419" t="s">
        <v>8219</v>
      </c>
      <c r="G419" t="s">
        <v>8224</v>
      </c>
      <c r="H419" t="s">
        <v>8246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8271</v>
      </c>
      <c r="O419" s="4">
        <f t="shared" si="24"/>
        <v>1.09375</v>
      </c>
      <c r="P419" s="5">
        <f t="shared" si="25"/>
        <v>46.05263157894737</v>
      </c>
      <c r="Q419" t="s">
        <v>8316</v>
      </c>
      <c r="R419" t="s">
        <v>8317</v>
      </c>
      <c r="S419" s="9">
        <f t="shared" si="26"/>
        <v>42522.957048611112</v>
      </c>
      <c r="T419" s="9">
        <f t="shared" si="27"/>
        <v>42536.957048611112</v>
      </c>
    </row>
    <row r="420" spans="1:20" ht="60" hidden="1" x14ac:dyDescent="0.25">
      <c r="A420">
        <v>3676</v>
      </c>
      <c r="B420" s="2" t="s">
        <v>3673</v>
      </c>
      <c r="C420" s="2" t="s">
        <v>7786</v>
      </c>
      <c r="D420">
        <v>800</v>
      </c>
      <c r="E420">
        <v>1030</v>
      </c>
      <c r="F420" t="s">
        <v>8219</v>
      </c>
      <c r="G420" t="s">
        <v>8224</v>
      </c>
      <c r="H420" t="s">
        <v>8246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8271</v>
      </c>
      <c r="O420" s="4">
        <f t="shared" si="24"/>
        <v>1.2875000000000001</v>
      </c>
      <c r="P420" s="5">
        <f t="shared" si="25"/>
        <v>64.375</v>
      </c>
      <c r="Q420" t="s">
        <v>8316</v>
      </c>
      <c r="R420" t="s">
        <v>8317</v>
      </c>
      <c r="S420" s="9">
        <f t="shared" si="26"/>
        <v>41876.52412037037</v>
      </c>
      <c r="T420" s="9">
        <f t="shared" si="27"/>
        <v>41894.52412037037</v>
      </c>
    </row>
    <row r="421" spans="1:20" ht="45" hidden="1" x14ac:dyDescent="0.25">
      <c r="A421">
        <v>3716</v>
      </c>
      <c r="B421" s="2" t="s">
        <v>3713</v>
      </c>
      <c r="C421" s="2" t="s">
        <v>7826</v>
      </c>
      <c r="D421">
        <v>800</v>
      </c>
      <c r="E421">
        <v>1246</v>
      </c>
      <c r="F421" t="s">
        <v>8219</v>
      </c>
      <c r="G421" t="s">
        <v>8224</v>
      </c>
      <c r="H421" t="s">
        <v>8246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8271</v>
      </c>
      <c r="O421" s="4">
        <f t="shared" si="24"/>
        <v>1.5575000000000001</v>
      </c>
      <c r="P421" s="5">
        <f t="shared" si="25"/>
        <v>51.916666666666664</v>
      </c>
      <c r="Q421" t="s">
        <v>8316</v>
      </c>
      <c r="R421" t="s">
        <v>8317</v>
      </c>
      <c r="S421" s="9">
        <f t="shared" si="26"/>
        <v>42360.596168981479</v>
      </c>
      <c r="T421" s="9">
        <f t="shared" si="27"/>
        <v>42390.596168981479</v>
      </c>
    </row>
    <row r="422" spans="1:20" ht="60" hidden="1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4.3939393939393936E-3</v>
      </c>
      <c r="P422" s="5">
        <f t="shared" si="25"/>
        <v>4.833333333333333</v>
      </c>
      <c r="Q422" t="s">
        <v>8309</v>
      </c>
      <c r="R422" t="s">
        <v>8315</v>
      </c>
      <c r="S422" s="9">
        <f t="shared" si="26"/>
        <v>41681.944803240745</v>
      </c>
      <c r="T422" s="9">
        <f t="shared" si="27"/>
        <v>41711.903136574074</v>
      </c>
    </row>
    <row r="423" spans="1:20" ht="60" hidden="1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2.0066666666666667E-2</v>
      </c>
      <c r="P423" s="5">
        <f t="shared" si="25"/>
        <v>50.166666666666664</v>
      </c>
      <c r="Q423" t="s">
        <v>8309</v>
      </c>
      <c r="R423" t="s">
        <v>8315</v>
      </c>
      <c r="S423" s="9">
        <f t="shared" si="26"/>
        <v>42177.19972222222</v>
      </c>
      <c r="T423" s="9">
        <f t="shared" si="27"/>
        <v>42237.19972222222</v>
      </c>
    </row>
    <row r="424" spans="1:20" ht="60" hidden="1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1.0749999999999999E-2</v>
      </c>
      <c r="P424" s="5">
        <f t="shared" si="25"/>
        <v>35.833333333333336</v>
      </c>
      <c r="Q424" t="s">
        <v>8309</v>
      </c>
      <c r="R424" t="s">
        <v>8315</v>
      </c>
      <c r="S424" s="9">
        <f t="shared" si="26"/>
        <v>41862.968715277777</v>
      </c>
      <c r="T424" s="9">
        <f t="shared" si="27"/>
        <v>41892.968715277777</v>
      </c>
    </row>
    <row r="425" spans="1:20" ht="45" hidden="1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7.6499999999999997E-3</v>
      </c>
      <c r="P425" s="5">
        <f t="shared" si="25"/>
        <v>11.76923076923077</v>
      </c>
      <c r="Q425" t="s">
        <v>8309</v>
      </c>
      <c r="R425" t="s">
        <v>8315</v>
      </c>
      <c r="S425" s="9">
        <f t="shared" si="26"/>
        <v>41400.634606481486</v>
      </c>
      <c r="T425" s="9">
        <f t="shared" si="27"/>
        <v>41430.634606481486</v>
      </c>
    </row>
    <row r="426" spans="1:20" ht="45" hidden="1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6.7966666666666675E-2</v>
      </c>
      <c r="P426" s="5">
        <f t="shared" si="25"/>
        <v>40.78</v>
      </c>
      <c r="Q426" t="s">
        <v>8309</v>
      </c>
      <c r="R426" t="s">
        <v>8315</v>
      </c>
      <c r="S426" s="9">
        <f t="shared" si="26"/>
        <v>40934.084479166668</v>
      </c>
      <c r="T426" s="9">
        <f t="shared" si="27"/>
        <v>40994.042812500003</v>
      </c>
    </row>
    <row r="427" spans="1:20" ht="60" hidden="1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1.2E-4</v>
      </c>
      <c r="P427" s="5">
        <f t="shared" si="25"/>
        <v>3</v>
      </c>
      <c r="Q427" t="s">
        <v>8309</v>
      </c>
      <c r="R427" t="s">
        <v>8315</v>
      </c>
      <c r="S427" s="9">
        <f t="shared" si="26"/>
        <v>42275.569490740738</v>
      </c>
      <c r="T427" s="9">
        <f t="shared" si="27"/>
        <v>42335.611157407409</v>
      </c>
    </row>
    <row r="428" spans="1:20" ht="60" hidden="1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1.3299999999999999E-2</v>
      </c>
      <c r="P428" s="5">
        <f t="shared" si="25"/>
        <v>16.625</v>
      </c>
      <c r="Q428" t="s">
        <v>8309</v>
      </c>
      <c r="R428" t="s">
        <v>8315</v>
      </c>
      <c r="S428" s="9">
        <f t="shared" si="26"/>
        <v>42400.420300925929</v>
      </c>
      <c r="T428" s="9">
        <f t="shared" si="27"/>
        <v>42430.420300925929</v>
      </c>
    </row>
    <row r="429" spans="1:20" ht="60" hidden="1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9">
        <f t="shared" si="26"/>
        <v>42285.617361111108</v>
      </c>
      <c r="T429" s="9">
        <f t="shared" si="27"/>
        <v>42299.499305555561</v>
      </c>
    </row>
    <row r="430" spans="1:20" ht="30" hidden="1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5.6333333333333332E-2</v>
      </c>
      <c r="P430" s="5">
        <f t="shared" si="25"/>
        <v>52</v>
      </c>
      <c r="Q430" t="s">
        <v>8309</v>
      </c>
      <c r="R430" t="s">
        <v>8315</v>
      </c>
      <c r="S430" s="9">
        <f t="shared" si="26"/>
        <v>41778.475057870375</v>
      </c>
      <c r="T430" s="9">
        <f t="shared" si="27"/>
        <v>41806.625</v>
      </c>
    </row>
    <row r="431" spans="1:20" ht="60" hidden="1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9">
        <f t="shared" si="26"/>
        <v>40070.609745370377</v>
      </c>
      <c r="T431" s="9">
        <f t="shared" si="27"/>
        <v>40143.915972222225</v>
      </c>
    </row>
    <row r="432" spans="1:20" ht="45" hidden="1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2.4E-2</v>
      </c>
      <c r="P432" s="5">
        <f t="shared" si="25"/>
        <v>4.8</v>
      </c>
      <c r="Q432" t="s">
        <v>8309</v>
      </c>
      <c r="R432" t="s">
        <v>8315</v>
      </c>
      <c r="S432" s="9">
        <f t="shared" si="26"/>
        <v>41512.81559027778</v>
      </c>
      <c r="T432" s="9">
        <f t="shared" si="27"/>
        <v>41527.81559027778</v>
      </c>
    </row>
    <row r="433" spans="1:20" ht="45" hidden="1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0.13833333333333334</v>
      </c>
      <c r="P433" s="5">
        <f t="shared" si="25"/>
        <v>51.875</v>
      </c>
      <c r="Q433" t="s">
        <v>8309</v>
      </c>
      <c r="R433" t="s">
        <v>8315</v>
      </c>
      <c r="S433" s="9">
        <f t="shared" si="26"/>
        <v>42526.579664351848</v>
      </c>
      <c r="T433" s="9">
        <f t="shared" si="27"/>
        <v>42556.579664351848</v>
      </c>
    </row>
    <row r="434" spans="1:20" ht="60" hidden="1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9.5000000000000001E-2</v>
      </c>
      <c r="P434" s="5">
        <f t="shared" si="25"/>
        <v>71.25</v>
      </c>
      <c r="Q434" t="s">
        <v>8309</v>
      </c>
      <c r="R434" t="s">
        <v>8315</v>
      </c>
      <c r="S434" s="9">
        <f t="shared" si="26"/>
        <v>42238.434965277782</v>
      </c>
      <c r="T434" s="9">
        <f t="shared" si="27"/>
        <v>42298.434965277782</v>
      </c>
    </row>
    <row r="435" spans="1:20" ht="60" hidden="1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9">
        <f t="shared" si="26"/>
        <v>42228.338217592602</v>
      </c>
      <c r="T435" s="9">
        <f t="shared" si="27"/>
        <v>42288.338217592602</v>
      </c>
    </row>
    <row r="436" spans="1:20" ht="60" hidden="1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0.05</v>
      </c>
      <c r="P436" s="5">
        <f t="shared" si="25"/>
        <v>62.5</v>
      </c>
      <c r="Q436" t="s">
        <v>8309</v>
      </c>
      <c r="R436" t="s">
        <v>8315</v>
      </c>
      <c r="S436" s="9">
        <f t="shared" si="26"/>
        <v>41576.542847222227</v>
      </c>
      <c r="T436" s="9">
        <f t="shared" si="27"/>
        <v>41609.584513888891</v>
      </c>
    </row>
    <row r="437" spans="1:20" ht="60" hidden="1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2.7272727272727273E-5</v>
      </c>
      <c r="P437" s="5">
        <f t="shared" si="25"/>
        <v>1</v>
      </c>
      <c r="Q437" t="s">
        <v>8309</v>
      </c>
      <c r="R437" t="s">
        <v>8315</v>
      </c>
      <c r="S437" s="9">
        <f t="shared" si="26"/>
        <v>41500.455787037041</v>
      </c>
      <c r="T437" s="9">
        <f t="shared" si="27"/>
        <v>41530.455787037041</v>
      </c>
    </row>
    <row r="438" spans="1:20" ht="45" hidden="1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9">
        <f t="shared" si="26"/>
        <v>41456.070752314816</v>
      </c>
      <c r="T438" s="9">
        <f t="shared" si="27"/>
        <v>41486.070752314816</v>
      </c>
    </row>
    <row r="439" spans="1:20" ht="45" hidden="1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9">
        <f t="shared" si="26"/>
        <v>42591.026921296296</v>
      </c>
      <c r="T439" s="9">
        <f t="shared" si="27"/>
        <v>42651.026921296296</v>
      </c>
    </row>
    <row r="440" spans="1:20" ht="45" hidden="1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9.3799999999999994E-2</v>
      </c>
      <c r="P440" s="5">
        <f t="shared" si="25"/>
        <v>170.54545454545453</v>
      </c>
      <c r="Q440" t="s">
        <v>8309</v>
      </c>
      <c r="R440" t="s">
        <v>8315</v>
      </c>
      <c r="S440" s="9">
        <f t="shared" si="26"/>
        <v>42295.9694212963</v>
      </c>
      <c r="T440" s="9">
        <f t="shared" si="27"/>
        <v>42326.011087962965</v>
      </c>
    </row>
    <row r="441" spans="1:20" ht="60" hidden="1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9">
        <f t="shared" si="26"/>
        <v>41919.47011574074</v>
      </c>
      <c r="T441" s="9">
        <f t="shared" si="27"/>
        <v>41929.47011574074</v>
      </c>
    </row>
    <row r="442" spans="1:20" ht="45" hidden="1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1E-3</v>
      </c>
      <c r="P442" s="5">
        <f t="shared" si="25"/>
        <v>5</v>
      </c>
      <c r="Q442" t="s">
        <v>8309</v>
      </c>
      <c r="R442" t="s">
        <v>8315</v>
      </c>
      <c r="S442" s="9">
        <f t="shared" si="26"/>
        <v>42423.69390046296</v>
      </c>
      <c r="T442" s="9">
        <f t="shared" si="27"/>
        <v>42453.652233796303</v>
      </c>
    </row>
    <row r="443" spans="1:20" ht="60" hidden="1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9">
        <f t="shared" si="26"/>
        <v>41550.502268518518</v>
      </c>
      <c r="T443" s="9">
        <f t="shared" si="27"/>
        <v>41580.502268518518</v>
      </c>
    </row>
    <row r="444" spans="1:20" hidden="1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0.39358823529411763</v>
      </c>
      <c r="P444" s="5">
        <f t="shared" si="25"/>
        <v>393.58823529411762</v>
      </c>
      <c r="Q444" t="s">
        <v>8309</v>
      </c>
      <c r="R444" t="s">
        <v>8315</v>
      </c>
      <c r="S444" s="9">
        <f t="shared" si="26"/>
        <v>42024.597025462965</v>
      </c>
      <c r="T444" s="9">
        <f t="shared" si="27"/>
        <v>42054.597025462965</v>
      </c>
    </row>
    <row r="445" spans="1:20" ht="45" hidden="1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1E-3</v>
      </c>
      <c r="P445" s="5">
        <f t="shared" si="25"/>
        <v>5</v>
      </c>
      <c r="Q445" t="s">
        <v>8309</v>
      </c>
      <c r="R445" t="s">
        <v>8315</v>
      </c>
      <c r="S445" s="9">
        <f t="shared" si="26"/>
        <v>41649.723391203705</v>
      </c>
      <c r="T445" s="9">
        <f t="shared" si="27"/>
        <v>41679.723391203705</v>
      </c>
    </row>
    <row r="446" spans="1:20" ht="45" hidden="1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0.05</v>
      </c>
      <c r="P446" s="5">
        <f t="shared" si="25"/>
        <v>50</v>
      </c>
      <c r="Q446" t="s">
        <v>8309</v>
      </c>
      <c r="R446" t="s">
        <v>8315</v>
      </c>
      <c r="S446" s="9">
        <f t="shared" si="26"/>
        <v>40894.615289351852</v>
      </c>
      <c r="T446" s="9">
        <f t="shared" si="27"/>
        <v>40954.615289351852</v>
      </c>
    </row>
    <row r="447" spans="1:20" ht="45" hidden="1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3.3333333333333335E-5</v>
      </c>
      <c r="P447" s="5">
        <f t="shared" si="25"/>
        <v>1</v>
      </c>
      <c r="Q447" t="s">
        <v>8309</v>
      </c>
      <c r="R447" t="s">
        <v>8315</v>
      </c>
      <c r="S447" s="9">
        <f t="shared" si="26"/>
        <v>42130.043692129628</v>
      </c>
      <c r="T447" s="9">
        <f t="shared" si="27"/>
        <v>42145.043692129628</v>
      </c>
    </row>
    <row r="448" spans="1:20" ht="60" hidden="1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7.2952380952380949E-2</v>
      </c>
      <c r="P448" s="5">
        <f t="shared" si="25"/>
        <v>47.875</v>
      </c>
      <c r="Q448" t="s">
        <v>8309</v>
      </c>
      <c r="R448" t="s">
        <v>8315</v>
      </c>
      <c r="S448" s="9">
        <f t="shared" si="26"/>
        <v>42036.791898148149</v>
      </c>
      <c r="T448" s="9">
        <f t="shared" si="27"/>
        <v>42066.791898148149</v>
      </c>
    </row>
    <row r="449" spans="1:20" ht="60" hidden="1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1.6666666666666666E-4</v>
      </c>
      <c r="P449" s="5">
        <f t="shared" si="25"/>
        <v>5</v>
      </c>
      <c r="Q449" t="s">
        <v>8309</v>
      </c>
      <c r="R449" t="s">
        <v>8315</v>
      </c>
      <c r="S449" s="9">
        <f t="shared" si="26"/>
        <v>41331.263460648152</v>
      </c>
      <c r="T449" s="9">
        <f t="shared" si="27"/>
        <v>41356.22179398148</v>
      </c>
    </row>
    <row r="450" spans="1:20" ht="60" hidden="1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ref="O450:O513" si="28">E450/D450</f>
        <v>3.2804E-2</v>
      </c>
      <c r="P450" s="5">
        <f t="shared" ref="P450:P513" si="29">E450/L450</f>
        <v>20.502500000000001</v>
      </c>
      <c r="Q450" t="s">
        <v>8309</v>
      </c>
      <c r="R450" t="s">
        <v>8315</v>
      </c>
      <c r="S450" s="9">
        <f t="shared" ref="S450:S513" si="30">(((J450/60)/60)/24)+DATE(1970,1,1)+(-7/24)</f>
        <v>41753.466377314813</v>
      </c>
      <c r="T450" s="9">
        <f t="shared" ref="T450:T513" si="31">(((I450/60)/60)/24)+DATE(1970,1,1)+(-7/24)</f>
        <v>41773.466377314813</v>
      </c>
    </row>
    <row r="451" spans="1:20" ht="60" hidden="1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28"/>
        <v>2.2499999999999999E-2</v>
      </c>
      <c r="P451" s="5">
        <f t="shared" si="29"/>
        <v>9</v>
      </c>
      <c r="Q451" t="s">
        <v>8309</v>
      </c>
      <c r="R451" t="s">
        <v>8315</v>
      </c>
      <c r="S451" s="9">
        <f t="shared" si="30"/>
        <v>41534.276446759264</v>
      </c>
      <c r="T451" s="9">
        <f t="shared" si="31"/>
        <v>41564.276446759264</v>
      </c>
    </row>
    <row r="452" spans="1:20" ht="60" hidden="1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7.92E-3</v>
      </c>
      <c r="P452" s="5">
        <f t="shared" si="29"/>
        <v>56.571428571428569</v>
      </c>
      <c r="Q452" t="s">
        <v>8309</v>
      </c>
      <c r="R452" t="s">
        <v>8315</v>
      </c>
      <c r="S452" s="9">
        <f t="shared" si="30"/>
        <v>41654.655092592591</v>
      </c>
      <c r="T452" s="9">
        <f t="shared" si="31"/>
        <v>41684.655092592591</v>
      </c>
    </row>
    <row r="453" spans="1:20" ht="60" hidden="1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9">
        <f t="shared" si="30"/>
        <v>41634.423506944448</v>
      </c>
      <c r="T453" s="9">
        <f t="shared" si="31"/>
        <v>41664.423506944448</v>
      </c>
    </row>
    <row r="454" spans="1:20" ht="45" hidden="1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0.64</v>
      </c>
      <c r="P454" s="5">
        <f t="shared" si="29"/>
        <v>40</v>
      </c>
      <c r="Q454" t="s">
        <v>8309</v>
      </c>
      <c r="R454" t="s">
        <v>8315</v>
      </c>
      <c r="S454" s="9">
        <f t="shared" si="30"/>
        <v>42107.412210648145</v>
      </c>
      <c r="T454" s="9">
        <f t="shared" si="31"/>
        <v>42137.412210648145</v>
      </c>
    </row>
    <row r="455" spans="1:20" ht="60" hidden="1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2.740447957839262E-4</v>
      </c>
      <c r="P455" s="5">
        <f t="shared" si="29"/>
        <v>13</v>
      </c>
      <c r="Q455" t="s">
        <v>8309</v>
      </c>
      <c r="R455" t="s">
        <v>8315</v>
      </c>
      <c r="S455" s="9">
        <f t="shared" si="30"/>
        <v>42038.533321759263</v>
      </c>
      <c r="T455" s="9">
        <f t="shared" si="31"/>
        <v>42054.533321759263</v>
      </c>
    </row>
    <row r="456" spans="1:20" ht="45" hidden="1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8.2000000000000007E-3</v>
      </c>
      <c r="P456" s="5">
        <f t="shared" si="29"/>
        <v>16.399999999999999</v>
      </c>
      <c r="Q456" t="s">
        <v>8309</v>
      </c>
      <c r="R456" t="s">
        <v>8315</v>
      </c>
      <c r="S456" s="9">
        <f t="shared" si="30"/>
        <v>41938.42559027778</v>
      </c>
      <c r="T456" s="9">
        <f t="shared" si="31"/>
        <v>41969.259722222225</v>
      </c>
    </row>
    <row r="457" spans="1:20" ht="60" hidden="1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6.9230769230769226E-4</v>
      </c>
      <c r="P457" s="5">
        <f t="shared" si="29"/>
        <v>22.5</v>
      </c>
      <c r="Q457" t="s">
        <v>8309</v>
      </c>
      <c r="R457" t="s">
        <v>8315</v>
      </c>
      <c r="S457" s="9">
        <f t="shared" si="30"/>
        <v>40970.710902777777</v>
      </c>
      <c r="T457" s="9">
        <f t="shared" si="31"/>
        <v>41015.729861111111</v>
      </c>
    </row>
    <row r="458" spans="1:20" ht="60" hidden="1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6.8631863186318634E-3</v>
      </c>
      <c r="P458" s="5">
        <f t="shared" si="29"/>
        <v>20.333333333333332</v>
      </c>
      <c r="Q458" t="s">
        <v>8309</v>
      </c>
      <c r="R458" t="s">
        <v>8315</v>
      </c>
      <c r="S458" s="9">
        <f t="shared" si="30"/>
        <v>41547.402789351851</v>
      </c>
      <c r="T458" s="9">
        <f t="shared" si="31"/>
        <v>41568.874305555561</v>
      </c>
    </row>
    <row r="459" spans="1:20" ht="60" hidden="1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9">
        <f t="shared" si="30"/>
        <v>41837.475833333338</v>
      </c>
      <c r="T459" s="9">
        <f t="shared" si="31"/>
        <v>41867.475833333338</v>
      </c>
    </row>
    <row r="460" spans="1:20" ht="45" hidden="1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8.2100000000000006E-2</v>
      </c>
      <c r="P460" s="5">
        <f t="shared" si="29"/>
        <v>16.755102040816325</v>
      </c>
      <c r="Q460" t="s">
        <v>8309</v>
      </c>
      <c r="R460" t="s">
        <v>8315</v>
      </c>
      <c r="S460" s="9">
        <f t="shared" si="30"/>
        <v>41378.408101851855</v>
      </c>
      <c r="T460" s="9">
        <f t="shared" si="31"/>
        <v>41408.408101851855</v>
      </c>
    </row>
    <row r="461" spans="1:20" ht="60" hidden="1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6.4102564102564103E-4</v>
      </c>
      <c r="P461" s="5">
        <f t="shared" si="29"/>
        <v>25</v>
      </c>
      <c r="Q461" t="s">
        <v>8309</v>
      </c>
      <c r="R461" t="s">
        <v>8315</v>
      </c>
      <c r="S461" s="9">
        <f t="shared" si="30"/>
        <v>40800.348692129635</v>
      </c>
      <c r="T461" s="9">
        <f t="shared" si="31"/>
        <v>40860.3903587963</v>
      </c>
    </row>
    <row r="462" spans="1:20" ht="30" hidden="1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2.9411764705882353E-3</v>
      </c>
      <c r="P462" s="5">
        <f t="shared" si="29"/>
        <v>12.5</v>
      </c>
      <c r="Q462" t="s">
        <v>8309</v>
      </c>
      <c r="R462" t="s">
        <v>8315</v>
      </c>
      <c r="S462" s="9">
        <f t="shared" si="30"/>
        <v>41759.250868055555</v>
      </c>
      <c r="T462" s="9">
        <f t="shared" si="31"/>
        <v>41790.875</v>
      </c>
    </row>
    <row r="463" spans="1:20" ht="60" hidden="1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9">
        <f t="shared" si="30"/>
        <v>41407.555173611116</v>
      </c>
      <c r="T463" s="9">
        <f t="shared" si="31"/>
        <v>41427.555173611116</v>
      </c>
    </row>
    <row r="464" spans="1:20" ht="60" hidden="1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9">
        <f t="shared" si="30"/>
        <v>40704.834965277783</v>
      </c>
      <c r="T464" s="9">
        <f t="shared" si="31"/>
        <v>40764.834965277783</v>
      </c>
    </row>
    <row r="465" spans="1:20" ht="45" hidden="1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2.2727272727272728E-2</v>
      </c>
      <c r="P465" s="5">
        <f t="shared" si="29"/>
        <v>113.63636363636364</v>
      </c>
      <c r="Q465" t="s">
        <v>8309</v>
      </c>
      <c r="R465" t="s">
        <v>8315</v>
      </c>
      <c r="S465" s="9">
        <f t="shared" si="30"/>
        <v>40750.418437500004</v>
      </c>
      <c r="T465" s="9">
        <f t="shared" si="31"/>
        <v>40810.418437500004</v>
      </c>
    </row>
    <row r="466" spans="1:20" ht="45" hidden="1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9.9009900990099011E-4</v>
      </c>
      <c r="P466" s="5">
        <f t="shared" si="29"/>
        <v>1</v>
      </c>
      <c r="Q466" t="s">
        <v>8309</v>
      </c>
      <c r="R466" t="s">
        <v>8315</v>
      </c>
      <c r="S466" s="9">
        <f t="shared" si="30"/>
        <v>42488.557118055563</v>
      </c>
      <c r="T466" s="9">
        <f t="shared" si="31"/>
        <v>42508.557118055563</v>
      </c>
    </row>
    <row r="467" spans="1:20" ht="30" hidden="1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0.26953125</v>
      </c>
      <c r="P467" s="5">
        <f t="shared" si="29"/>
        <v>17.25</v>
      </c>
      <c r="Q467" t="s">
        <v>8309</v>
      </c>
      <c r="R467" t="s">
        <v>8315</v>
      </c>
      <c r="S467" s="9">
        <f t="shared" si="30"/>
        <v>41800.828402777777</v>
      </c>
      <c r="T467" s="9">
        <f t="shared" si="31"/>
        <v>41816.828402777777</v>
      </c>
    </row>
    <row r="468" spans="1:20" ht="45" hidden="1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7.6E-3</v>
      </c>
      <c r="P468" s="5">
        <f t="shared" si="29"/>
        <v>15.2</v>
      </c>
      <c r="Q468" t="s">
        <v>8309</v>
      </c>
      <c r="R468" t="s">
        <v>8315</v>
      </c>
      <c r="S468" s="9">
        <f t="shared" si="30"/>
        <v>41129.65120370371</v>
      </c>
      <c r="T468" s="9">
        <f t="shared" si="31"/>
        <v>41159.65120370371</v>
      </c>
    </row>
    <row r="469" spans="1:20" ht="60" hidden="1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0.21575</v>
      </c>
      <c r="P469" s="5">
        <f t="shared" si="29"/>
        <v>110.64102564102564</v>
      </c>
      <c r="Q469" t="s">
        <v>8309</v>
      </c>
      <c r="R469" t="s">
        <v>8315</v>
      </c>
      <c r="S469" s="9">
        <f t="shared" si="30"/>
        <v>41135.388125000005</v>
      </c>
      <c r="T469" s="9">
        <f t="shared" si="31"/>
        <v>41180.388125000005</v>
      </c>
    </row>
    <row r="470" spans="1:20" ht="60" hidden="1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9">
        <f t="shared" si="30"/>
        <v>41040.875960648147</v>
      </c>
      <c r="T470" s="9">
        <f t="shared" si="31"/>
        <v>41100.868807870371</v>
      </c>
    </row>
    <row r="471" spans="1:20" ht="30" hidden="1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9">
        <f t="shared" si="30"/>
        <v>41827.698194444449</v>
      </c>
      <c r="T471" s="9">
        <f t="shared" si="31"/>
        <v>41887.698194444449</v>
      </c>
    </row>
    <row r="472" spans="1:20" ht="60" hidden="1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1.0200000000000001E-2</v>
      </c>
      <c r="P472" s="5">
        <f t="shared" si="29"/>
        <v>25.5</v>
      </c>
      <c r="Q472" t="s">
        <v>8309</v>
      </c>
      <c r="R472" t="s">
        <v>8315</v>
      </c>
      <c r="S472" s="9">
        <f t="shared" si="30"/>
        <v>41604.876030092593</v>
      </c>
      <c r="T472" s="9">
        <f t="shared" si="31"/>
        <v>41654.875</v>
      </c>
    </row>
    <row r="473" spans="1:20" ht="60" hidden="1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0.11892727272727273</v>
      </c>
      <c r="P473" s="5">
        <f t="shared" si="29"/>
        <v>38.476470588235294</v>
      </c>
      <c r="Q473" t="s">
        <v>8309</v>
      </c>
      <c r="R473" t="s">
        <v>8315</v>
      </c>
      <c r="S473" s="9">
        <f t="shared" si="30"/>
        <v>41703.430312500001</v>
      </c>
      <c r="T473" s="9">
        <f t="shared" si="31"/>
        <v>41748.388645833336</v>
      </c>
    </row>
    <row r="474" spans="1:20" ht="60" hidden="1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0.17624999999999999</v>
      </c>
      <c r="P474" s="5">
        <f t="shared" si="29"/>
        <v>28.2</v>
      </c>
      <c r="Q474" t="s">
        <v>8309</v>
      </c>
      <c r="R474" t="s">
        <v>8315</v>
      </c>
      <c r="S474" s="9">
        <f t="shared" si="30"/>
        <v>41844.630995370375</v>
      </c>
      <c r="T474" s="9">
        <f t="shared" si="31"/>
        <v>41874.630995370375</v>
      </c>
    </row>
    <row r="475" spans="1:20" ht="45" hidden="1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2.87E-2</v>
      </c>
      <c r="P475" s="5">
        <f t="shared" si="29"/>
        <v>61.5</v>
      </c>
      <c r="Q475" t="s">
        <v>8309</v>
      </c>
      <c r="R475" t="s">
        <v>8315</v>
      </c>
      <c r="S475" s="9">
        <f t="shared" si="30"/>
        <v>41869.406469907408</v>
      </c>
      <c r="T475" s="9">
        <f t="shared" si="31"/>
        <v>41899.406469907408</v>
      </c>
    </row>
    <row r="476" spans="1:20" ht="45" hidden="1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3.0303030303030303E-4</v>
      </c>
      <c r="P476" s="5">
        <f t="shared" si="29"/>
        <v>1</v>
      </c>
      <c r="Q476" t="s">
        <v>8309</v>
      </c>
      <c r="R476" t="s">
        <v>8315</v>
      </c>
      <c r="S476" s="9">
        <f t="shared" si="30"/>
        <v>42753.03737268519</v>
      </c>
      <c r="T476" s="9">
        <f t="shared" si="31"/>
        <v>42783.03737268519</v>
      </c>
    </row>
    <row r="477" spans="1:20" ht="60" hidden="1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9">
        <f t="shared" si="30"/>
        <v>42099.794479166674</v>
      </c>
      <c r="T477" s="9">
        <f t="shared" si="31"/>
        <v>42129.794479166674</v>
      </c>
    </row>
    <row r="478" spans="1:20" ht="30" hidden="1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2.2302681818181819E-2</v>
      </c>
      <c r="P478" s="5">
        <f t="shared" si="29"/>
        <v>39.569274193548388</v>
      </c>
      <c r="Q478" t="s">
        <v>8309</v>
      </c>
      <c r="R478" t="s">
        <v>8315</v>
      </c>
      <c r="S478" s="9">
        <f t="shared" si="30"/>
        <v>41757.683344907411</v>
      </c>
      <c r="T478" s="9">
        <f t="shared" si="31"/>
        <v>41792.874305555561</v>
      </c>
    </row>
    <row r="479" spans="1:20" ht="60" hidden="1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9">
        <f t="shared" si="30"/>
        <v>40987.543217592596</v>
      </c>
      <c r="T479" s="9">
        <f t="shared" si="31"/>
        <v>41047.543217592596</v>
      </c>
    </row>
    <row r="480" spans="1:20" ht="45" hidden="1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9">
        <f t="shared" si="30"/>
        <v>42065.619317129633</v>
      </c>
      <c r="T480" s="9">
        <f t="shared" si="31"/>
        <v>42095.577650462968</v>
      </c>
    </row>
    <row r="481" spans="1:20" ht="45" hidden="1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0.3256</v>
      </c>
      <c r="P481" s="5">
        <f t="shared" si="29"/>
        <v>88.8</v>
      </c>
      <c r="Q481" t="s">
        <v>8309</v>
      </c>
      <c r="R481" t="s">
        <v>8315</v>
      </c>
      <c r="S481" s="9">
        <f t="shared" si="30"/>
        <v>41904.116145833337</v>
      </c>
      <c r="T481" s="9">
        <f t="shared" si="31"/>
        <v>41964.157812500001</v>
      </c>
    </row>
    <row r="482" spans="1:20" ht="60" hidden="1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0.19409999999999999</v>
      </c>
      <c r="P482" s="5">
        <f t="shared" si="29"/>
        <v>55.457142857142856</v>
      </c>
      <c r="Q482" t="s">
        <v>8309</v>
      </c>
      <c r="R482" t="s">
        <v>8315</v>
      </c>
      <c r="S482" s="9">
        <f t="shared" si="30"/>
        <v>41465.208506944444</v>
      </c>
      <c r="T482" s="9">
        <f t="shared" si="31"/>
        <v>41495.208506944444</v>
      </c>
    </row>
    <row r="483" spans="1:20" ht="60" hidden="1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6.0999999999999999E-2</v>
      </c>
      <c r="P483" s="5">
        <f t="shared" si="29"/>
        <v>87.142857142857139</v>
      </c>
      <c r="Q483" t="s">
        <v>8309</v>
      </c>
      <c r="R483" t="s">
        <v>8315</v>
      </c>
      <c r="S483" s="9">
        <f t="shared" si="30"/>
        <v>41162.380659722221</v>
      </c>
      <c r="T483" s="9">
        <f t="shared" si="31"/>
        <v>41192.380659722221</v>
      </c>
    </row>
    <row r="484" spans="1:20" ht="45" hidden="1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1E-3</v>
      </c>
      <c r="P484" s="5">
        <f t="shared" si="29"/>
        <v>10</v>
      </c>
      <c r="Q484" t="s">
        <v>8309</v>
      </c>
      <c r="R484" t="s">
        <v>8315</v>
      </c>
      <c r="S484" s="9">
        <f t="shared" si="30"/>
        <v>42447.605208333342</v>
      </c>
      <c r="T484" s="9">
        <f t="shared" si="31"/>
        <v>42474.31527777778</v>
      </c>
    </row>
    <row r="485" spans="1:20" ht="60" hidden="1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0.502</v>
      </c>
      <c r="P485" s="5">
        <f t="shared" si="29"/>
        <v>51.224489795918366</v>
      </c>
      <c r="Q485" t="s">
        <v>8309</v>
      </c>
      <c r="R485" t="s">
        <v>8315</v>
      </c>
      <c r="S485" s="9">
        <f t="shared" si="30"/>
        <v>41242.90592592593</v>
      </c>
      <c r="T485" s="9">
        <f t="shared" si="31"/>
        <v>41302.90592592593</v>
      </c>
    </row>
    <row r="486" spans="1:20" ht="60" hidden="1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1.8625E-3</v>
      </c>
      <c r="P486" s="5">
        <f t="shared" si="29"/>
        <v>13.545454545454545</v>
      </c>
      <c r="Q486" t="s">
        <v>8309</v>
      </c>
      <c r="R486" t="s">
        <v>8315</v>
      </c>
      <c r="S486" s="9">
        <f t="shared" si="30"/>
        <v>42272.647824074076</v>
      </c>
      <c r="T486" s="9">
        <f t="shared" si="31"/>
        <v>42313.689490740748</v>
      </c>
    </row>
    <row r="487" spans="1:20" ht="45" hidden="1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0.21906971229845085</v>
      </c>
      <c r="P487" s="5">
        <f t="shared" si="29"/>
        <v>66.520080000000007</v>
      </c>
      <c r="Q487" t="s">
        <v>8309</v>
      </c>
      <c r="R487" t="s">
        <v>8315</v>
      </c>
      <c r="S487" s="9">
        <f t="shared" si="30"/>
        <v>41381.214108796295</v>
      </c>
      <c r="T487" s="9">
        <f t="shared" si="31"/>
        <v>41411.214108796295</v>
      </c>
    </row>
    <row r="488" spans="1:20" ht="60" hidden="1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9.0909090909090904E-5</v>
      </c>
      <c r="P488" s="5">
        <f t="shared" si="29"/>
        <v>50</v>
      </c>
      <c r="Q488" t="s">
        <v>8309</v>
      </c>
      <c r="R488" t="s">
        <v>8315</v>
      </c>
      <c r="S488" s="9">
        <f t="shared" si="30"/>
        <v>41761.650914351856</v>
      </c>
      <c r="T488" s="9">
        <f t="shared" si="31"/>
        <v>41791.650914351856</v>
      </c>
    </row>
    <row r="489" spans="1:20" ht="60" hidden="1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9">
        <f t="shared" si="30"/>
        <v>42669.303171296298</v>
      </c>
      <c r="T489" s="9">
        <f t="shared" si="31"/>
        <v>42729.344837962963</v>
      </c>
    </row>
    <row r="490" spans="1:20" ht="45" hidden="1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9">
        <f t="shared" si="30"/>
        <v>42713.762731481482</v>
      </c>
      <c r="T490" s="9">
        <f t="shared" si="31"/>
        <v>42743.762731481482</v>
      </c>
    </row>
    <row r="491" spans="1:20" ht="45" hidden="1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2.8667813379201833E-3</v>
      </c>
      <c r="P491" s="5">
        <f t="shared" si="29"/>
        <v>71.666666666666671</v>
      </c>
      <c r="Q491" t="s">
        <v>8309</v>
      </c>
      <c r="R491" t="s">
        <v>8315</v>
      </c>
      <c r="S491" s="9">
        <f t="shared" si="30"/>
        <v>40882.19</v>
      </c>
      <c r="T491" s="9">
        <f t="shared" si="31"/>
        <v>40913.189583333333</v>
      </c>
    </row>
    <row r="492" spans="1:20" hidden="1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9">
        <f t="shared" si="30"/>
        <v>41113.676909722228</v>
      </c>
      <c r="T492" s="9">
        <f t="shared" si="31"/>
        <v>41143.676909722228</v>
      </c>
    </row>
    <row r="493" spans="1:20" ht="45" hidden="1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9">
        <f t="shared" si="30"/>
        <v>42366.690960648157</v>
      </c>
      <c r="T493" s="9">
        <f t="shared" si="31"/>
        <v>42396.690960648157</v>
      </c>
    </row>
    <row r="494" spans="1:20" ht="60" hidden="1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9">
        <f t="shared" si="30"/>
        <v>42595.743402777785</v>
      </c>
      <c r="T494" s="9">
        <f t="shared" si="31"/>
        <v>42655.743402777785</v>
      </c>
    </row>
    <row r="495" spans="1:20" ht="45" hidden="1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9">
        <f t="shared" si="30"/>
        <v>42114.434467592589</v>
      </c>
      <c r="T495" s="9">
        <f t="shared" si="31"/>
        <v>42144.434467592589</v>
      </c>
    </row>
    <row r="496" spans="1:20" ht="60" hidden="1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1.5499999999999999E-3</v>
      </c>
      <c r="P496" s="5">
        <f t="shared" si="29"/>
        <v>10.333333333333334</v>
      </c>
      <c r="Q496" t="s">
        <v>8309</v>
      </c>
      <c r="R496" t="s">
        <v>8315</v>
      </c>
      <c r="S496" s="9">
        <f t="shared" si="30"/>
        <v>41799.538946759261</v>
      </c>
      <c r="T496" s="9">
        <f t="shared" si="31"/>
        <v>41822.833333333336</v>
      </c>
    </row>
    <row r="497" spans="1:20" ht="45" hidden="1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9">
        <f t="shared" si="30"/>
        <v>42171.535937500004</v>
      </c>
      <c r="T497" s="9">
        <f t="shared" si="31"/>
        <v>42201.535937500004</v>
      </c>
    </row>
    <row r="498" spans="1:20" ht="45" hidden="1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1.6666666666666667E-5</v>
      </c>
      <c r="P498" s="5">
        <f t="shared" si="29"/>
        <v>1</v>
      </c>
      <c r="Q498" t="s">
        <v>8309</v>
      </c>
      <c r="R498" t="s">
        <v>8315</v>
      </c>
      <c r="S498" s="9">
        <f t="shared" si="30"/>
        <v>41620.639745370376</v>
      </c>
      <c r="T498" s="9">
        <f t="shared" si="31"/>
        <v>41680.639745370376</v>
      </c>
    </row>
    <row r="499" spans="1:20" hidden="1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6.6964285714285711E-3</v>
      </c>
      <c r="P499" s="5">
        <f t="shared" si="29"/>
        <v>10</v>
      </c>
      <c r="Q499" t="s">
        <v>8309</v>
      </c>
      <c r="R499" t="s">
        <v>8315</v>
      </c>
      <c r="S499" s="9">
        <f t="shared" si="30"/>
        <v>41944.746122685188</v>
      </c>
      <c r="T499" s="9">
        <f t="shared" si="31"/>
        <v>41997.916666666664</v>
      </c>
    </row>
    <row r="500" spans="1:20" ht="45" hidden="1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4.5985132395404561E-2</v>
      </c>
      <c r="P500" s="5">
        <f t="shared" si="29"/>
        <v>136.09090909090909</v>
      </c>
      <c r="Q500" t="s">
        <v>8309</v>
      </c>
      <c r="R500" t="s">
        <v>8315</v>
      </c>
      <c r="S500" s="9">
        <f t="shared" si="30"/>
        <v>40858.47047453704</v>
      </c>
      <c r="T500" s="9">
        <f t="shared" si="31"/>
        <v>40900.47047453704</v>
      </c>
    </row>
    <row r="501" spans="1:20" ht="60" hidden="1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9.5500000000000002E-2</v>
      </c>
      <c r="P501" s="5">
        <f t="shared" si="29"/>
        <v>73.461538461538467</v>
      </c>
      <c r="Q501" t="s">
        <v>8309</v>
      </c>
      <c r="R501" t="s">
        <v>8315</v>
      </c>
      <c r="S501" s="9">
        <f t="shared" si="30"/>
        <v>40043.603796296295</v>
      </c>
      <c r="T501" s="9">
        <f t="shared" si="31"/>
        <v>40098.582638888889</v>
      </c>
    </row>
    <row r="502" spans="1:20" ht="60" hidden="1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3.307692307692308E-2</v>
      </c>
      <c r="P502" s="5">
        <f t="shared" si="29"/>
        <v>53.75</v>
      </c>
      <c r="Q502" t="s">
        <v>8309</v>
      </c>
      <c r="R502" t="s">
        <v>8315</v>
      </c>
      <c r="S502" s="9">
        <f t="shared" si="30"/>
        <v>40247.594340277785</v>
      </c>
      <c r="T502" s="9">
        <f t="shared" si="31"/>
        <v>40306.636111111111</v>
      </c>
    </row>
    <row r="503" spans="1:20" ht="60" hidden="1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9">
        <f t="shared" si="30"/>
        <v>40702.942719907413</v>
      </c>
      <c r="T503" s="9">
        <f t="shared" si="31"/>
        <v>40732.942719907413</v>
      </c>
    </row>
    <row r="504" spans="1:20" ht="60" hidden="1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1.15E-2</v>
      </c>
      <c r="P504" s="5">
        <f t="shared" si="29"/>
        <v>57.5</v>
      </c>
      <c r="Q504" t="s">
        <v>8309</v>
      </c>
      <c r="R504" t="s">
        <v>8315</v>
      </c>
      <c r="S504" s="9">
        <f t="shared" si="30"/>
        <v>40956.261863425927</v>
      </c>
      <c r="T504" s="9">
        <f t="shared" si="31"/>
        <v>40986.220196759263</v>
      </c>
    </row>
    <row r="505" spans="1:20" ht="60" hidden="1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1.7538461538461537E-2</v>
      </c>
      <c r="P505" s="5">
        <f t="shared" si="29"/>
        <v>12.666666666666666</v>
      </c>
      <c r="Q505" t="s">
        <v>8309</v>
      </c>
      <c r="R505" t="s">
        <v>8315</v>
      </c>
      <c r="S505" s="9">
        <f t="shared" si="30"/>
        <v>41991.234988425924</v>
      </c>
      <c r="T505" s="9">
        <f t="shared" si="31"/>
        <v>42021.234988425924</v>
      </c>
    </row>
    <row r="506" spans="1:20" ht="60" hidden="1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1.3673469387755101E-2</v>
      </c>
      <c r="P506" s="5">
        <f t="shared" si="29"/>
        <v>67</v>
      </c>
      <c r="Q506" t="s">
        <v>8309</v>
      </c>
      <c r="R506" t="s">
        <v>8315</v>
      </c>
      <c r="S506" s="9">
        <f t="shared" si="30"/>
        <v>40949.691979166666</v>
      </c>
      <c r="T506" s="9">
        <f t="shared" si="31"/>
        <v>41009.650312500002</v>
      </c>
    </row>
    <row r="507" spans="1:20" ht="45" hidden="1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4.3333333333333331E-3</v>
      </c>
      <c r="P507" s="5">
        <f t="shared" si="29"/>
        <v>3.7142857142857144</v>
      </c>
      <c r="Q507" t="s">
        <v>8309</v>
      </c>
      <c r="R507" t="s">
        <v>8315</v>
      </c>
      <c r="S507" s="9">
        <f t="shared" si="30"/>
        <v>42317.806550925925</v>
      </c>
      <c r="T507" s="9">
        <f t="shared" si="31"/>
        <v>42362.806550925925</v>
      </c>
    </row>
    <row r="508" spans="1:20" ht="45" hidden="1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1.25E-3</v>
      </c>
      <c r="P508" s="5">
        <f t="shared" si="29"/>
        <v>250</v>
      </c>
      <c r="Q508" t="s">
        <v>8309</v>
      </c>
      <c r="R508" t="s">
        <v>8315</v>
      </c>
      <c r="S508" s="9">
        <f t="shared" si="30"/>
        <v>41466.260648148149</v>
      </c>
      <c r="T508" s="9">
        <f t="shared" si="31"/>
        <v>41496.260648148149</v>
      </c>
    </row>
    <row r="509" spans="1:20" ht="60" hidden="1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3.2000000000000001E-2</v>
      </c>
      <c r="P509" s="5">
        <f t="shared" si="29"/>
        <v>64</v>
      </c>
      <c r="Q509" t="s">
        <v>8309</v>
      </c>
      <c r="R509" t="s">
        <v>8315</v>
      </c>
      <c r="S509" s="9">
        <f t="shared" si="30"/>
        <v>41156.667326388888</v>
      </c>
      <c r="T509" s="9">
        <f t="shared" si="31"/>
        <v>41201.667326388888</v>
      </c>
    </row>
    <row r="510" spans="1:20" ht="60" hidden="1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8.0000000000000002E-3</v>
      </c>
      <c r="P510" s="5">
        <f t="shared" si="29"/>
        <v>133.33333333333334</v>
      </c>
      <c r="Q510" t="s">
        <v>8309</v>
      </c>
      <c r="R510" t="s">
        <v>8315</v>
      </c>
      <c r="S510" s="9">
        <f t="shared" si="30"/>
        <v>40994.732650462967</v>
      </c>
      <c r="T510" s="9">
        <f t="shared" si="31"/>
        <v>41054.301388888889</v>
      </c>
    </row>
    <row r="511" spans="1:20" ht="45" hidden="1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2E-3</v>
      </c>
      <c r="P511" s="5">
        <f t="shared" si="29"/>
        <v>10</v>
      </c>
      <c r="Q511" t="s">
        <v>8309</v>
      </c>
      <c r="R511" t="s">
        <v>8315</v>
      </c>
      <c r="S511" s="9">
        <f t="shared" si="30"/>
        <v>42153.339930555558</v>
      </c>
      <c r="T511" s="9">
        <f t="shared" si="31"/>
        <v>42183.339930555558</v>
      </c>
    </row>
    <row r="512" spans="1:20" ht="45" hidden="1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9">
        <f t="shared" si="30"/>
        <v>42399.884710648148</v>
      </c>
      <c r="T512" s="9">
        <f t="shared" si="31"/>
        <v>42429.884710648148</v>
      </c>
    </row>
    <row r="513" spans="1:20" ht="45" hidden="1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0.03</v>
      </c>
      <c r="P513" s="5">
        <f t="shared" si="29"/>
        <v>30</v>
      </c>
      <c r="Q513" t="s">
        <v>8309</v>
      </c>
      <c r="R513" t="s">
        <v>8315</v>
      </c>
      <c r="S513" s="9">
        <f t="shared" si="30"/>
        <v>41340.011365740742</v>
      </c>
      <c r="T513" s="9">
        <f t="shared" si="31"/>
        <v>41369.969699074078</v>
      </c>
    </row>
    <row r="514" spans="1:20" ht="60" hidden="1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ref="O514:O577" si="32">E514/D514</f>
        <v>1.3749999999999999E-3</v>
      </c>
      <c r="P514" s="5">
        <f t="shared" ref="P514:P577" si="33">E514/L514</f>
        <v>5.5</v>
      </c>
      <c r="Q514" t="s">
        <v>8309</v>
      </c>
      <c r="R514" t="s">
        <v>8315</v>
      </c>
      <c r="S514" s="9">
        <f t="shared" ref="S514:S577" si="34">(((J514/60)/60)/24)+DATE(1970,1,1)+(-7/24)</f>
        <v>42649.450543981489</v>
      </c>
      <c r="T514" s="9">
        <f t="shared" ref="T514:T577" si="35">(((I514/60)/60)/24)+DATE(1970,1,1)+(-7/24)</f>
        <v>42694.492210648146</v>
      </c>
    </row>
    <row r="515" spans="1:20" ht="45" hidden="1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32"/>
        <v>0.13924</v>
      </c>
      <c r="P515" s="5">
        <f t="shared" si="33"/>
        <v>102.38235294117646</v>
      </c>
      <c r="Q515" t="s">
        <v>8309</v>
      </c>
      <c r="R515" t="s">
        <v>8315</v>
      </c>
      <c r="S515" s="9">
        <f t="shared" si="34"/>
        <v>42552.362326388895</v>
      </c>
      <c r="T515" s="9">
        <f t="shared" si="35"/>
        <v>42597.000000000007</v>
      </c>
    </row>
    <row r="516" spans="1:20" ht="45" hidden="1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3.3333333333333333E-2</v>
      </c>
      <c r="P516" s="5">
        <f t="shared" si="33"/>
        <v>16.666666666666668</v>
      </c>
      <c r="Q516" t="s">
        <v>8309</v>
      </c>
      <c r="R516" t="s">
        <v>8315</v>
      </c>
      <c r="S516" s="9">
        <f t="shared" si="34"/>
        <v>41830.32230324074</v>
      </c>
      <c r="T516" s="9">
        <f t="shared" si="35"/>
        <v>41860.32230324074</v>
      </c>
    </row>
    <row r="517" spans="1:20" ht="45" hidden="1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0.25413402061855672</v>
      </c>
      <c r="P517" s="5">
        <f t="shared" si="33"/>
        <v>725.02941176470586</v>
      </c>
      <c r="Q517" t="s">
        <v>8309</v>
      </c>
      <c r="R517" t="s">
        <v>8315</v>
      </c>
      <c r="S517" s="9">
        <f t="shared" si="34"/>
        <v>42327.19908564815</v>
      </c>
      <c r="T517" s="9">
        <f t="shared" si="35"/>
        <v>42367.19908564815</v>
      </c>
    </row>
    <row r="518" spans="1:20" ht="30" hidden="1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9">
        <f t="shared" si="34"/>
        <v>42091.487037037041</v>
      </c>
      <c r="T518" s="9">
        <f t="shared" si="35"/>
        <v>42151.487037037041</v>
      </c>
    </row>
    <row r="519" spans="1:20" ht="60" hidden="1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1.3666666666666667E-2</v>
      </c>
      <c r="P519" s="5">
        <f t="shared" si="33"/>
        <v>68.333333333333329</v>
      </c>
      <c r="Q519" t="s">
        <v>8309</v>
      </c>
      <c r="R519" t="s">
        <v>8315</v>
      </c>
      <c r="S519" s="9">
        <f t="shared" si="34"/>
        <v>42738.323622685188</v>
      </c>
      <c r="T519" s="9">
        <f t="shared" si="35"/>
        <v>42768.323622685188</v>
      </c>
    </row>
    <row r="520" spans="1:20" ht="60" hidden="1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9">
        <f t="shared" si="34"/>
        <v>42223.32435185185</v>
      </c>
      <c r="T520" s="9">
        <f t="shared" si="35"/>
        <v>42253.323611111111</v>
      </c>
    </row>
    <row r="521" spans="1:20" ht="45" hidden="1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0.22881426547787684</v>
      </c>
      <c r="P521" s="5">
        <f t="shared" si="33"/>
        <v>39.228571428571428</v>
      </c>
      <c r="Q521" t="s">
        <v>8309</v>
      </c>
      <c r="R521" t="s">
        <v>8315</v>
      </c>
      <c r="S521" s="9">
        <f t="shared" si="34"/>
        <v>41218.099780092598</v>
      </c>
      <c r="T521" s="9">
        <f t="shared" si="35"/>
        <v>41248.099780092598</v>
      </c>
    </row>
    <row r="522" spans="1:20" ht="45" hidden="1" x14ac:dyDescent="0.25">
      <c r="A522">
        <v>3836</v>
      </c>
      <c r="B522" s="2" t="s">
        <v>3833</v>
      </c>
      <c r="C522" s="2" t="s">
        <v>7945</v>
      </c>
      <c r="D522">
        <v>800</v>
      </c>
      <c r="E522">
        <v>900</v>
      </c>
      <c r="F522" t="s">
        <v>8219</v>
      </c>
      <c r="G522" t="s">
        <v>8224</v>
      </c>
      <c r="H522" t="s">
        <v>8246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8271</v>
      </c>
      <c r="O522" s="4">
        <f t="shared" si="32"/>
        <v>1.125</v>
      </c>
      <c r="P522" s="5">
        <f t="shared" si="33"/>
        <v>64.285714285714292</v>
      </c>
      <c r="Q522" t="s">
        <v>8316</v>
      </c>
      <c r="R522" t="s">
        <v>8317</v>
      </c>
      <c r="S522" s="9">
        <f t="shared" si="34"/>
        <v>42553.63486111111</v>
      </c>
      <c r="T522" s="9">
        <f t="shared" si="35"/>
        <v>42584.881249999999</v>
      </c>
    </row>
    <row r="523" spans="1:20" ht="45" hidden="1" x14ac:dyDescent="0.25">
      <c r="A523">
        <v>2628</v>
      </c>
      <c r="B523" s="2" t="s">
        <v>2628</v>
      </c>
      <c r="C523" s="2" t="s">
        <v>6738</v>
      </c>
      <c r="D523">
        <v>839</v>
      </c>
      <c r="E523">
        <v>926</v>
      </c>
      <c r="F523" t="s">
        <v>8219</v>
      </c>
      <c r="G523" t="s">
        <v>8224</v>
      </c>
      <c r="H523" t="s">
        <v>8246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8301</v>
      </c>
      <c r="O523" s="4">
        <f t="shared" si="32"/>
        <v>1.1036948748510131</v>
      </c>
      <c r="P523" s="5">
        <f t="shared" si="33"/>
        <v>44.095238095238095</v>
      </c>
      <c r="Q523" t="s">
        <v>8318</v>
      </c>
      <c r="R523" t="s">
        <v>8354</v>
      </c>
      <c r="S523" s="9">
        <f t="shared" si="34"/>
        <v>41953.674386574079</v>
      </c>
      <c r="T523" s="9">
        <f t="shared" si="35"/>
        <v>41973.674386574079</v>
      </c>
    </row>
    <row r="524" spans="1:20" ht="60" hidden="1" x14ac:dyDescent="0.25">
      <c r="A524">
        <v>19</v>
      </c>
      <c r="B524" s="2" t="s">
        <v>21</v>
      </c>
      <c r="C524" s="2" t="s">
        <v>4130</v>
      </c>
      <c r="D524">
        <v>850</v>
      </c>
      <c r="E524">
        <v>1235</v>
      </c>
      <c r="F524" t="s">
        <v>8219</v>
      </c>
      <c r="G524" t="s">
        <v>8224</v>
      </c>
      <c r="H524" t="s">
        <v>8246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8265</v>
      </c>
      <c r="O524" s="4">
        <f t="shared" si="32"/>
        <v>1.4529411764705882</v>
      </c>
      <c r="P524" s="5">
        <f t="shared" si="33"/>
        <v>56.136363636363633</v>
      </c>
      <c r="Q524" t="s">
        <v>8309</v>
      </c>
      <c r="R524" t="s">
        <v>8310</v>
      </c>
      <c r="S524" s="9">
        <f t="shared" si="34"/>
        <v>42175.524699074078</v>
      </c>
      <c r="T524" s="9">
        <f t="shared" si="35"/>
        <v>42205.524699074078</v>
      </c>
    </row>
    <row r="525" spans="1:20" ht="60" hidden="1" x14ac:dyDescent="0.25">
      <c r="A525">
        <v>1296</v>
      </c>
      <c r="B525" s="2" t="s">
        <v>1297</v>
      </c>
      <c r="C525" s="2" t="s">
        <v>5406</v>
      </c>
      <c r="D525">
        <v>850</v>
      </c>
      <c r="E525">
        <v>1200</v>
      </c>
      <c r="F525" t="s">
        <v>8219</v>
      </c>
      <c r="G525" t="s">
        <v>8225</v>
      </c>
      <c r="H525" t="s">
        <v>8247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8271</v>
      </c>
      <c r="O525" s="4">
        <f t="shared" si="32"/>
        <v>1.411764705882353</v>
      </c>
      <c r="P525" s="5">
        <f t="shared" si="33"/>
        <v>52.173913043478258</v>
      </c>
      <c r="Q525" t="s">
        <v>8316</v>
      </c>
      <c r="R525" t="s">
        <v>8317</v>
      </c>
      <c r="S525" s="9">
        <f t="shared" si="34"/>
        <v>42422.758946759262</v>
      </c>
      <c r="T525" s="9">
        <f t="shared" si="35"/>
        <v>42442.717280092598</v>
      </c>
    </row>
    <row r="526" spans="1:20" ht="30" hidden="1" x14ac:dyDescent="0.25">
      <c r="A526">
        <v>2293</v>
      </c>
      <c r="B526" s="2" t="s">
        <v>2294</v>
      </c>
      <c r="C526" s="2" t="s">
        <v>6403</v>
      </c>
      <c r="D526">
        <v>850</v>
      </c>
      <c r="E526">
        <v>920</v>
      </c>
      <c r="F526" t="s">
        <v>8219</v>
      </c>
      <c r="G526" t="s">
        <v>8224</v>
      </c>
      <c r="H526" t="s">
        <v>8246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8276</v>
      </c>
      <c r="O526" s="4">
        <f t="shared" si="32"/>
        <v>1.0823529411764705</v>
      </c>
      <c r="P526" s="5">
        <f t="shared" si="33"/>
        <v>34.074074074074076</v>
      </c>
      <c r="Q526" t="s">
        <v>8324</v>
      </c>
      <c r="R526" t="s">
        <v>8325</v>
      </c>
      <c r="S526" s="9">
        <f t="shared" si="34"/>
        <v>41151.416655092595</v>
      </c>
      <c r="T526" s="9">
        <f t="shared" si="35"/>
        <v>41176.874305555561</v>
      </c>
    </row>
    <row r="527" spans="1:20" ht="60" hidden="1" x14ac:dyDescent="0.25">
      <c r="A527">
        <v>2837</v>
      </c>
      <c r="B527" s="2" t="s">
        <v>2837</v>
      </c>
      <c r="C527" s="2" t="s">
        <v>6947</v>
      </c>
      <c r="D527">
        <v>850</v>
      </c>
      <c r="E527">
        <v>850</v>
      </c>
      <c r="F527" t="s">
        <v>8219</v>
      </c>
      <c r="G527" t="s">
        <v>8229</v>
      </c>
      <c r="H527" t="s">
        <v>8251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8271</v>
      </c>
      <c r="O527" s="4">
        <f t="shared" si="32"/>
        <v>1</v>
      </c>
      <c r="P527" s="5">
        <f t="shared" si="33"/>
        <v>40.476190476190474</v>
      </c>
      <c r="Q527" t="s">
        <v>8316</v>
      </c>
      <c r="R527" t="s">
        <v>8317</v>
      </c>
      <c r="S527" s="9">
        <f t="shared" si="34"/>
        <v>42307.616712962968</v>
      </c>
      <c r="T527" s="9">
        <f t="shared" si="35"/>
        <v>42347.658379629633</v>
      </c>
    </row>
    <row r="528" spans="1:20" ht="45" hidden="1" x14ac:dyDescent="0.25">
      <c r="A528">
        <v>3726</v>
      </c>
      <c r="B528" s="2" t="s">
        <v>3723</v>
      </c>
      <c r="C528" s="2" t="s">
        <v>7836</v>
      </c>
      <c r="D528">
        <v>850</v>
      </c>
      <c r="E528">
        <v>2879</v>
      </c>
      <c r="F528" t="s">
        <v>8219</v>
      </c>
      <c r="G528" t="s">
        <v>8224</v>
      </c>
      <c r="H528" t="s">
        <v>8246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8271</v>
      </c>
      <c r="O528" s="4">
        <f t="shared" si="32"/>
        <v>3.3870588235294119</v>
      </c>
      <c r="P528" s="5">
        <f t="shared" si="33"/>
        <v>62.586956521739133</v>
      </c>
      <c r="Q528" t="s">
        <v>8316</v>
      </c>
      <c r="R528" t="s">
        <v>8317</v>
      </c>
      <c r="S528" s="9">
        <f t="shared" si="34"/>
        <v>42461.849201388897</v>
      </c>
      <c r="T528" s="9">
        <f t="shared" si="35"/>
        <v>42489.583333333336</v>
      </c>
    </row>
    <row r="529" spans="1:20" ht="60" hidden="1" x14ac:dyDescent="0.25">
      <c r="A529">
        <v>73</v>
      </c>
      <c r="B529" s="2" t="s">
        <v>75</v>
      </c>
      <c r="C529" s="2" t="s">
        <v>4184</v>
      </c>
      <c r="D529">
        <v>900</v>
      </c>
      <c r="E529">
        <v>900</v>
      </c>
      <c r="F529" t="s">
        <v>8219</v>
      </c>
      <c r="G529" t="s">
        <v>8224</v>
      </c>
      <c r="H529" t="s">
        <v>8246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8266</v>
      </c>
      <c r="O529" s="4">
        <f t="shared" si="32"/>
        <v>1</v>
      </c>
      <c r="P529" s="5">
        <f t="shared" si="33"/>
        <v>50</v>
      </c>
      <c r="Q529" t="s">
        <v>8309</v>
      </c>
      <c r="R529" t="s">
        <v>8311</v>
      </c>
      <c r="S529" s="9">
        <f t="shared" si="34"/>
        <v>40587.465092592596</v>
      </c>
      <c r="T529" s="9">
        <f t="shared" si="35"/>
        <v>40665.874305555561</v>
      </c>
    </row>
    <row r="530" spans="1:20" ht="60" hidden="1" x14ac:dyDescent="0.25">
      <c r="A530">
        <v>1206</v>
      </c>
      <c r="B530" s="2" t="s">
        <v>1207</v>
      </c>
      <c r="C530" s="2" t="s">
        <v>5316</v>
      </c>
      <c r="D530">
        <v>900</v>
      </c>
      <c r="E530">
        <v>1035</v>
      </c>
      <c r="F530" t="s">
        <v>8219</v>
      </c>
      <c r="G530" t="s">
        <v>8239</v>
      </c>
      <c r="H530" t="s">
        <v>8249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8285</v>
      </c>
      <c r="O530" s="4">
        <f t="shared" si="32"/>
        <v>1.1499999999999999</v>
      </c>
      <c r="P530" s="5">
        <f t="shared" si="33"/>
        <v>32.34375</v>
      </c>
      <c r="Q530" t="s">
        <v>8337</v>
      </c>
      <c r="R530" t="s">
        <v>8338</v>
      </c>
      <c r="S530" s="9">
        <f t="shared" si="34"/>
        <v>42772.48440972223</v>
      </c>
      <c r="T530" s="9">
        <f t="shared" si="35"/>
        <v>42805.270138888889</v>
      </c>
    </row>
    <row r="531" spans="1:20" ht="60" hidden="1" x14ac:dyDescent="0.25">
      <c r="A531">
        <v>1840</v>
      </c>
      <c r="B531" s="2" t="s">
        <v>1841</v>
      </c>
      <c r="C531" s="2" t="s">
        <v>5950</v>
      </c>
      <c r="D531">
        <v>900</v>
      </c>
      <c r="E531">
        <v>980</v>
      </c>
      <c r="F531" t="s">
        <v>8219</v>
      </c>
      <c r="G531" t="s">
        <v>8224</v>
      </c>
      <c r="H531" t="s">
        <v>8246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8276</v>
      </c>
      <c r="O531" s="4">
        <f t="shared" si="32"/>
        <v>1.0888888888888888</v>
      </c>
      <c r="P531" s="5">
        <f t="shared" si="33"/>
        <v>75.384615384615387</v>
      </c>
      <c r="Q531" t="s">
        <v>8324</v>
      </c>
      <c r="R531" t="s">
        <v>8325</v>
      </c>
      <c r="S531" s="9">
        <f t="shared" si="34"/>
        <v>41381.804513888892</v>
      </c>
      <c r="T531" s="9">
        <f t="shared" si="35"/>
        <v>41400.915972222225</v>
      </c>
    </row>
    <row r="532" spans="1:20" ht="60" hidden="1" x14ac:dyDescent="0.25">
      <c r="A532">
        <v>1899</v>
      </c>
      <c r="B532" s="2" t="s">
        <v>1900</v>
      </c>
      <c r="C532" s="2" t="s">
        <v>6009</v>
      </c>
      <c r="D532">
        <v>900</v>
      </c>
      <c r="E532">
        <v>1200</v>
      </c>
      <c r="F532" t="s">
        <v>8219</v>
      </c>
      <c r="G532" t="s">
        <v>8224</v>
      </c>
      <c r="H532" t="s">
        <v>8246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8279</v>
      </c>
      <c r="O532" s="4">
        <f t="shared" si="32"/>
        <v>1.3333333333333333</v>
      </c>
      <c r="P532" s="5">
        <f t="shared" si="33"/>
        <v>28.571428571428573</v>
      </c>
      <c r="Q532" t="s">
        <v>8324</v>
      </c>
      <c r="R532" t="s">
        <v>8328</v>
      </c>
      <c r="S532" s="9">
        <f t="shared" si="34"/>
        <v>42058.650069444448</v>
      </c>
      <c r="T532" s="9">
        <f t="shared" si="35"/>
        <v>42088.608402777776</v>
      </c>
    </row>
    <row r="533" spans="1:20" ht="45" hidden="1" x14ac:dyDescent="0.25">
      <c r="A533">
        <v>2523</v>
      </c>
      <c r="B533" s="2" t="s">
        <v>2523</v>
      </c>
      <c r="C533" s="2" t="s">
        <v>6633</v>
      </c>
      <c r="D533">
        <v>900</v>
      </c>
      <c r="E533">
        <v>1408</v>
      </c>
      <c r="F533" t="s">
        <v>8219</v>
      </c>
      <c r="G533" t="s">
        <v>8224</v>
      </c>
      <c r="H533" t="s">
        <v>8246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8300</v>
      </c>
      <c r="O533" s="4">
        <f t="shared" si="32"/>
        <v>1.5644444444444445</v>
      </c>
      <c r="P533" s="5">
        <f t="shared" si="33"/>
        <v>54.153846153846153</v>
      </c>
      <c r="Q533" t="s">
        <v>8324</v>
      </c>
      <c r="R533" t="s">
        <v>8353</v>
      </c>
      <c r="S533" s="9">
        <f t="shared" si="34"/>
        <v>41930.683935185189</v>
      </c>
      <c r="T533" s="9">
        <f t="shared" si="35"/>
        <v>41960.72560185186</v>
      </c>
    </row>
    <row r="534" spans="1:20" ht="30" hidden="1" x14ac:dyDescent="0.25">
      <c r="A534">
        <v>2557</v>
      </c>
      <c r="B534" s="2" t="s">
        <v>2557</v>
      </c>
      <c r="C534" s="2" t="s">
        <v>6667</v>
      </c>
      <c r="D534">
        <v>900</v>
      </c>
      <c r="E534">
        <v>1066</v>
      </c>
      <c r="F534" t="s">
        <v>8219</v>
      </c>
      <c r="G534" t="s">
        <v>8225</v>
      </c>
      <c r="H534" t="s">
        <v>8247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8300</v>
      </c>
      <c r="O534" s="4">
        <f t="shared" si="32"/>
        <v>1.1844444444444444</v>
      </c>
      <c r="P534" s="5">
        <f t="shared" si="33"/>
        <v>29.611111111111111</v>
      </c>
      <c r="Q534" t="s">
        <v>8324</v>
      </c>
      <c r="R534" t="s">
        <v>8353</v>
      </c>
      <c r="S534" s="9">
        <f t="shared" si="34"/>
        <v>41744.453541666669</v>
      </c>
      <c r="T534" s="9">
        <f t="shared" si="35"/>
        <v>41774.453541666669</v>
      </c>
    </row>
    <row r="535" spans="1:20" ht="60" hidden="1" x14ac:dyDescent="0.25">
      <c r="A535">
        <v>3026</v>
      </c>
      <c r="B535" s="2" t="s">
        <v>3026</v>
      </c>
      <c r="C535" s="2" t="s">
        <v>7136</v>
      </c>
      <c r="D535">
        <v>900</v>
      </c>
      <c r="E535">
        <v>1290</v>
      </c>
      <c r="F535" t="s">
        <v>8219</v>
      </c>
      <c r="G535" t="s">
        <v>8225</v>
      </c>
      <c r="H535" t="s">
        <v>8247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8303</v>
      </c>
      <c r="O535" s="4">
        <f t="shared" si="32"/>
        <v>1.4333333333333333</v>
      </c>
      <c r="P535" s="5">
        <f t="shared" si="33"/>
        <v>51.6</v>
      </c>
      <c r="Q535" t="s">
        <v>8316</v>
      </c>
      <c r="R535" t="s">
        <v>8356</v>
      </c>
      <c r="S535" s="9">
        <f t="shared" si="34"/>
        <v>42783.167731481481</v>
      </c>
      <c r="T535" s="9">
        <f t="shared" si="35"/>
        <v>42797.167731481481</v>
      </c>
    </row>
    <row r="536" spans="1:20" ht="60" hidden="1" x14ac:dyDescent="0.25">
      <c r="A536">
        <v>3510</v>
      </c>
      <c r="B536" s="2" t="s">
        <v>3509</v>
      </c>
      <c r="C536" s="2" t="s">
        <v>7620</v>
      </c>
      <c r="D536">
        <v>900</v>
      </c>
      <c r="E536">
        <v>905</v>
      </c>
      <c r="F536" t="s">
        <v>8219</v>
      </c>
      <c r="G536" t="s">
        <v>8224</v>
      </c>
      <c r="H536" t="s">
        <v>8246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8271</v>
      </c>
      <c r="O536" s="4">
        <f t="shared" si="32"/>
        <v>1.0055555555555555</v>
      </c>
      <c r="P536" s="5">
        <f t="shared" si="33"/>
        <v>60.333333333333336</v>
      </c>
      <c r="Q536" t="s">
        <v>8316</v>
      </c>
      <c r="R536" t="s">
        <v>8317</v>
      </c>
      <c r="S536" s="9">
        <f t="shared" si="34"/>
        <v>41802.329236111116</v>
      </c>
      <c r="T536" s="9">
        <f t="shared" si="35"/>
        <v>41822.329236111116</v>
      </c>
    </row>
    <row r="537" spans="1:20" ht="60" hidden="1" x14ac:dyDescent="0.25">
      <c r="A537">
        <v>3565</v>
      </c>
      <c r="B537" s="2" t="s">
        <v>3564</v>
      </c>
      <c r="C537" s="2" t="s">
        <v>7675</v>
      </c>
      <c r="D537">
        <v>900</v>
      </c>
      <c r="E537">
        <v>1175</v>
      </c>
      <c r="F537" t="s">
        <v>8219</v>
      </c>
      <c r="G537" t="s">
        <v>8224</v>
      </c>
      <c r="H537" t="s">
        <v>8246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8271</v>
      </c>
      <c r="O537" s="4">
        <f t="shared" si="32"/>
        <v>1.3055555555555556</v>
      </c>
      <c r="P537" s="5">
        <f t="shared" si="33"/>
        <v>97.916666666666671</v>
      </c>
      <c r="Q537" t="s">
        <v>8316</v>
      </c>
      <c r="R537" t="s">
        <v>8317</v>
      </c>
      <c r="S537" s="9">
        <f t="shared" si="34"/>
        <v>41974.451481481483</v>
      </c>
      <c r="T537" s="9">
        <f t="shared" si="35"/>
        <v>42004.451481481483</v>
      </c>
    </row>
    <row r="538" spans="1:20" ht="45" hidden="1" x14ac:dyDescent="0.25">
      <c r="A538">
        <v>3580</v>
      </c>
      <c r="B538" s="2" t="s">
        <v>3579</v>
      </c>
      <c r="C538" s="2" t="s">
        <v>7690</v>
      </c>
      <c r="D538">
        <v>900</v>
      </c>
      <c r="E538">
        <v>1025</v>
      </c>
      <c r="F538" t="s">
        <v>8219</v>
      </c>
      <c r="G538" t="s">
        <v>8224</v>
      </c>
      <c r="H538" t="s">
        <v>8246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8271</v>
      </c>
      <c r="O538" s="4">
        <f t="shared" si="32"/>
        <v>1.1388888888888888</v>
      </c>
      <c r="P538" s="5">
        <f t="shared" si="33"/>
        <v>37.962962962962962</v>
      </c>
      <c r="Q538" t="s">
        <v>8316</v>
      </c>
      <c r="R538" t="s">
        <v>8317</v>
      </c>
      <c r="S538" s="9">
        <f t="shared" si="34"/>
        <v>42025.884513888894</v>
      </c>
      <c r="T538" s="9">
        <f t="shared" si="35"/>
        <v>42063.915972222225</v>
      </c>
    </row>
    <row r="539" spans="1:20" ht="45" hidden="1" x14ac:dyDescent="0.25">
      <c r="A539">
        <v>2634</v>
      </c>
      <c r="B539" s="2" t="s">
        <v>2634</v>
      </c>
      <c r="C539" s="2" t="s">
        <v>6744</v>
      </c>
      <c r="D539">
        <v>930</v>
      </c>
      <c r="E539">
        <v>986</v>
      </c>
      <c r="F539" t="s">
        <v>8219</v>
      </c>
      <c r="G539" t="s">
        <v>8224</v>
      </c>
      <c r="H539" t="s">
        <v>8246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8301</v>
      </c>
      <c r="O539" s="4">
        <f t="shared" si="32"/>
        <v>1.0602150537634409</v>
      </c>
      <c r="P539" s="5">
        <f t="shared" si="33"/>
        <v>39.44</v>
      </c>
      <c r="Q539" t="s">
        <v>8318</v>
      </c>
      <c r="R539" t="s">
        <v>8354</v>
      </c>
      <c r="S539" s="9">
        <f t="shared" si="34"/>
        <v>42612.364826388897</v>
      </c>
      <c r="T539" s="9">
        <f t="shared" si="35"/>
        <v>42642.364826388897</v>
      </c>
    </row>
    <row r="540" spans="1:20" ht="60" hidden="1" x14ac:dyDescent="0.25">
      <c r="A540">
        <v>3532</v>
      </c>
      <c r="B540" s="2" t="s">
        <v>3531</v>
      </c>
      <c r="C540" s="2" t="s">
        <v>7642</v>
      </c>
      <c r="D540">
        <v>960</v>
      </c>
      <c r="E540">
        <v>1142</v>
      </c>
      <c r="F540" t="s">
        <v>8219</v>
      </c>
      <c r="G540" t="s">
        <v>8224</v>
      </c>
      <c r="H540" t="s">
        <v>8246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8271</v>
      </c>
      <c r="O540" s="4">
        <f t="shared" si="32"/>
        <v>1.1895833333333334</v>
      </c>
      <c r="P540" s="5">
        <f t="shared" si="33"/>
        <v>42.296296296296298</v>
      </c>
      <c r="Q540" t="s">
        <v>8316</v>
      </c>
      <c r="R540" t="s">
        <v>8317</v>
      </c>
      <c r="S540" s="9">
        <f t="shared" si="34"/>
        <v>41884.308182870373</v>
      </c>
      <c r="T540" s="9">
        <f t="shared" si="35"/>
        <v>41899.874305555561</v>
      </c>
    </row>
    <row r="541" spans="1:20" ht="60" hidden="1" x14ac:dyDescent="0.25">
      <c r="A541">
        <v>3458</v>
      </c>
      <c r="B541" s="2" t="s">
        <v>3457</v>
      </c>
      <c r="C541" s="2" t="s">
        <v>7568</v>
      </c>
      <c r="D541">
        <v>978</v>
      </c>
      <c r="E541">
        <v>1216</v>
      </c>
      <c r="F541" t="s">
        <v>8219</v>
      </c>
      <c r="G541" t="s">
        <v>8224</v>
      </c>
      <c r="H541" t="s">
        <v>8246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8271</v>
      </c>
      <c r="O541" s="4">
        <f t="shared" si="32"/>
        <v>1.2433537832310839</v>
      </c>
      <c r="P541" s="5">
        <f t="shared" si="33"/>
        <v>45.037037037037038</v>
      </c>
      <c r="Q541" t="s">
        <v>8316</v>
      </c>
      <c r="R541" t="s">
        <v>8317</v>
      </c>
      <c r="S541" s="9">
        <f t="shared" si="34"/>
        <v>42010.910914351851</v>
      </c>
      <c r="T541" s="9">
        <f t="shared" si="35"/>
        <v>42037.893750000003</v>
      </c>
    </row>
    <row r="542" spans="1:20" ht="60" hidden="1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6.666666666666667E-5</v>
      </c>
      <c r="P542" s="5">
        <f t="shared" si="33"/>
        <v>1</v>
      </c>
      <c r="Q542" t="s">
        <v>8318</v>
      </c>
      <c r="R542" t="s">
        <v>8319</v>
      </c>
      <c r="S542" s="9">
        <f t="shared" si="34"/>
        <v>42009.52553240741</v>
      </c>
      <c r="T542" s="9">
        <f t="shared" si="35"/>
        <v>42039.52553240741</v>
      </c>
    </row>
    <row r="543" spans="1:20" ht="45" hidden="1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5.5555555555555558E-3</v>
      </c>
      <c r="P543" s="5">
        <f t="shared" si="33"/>
        <v>25</v>
      </c>
      <c r="Q543" t="s">
        <v>8318</v>
      </c>
      <c r="R543" t="s">
        <v>8319</v>
      </c>
      <c r="S543" s="9">
        <f t="shared" si="34"/>
        <v>42275.755023148151</v>
      </c>
      <c r="T543" s="9">
        <f t="shared" si="35"/>
        <v>42305.755023148151</v>
      </c>
    </row>
    <row r="544" spans="1:20" ht="45" hidden="1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3.9999999999999998E-6</v>
      </c>
      <c r="P544" s="5">
        <f t="shared" si="33"/>
        <v>1</v>
      </c>
      <c r="Q544" t="s">
        <v>8318</v>
      </c>
      <c r="R544" t="s">
        <v>8319</v>
      </c>
      <c r="S544" s="9">
        <f t="shared" si="34"/>
        <v>42433.445787037039</v>
      </c>
      <c r="T544" s="9">
        <f t="shared" si="35"/>
        <v>42493.404120370375</v>
      </c>
    </row>
    <row r="545" spans="1:20" ht="60" hidden="1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3.1818181818181819E-3</v>
      </c>
      <c r="P545" s="5">
        <f t="shared" si="33"/>
        <v>35</v>
      </c>
      <c r="Q545" t="s">
        <v>8318</v>
      </c>
      <c r="R545" t="s">
        <v>8319</v>
      </c>
      <c r="S545" s="9">
        <f t="shared" si="34"/>
        <v>41913.800486111111</v>
      </c>
      <c r="T545" s="9">
        <f t="shared" si="35"/>
        <v>41943.800486111111</v>
      </c>
    </row>
    <row r="546" spans="1:20" ht="60" hidden="1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1.2E-2</v>
      </c>
      <c r="P546" s="5">
        <f t="shared" si="33"/>
        <v>3</v>
      </c>
      <c r="Q546" t="s">
        <v>8318</v>
      </c>
      <c r="R546" t="s">
        <v>8319</v>
      </c>
      <c r="S546" s="9">
        <f t="shared" si="34"/>
        <v>42525.365277777782</v>
      </c>
      <c r="T546" s="9">
        <f t="shared" si="35"/>
        <v>42555.365277777782</v>
      </c>
    </row>
    <row r="547" spans="1:20" ht="60" hidden="1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0.27383999999999997</v>
      </c>
      <c r="P547" s="5">
        <f t="shared" si="33"/>
        <v>402.70588235294116</v>
      </c>
      <c r="Q547" t="s">
        <v>8318</v>
      </c>
      <c r="R547" t="s">
        <v>8319</v>
      </c>
      <c r="S547" s="9">
        <f t="shared" si="34"/>
        <v>42283.300798611112</v>
      </c>
      <c r="T547" s="9">
        <f t="shared" si="35"/>
        <v>42323.342465277783</v>
      </c>
    </row>
    <row r="548" spans="1:20" ht="60" hidden="1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8.6666666666666663E-4</v>
      </c>
      <c r="P548" s="5">
        <f t="shared" si="33"/>
        <v>26</v>
      </c>
      <c r="Q548" t="s">
        <v>8318</v>
      </c>
      <c r="R548" t="s">
        <v>8319</v>
      </c>
      <c r="S548" s="9">
        <f t="shared" si="34"/>
        <v>42249.376331018524</v>
      </c>
      <c r="T548" s="9">
        <f t="shared" si="35"/>
        <v>42294.376331018524</v>
      </c>
    </row>
    <row r="549" spans="1:20" ht="60" hidden="1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9">
        <f t="shared" si="34"/>
        <v>42380.404675925929</v>
      </c>
      <c r="T549" s="9">
        <f t="shared" si="35"/>
        <v>42410.404675925929</v>
      </c>
    </row>
    <row r="550" spans="1:20" ht="45" hidden="1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8.9999999999999998E-4</v>
      </c>
      <c r="P550" s="5">
        <f t="shared" si="33"/>
        <v>9</v>
      </c>
      <c r="Q550" t="s">
        <v>8318</v>
      </c>
      <c r="R550" t="s">
        <v>8319</v>
      </c>
      <c r="S550" s="9">
        <f t="shared" si="34"/>
        <v>42276.611666666671</v>
      </c>
      <c r="T550" s="9">
        <f t="shared" si="35"/>
        <v>42306.611666666671</v>
      </c>
    </row>
    <row r="551" spans="1:20" ht="60" hidden="1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2.7199999999999998E-2</v>
      </c>
      <c r="P551" s="5">
        <f t="shared" si="33"/>
        <v>8.5</v>
      </c>
      <c r="Q551" t="s">
        <v>8318</v>
      </c>
      <c r="R551" t="s">
        <v>8319</v>
      </c>
      <c r="S551" s="9">
        <f t="shared" si="34"/>
        <v>42163.34516203704</v>
      </c>
      <c r="T551" s="9">
        <f t="shared" si="35"/>
        <v>42193.34516203704</v>
      </c>
    </row>
    <row r="552" spans="1:20" ht="60" hidden="1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7.0000000000000001E-3</v>
      </c>
      <c r="P552" s="5">
        <f t="shared" si="33"/>
        <v>8.75</v>
      </c>
      <c r="Q552" t="s">
        <v>8318</v>
      </c>
      <c r="R552" t="s">
        <v>8319</v>
      </c>
      <c r="S552" s="9">
        <f t="shared" si="34"/>
        <v>42753.387094907412</v>
      </c>
      <c r="T552" s="9">
        <f t="shared" si="35"/>
        <v>42765.916666666664</v>
      </c>
    </row>
    <row r="553" spans="1:20" ht="60" hidden="1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5.0413333333333331E-2</v>
      </c>
      <c r="P553" s="5">
        <f t="shared" si="33"/>
        <v>135.03571428571428</v>
      </c>
      <c r="Q553" t="s">
        <v>8318</v>
      </c>
      <c r="R553" t="s">
        <v>8319</v>
      </c>
      <c r="S553" s="9">
        <f t="shared" si="34"/>
        <v>42172.984074074076</v>
      </c>
      <c r="T553" s="9">
        <f t="shared" si="35"/>
        <v>42217.453472222223</v>
      </c>
    </row>
    <row r="554" spans="1:20" ht="45" hidden="1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9">
        <f t="shared" si="34"/>
        <v>42318.325185185189</v>
      </c>
      <c r="T554" s="9">
        <f t="shared" si="35"/>
        <v>42378.325185185189</v>
      </c>
    </row>
    <row r="555" spans="1:20" ht="45" hidden="1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4.9199999999999999E-3</v>
      </c>
      <c r="P555" s="5">
        <f t="shared" si="33"/>
        <v>20.5</v>
      </c>
      <c r="Q555" t="s">
        <v>8318</v>
      </c>
      <c r="R555" t="s">
        <v>8319</v>
      </c>
      <c r="S555" s="9">
        <f t="shared" si="34"/>
        <v>41927.428136574075</v>
      </c>
      <c r="T555" s="9">
        <f t="shared" si="35"/>
        <v>41957.46980324074</v>
      </c>
    </row>
    <row r="556" spans="1:20" ht="60" hidden="1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0.36589147286821705</v>
      </c>
      <c r="P556" s="5">
        <f t="shared" si="33"/>
        <v>64.36363636363636</v>
      </c>
      <c r="Q556" t="s">
        <v>8318</v>
      </c>
      <c r="R556" t="s">
        <v>8319</v>
      </c>
      <c r="S556" s="9">
        <f t="shared" si="34"/>
        <v>41901.393194444448</v>
      </c>
      <c r="T556" s="9">
        <f t="shared" si="35"/>
        <v>41931.393194444448</v>
      </c>
    </row>
    <row r="557" spans="1:20" ht="60" hidden="1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9">
        <f t="shared" si="34"/>
        <v>42503.061840277784</v>
      </c>
      <c r="T557" s="9">
        <f t="shared" si="35"/>
        <v>42533.061840277784</v>
      </c>
    </row>
    <row r="558" spans="1:20" ht="30" hidden="1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2.5000000000000001E-2</v>
      </c>
      <c r="P558" s="5">
        <f t="shared" si="33"/>
        <v>200</v>
      </c>
      <c r="Q558" t="s">
        <v>8318</v>
      </c>
      <c r="R558" t="s">
        <v>8319</v>
      </c>
      <c r="S558" s="9">
        <f t="shared" si="34"/>
        <v>42345.568483796298</v>
      </c>
      <c r="T558" s="9">
        <f t="shared" si="35"/>
        <v>42375.568483796298</v>
      </c>
    </row>
    <row r="559" spans="1:20" ht="60" hidden="1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9.1066666666666674E-3</v>
      </c>
      <c r="P559" s="5">
        <f t="shared" si="33"/>
        <v>68.3</v>
      </c>
      <c r="Q559" t="s">
        <v>8318</v>
      </c>
      <c r="R559" t="s">
        <v>8319</v>
      </c>
      <c r="S559" s="9">
        <f t="shared" si="34"/>
        <v>42676.650497685187</v>
      </c>
      <c r="T559" s="9">
        <f t="shared" si="35"/>
        <v>42706.692164351851</v>
      </c>
    </row>
    <row r="560" spans="1:20" ht="60" hidden="1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9">
        <f t="shared" si="34"/>
        <v>42057.591493055559</v>
      </c>
      <c r="T560" s="9">
        <f t="shared" si="35"/>
        <v>42087.549826388895</v>
      </c>
    </row>
    <row r="561" spans="1:20" ht="60" hidden="1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2.0833333333333335E-4</v>
      </c>
      <c r="P561" s="5">
        <f t="shared" si="33"/>
        <v>50</v>
      </c>
      <c r="Q561" t="s">
        <v>8318</v>
      </c>
      <c r="R561" t="s">
        <v>8319</v>
      </c>
      <c r="S561" s="9">
        <f t="shared" si="34"/>
        <v>42320.991435185184</v>
      </c>
      <c r="T561" s="9">
        <f t="shared" si="35"/>
        <v>42350.991435185184</v>
      </c>
    </row>
    <row r="562" spans="1:20" ht="45" hidden="1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1.2E-4</v>
      </c>
      <c r="P562" s="5">
        <f t="shared" si="33"/>
        <v>4</v>
      </c>
      <c r="Q562" t="s">
        <v>8318</v>
      </c>
      <c r="R562" t="s">
        <v>8319</v>
      </c>
      <c r="S562" s="9">
        <f t="shared" si="34"/>
        <v>41960.479687500003</v>
      </c>
      <c r="T562" s="9">
        <f t="shared" si="35"/>
        <v>41990.479687500003</v>
      </c>
    </row>
    <row r="563" spans="1:20" ht="60" hidden="1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3.6666666666666666E-3</v>
      </c>
      <c r="P563" s="5">
        <f t="shared" si="33"/>
        <v>27.5</v>
      </c>
      <c r="Q563" t="s">
        <v>8318</v>
      </c>
      <c r="R563" t="s">
        <v>8319</v>
      </c>
      <c r="S563" s="9">
        <f t="shared" si="34"/>
        <v>42268.367048611115</v>
      </c>
      <c r="T563" s="9">
        <f t="shared" si="35"/>
        <v>42303.367048611115</v>
      </c>
    </row>
    <row r="564" spans="1:20" ht="60" hidden="1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9">
        <f t="shared" si="34"/>
        <v>42692.097395833342</v>
      </c>
      <c r="T564" s="9">
        <f t="shared" si="35"/>
        <v>42722.097395833342</v>
      </c>
    </row>
    <row r="565" spans="1:20" ht="60" hidden="1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9.0666666666666662E-4</v>
      </c>
      <c r="P565" s="5">
        <f t="shared" si="33"/>
        <v>34</v>
      </c>
      <c r="Q565" t="s">
        <v>8318</v>
      </c>
      <c r="R565" t="s">
        <v>8319</v>
      </c>
      <c r="S565" s="9">
        <f t="shared" si="34"/>
        <v>42021.778321759259</v>
      </c>
      <c r="T565" s="9">
        <f t="shared" si="35"/>
        <v>42051.778321759259</v>
      </c>
    </row>
    <row r="566" spans="1:20" ht="60" hidden="1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5.5555555555555558E-5</v>
      </c>
      <c r="P566" s="5">
        <f t="shared" si="33"/>
        <v>1</v>
      </c>
      <c r="Q566" t="s">
        <v>8318</v>
      </c>
      <c r="R566" t="s">
        <v>8319</v>
      </c>
      <c r="S566" s="9">
        <f t="shared" si="34"/>
        <v>42411.651331018518</v>
      </c>
      <c r="T566" s="9">
        <f t="shared" si="35"/>
        <v>42441.651331018518</v>
      </c>
    </row>
    <row r="567" spans="1:20" ht="60" hidden="1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9">
        <f t="shared" si="34"/>
        <v>42165.493622685193</v>
      </c>
      <c r="T567" s="9">
        <f t="shared" si="35"/>
        <v>42195.493622685193</v>
      </c>
    </row>
    <row r="568" spans="1:20" ht="60" hidden="1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2.0000000000000001E-4</v>
      </c>
      <c r="P568" s="5">
        <f t="shared" si="33"/>
        <v>1</v>
      </c>
      <c r="Q568" t="s">
        <v>8318</v>
      </c>
      <c r="R568" t="s">
        <v>8319</v>
      </c>
      <c r="S568" s="9">
        <f t="shared" si="34"/>
        <v>42535.392743055556</v>
      </c>
      <c r="T568" s="9">
        <f t="shared" si="35"/>
        <v>42565.392743055556</v>
      </c>
    </row>
    <row r="569" spans="1:20" ht="60" hidden="1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9">
        <f t="shared" si="34"/>
        <v>41975.550856481488</v>
      </c>
      <c r="T569" s="9">
        <f t="shared" si="35"/>
        <v>42005.550856481488</v>
      </c>
    </row>
    <row r="570" spans="1:20" ht="75" hidden="1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0.01</v>
      </c>
      <c r="P570" s="5">
        <f t="shared" si="33"/>
        <v>49</v>
      </c>
      <c r="Q570" t="s">
        <v>8318</v>
      </c>
      <c r="R570" t="s">
        <v>8319</v>
      </c>
      <c r="S570" s="9">
        <f t="shared" si="34"/>
        <v>42348.629895833335</v>
      </c>
      <c r="T570" s="9">
        <f t="shared" si="35"/>
        <v>42385.166666666664</v>
      </c>
    </row>
    <row r="571" spans="1:20" ht="45" hidden="1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8.0000000000000002E-3</v>
      </c>
      <c r="P571" s="5">
        <f t="shared" si="33"/>
        <v>20</v>
      </c>
      <c r="Q571" t="s">
        <v>8318</v>
      </c>
      <c r="R571" t="s">
        <v>8319</v>
      </c>
      <c r="S571" s="9">
        <f t="shared" si="34"/>
        <v>42340.555694444447</v>
      </c>
      <c r="T571" s="9">
        <f t="shared" si="35"/>
        <v>42370.555694444447</v>
      </c>
    </row>
    <row r="572" spans="1:20" ht="30" hidden="1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1.6705882352941177E-3</v>
      </c>
      <c r="P572" s="5">
        <f t="shared" si="33"/>
        <v>142</v>
      </c>
      <c r="Q572" t="s">
        <v>8318</v>
      </c>
      <c r="R572" t="s">
        <v>8319</v>
      </c>
      <c r="S572" s="9">
        <f t="shared" si="34"/>
        <v>42388.506585648152</v>
      </c>
      <c r="T572" s="9">
        <f t="shared" si="35"/>
        <v>42418.506585648152</v>
      </c>
    </row>
    <row r="573" spans="1:20" ht="60" hidden="1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4.2399999999999998E-3</v>
      </c>
      <c r="P573" s="5">
        <f t="shared" si="33"/>
        <v>53</v>
      </c>
      <c r="Q573" t="s">
        <v>8318</v>
      </c>
      <c r="R573" t="s">
        <v>8319</v>
      </c>
      <c r="S573" s="9">
        <f t="shared" si="34"/>
        <v>42192.524571759262</v>
      </c>
      <c r="T573" s="9">
        <f t="shared" si="35"/>
        <v>42211.874305555561</v>
      </c>
    </row>
    <row r="574" spans="1:20" ht="60" hidden="1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9">
        <f t="shared" si="34"/>
        <v>42282.424629629626</v>
      </c>
      <c r="T574" s="9">
        <f t="shared" si="35"/>
        <v>42312.466296296298</v>
      </c>
    </row>
    <row r="575" spans="1:20" ht="60" hidden="1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3.892538925389254E-3</v>
      </c>
      <c r="P575" s="5">
        <f t="shared" si="33"/>
        <v>38.444444444444443</v>
      </c>
      <c r="Q575" t="s">
        <v>8318</v>
      </c>
      <c r="R575" t="s">
        <v>8319</v>
      </c>
      <c r="S575" s="9">
        <f t="shared" si="34"/>
        <v>41962.758460648147</v>
      </c>
      <c r="T575" s="9">
        <f t="shared" si="35"/>
        <v>42021.758333333339</v>
      </c>
    </row>
    <row r="576" spans="1:20" ht="60" hidden="1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7.1556350626118068E-3</v>
      </c>
      <c r="P576" s="5">
        <f t="shared" si="33"/>
        <v>20</v>
      </c>
      <c r="Q576" t="s">
        <v>8318</v>
      </c>
      <c r="R576" t="s">
        <v>8319</v>
      </c>
      <c r="S576" s="9">
        <f t="shared" si="34"/>
        <v>42632.151701388888</v>
      </c>
      <c r="T576" s="9">
        <f t="shared" si="35"/>
        <v>42662.151701388888</v>
      </c>
    </row>
    <row r="577" spans="1:20" ht="60" hidden="1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4.3166666666666666E-3</v>
      </c>
      <c r="P577" s="5">
        <f t="shared" si="33"/>
        <v>64.75</v>
      </c>
      <c r="Q577" t="s">
        <v>8318</v>
      </c>
      <c r="R577" t="s">
        <v>8319</v>
      </c>
      <c r="S577" s="9">
        <f t="shared" si="34"/>
        <v>42138.400960648149</v>
      </c>
      <c r="T577" s="9">
        <f t="shared" si="35"/>
        <v>42168.400960648149</v>
      </c>
    </row>
    <row r="578" spans="1:20" ht="45" hidden="1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ref="O578:O641" si="36">E578/D578</f>
        <v>1.2500000000000001E-5</v>
      </c>
      <c r="P578" s="5">
        <f t="shared" ref="P578:P641" si="37">E578/L578</f>
        <v>1</v>
      </c>
      <c r="Q578" t="s">
        <v>8318</v>
      </c>
      <c r="R578" t="s">
        <v>8319</v>
      </c>
      <c r="S578" s="9">
        <f t="shared" ref="S578:S641" si="38">(((J578/60)/60)/24)+DATE(1970,1,1)+(-7/24)</f>
        <v>42031.18</v>
      </c>
      <c r="T578" s="9">
        <f t="shared" ref="T578:T641" si="39">(((I578/60)/60)/24)+DATE(1970,1,1)+(-7/24)</f>
        <v>42091.138333333336</v>
      </c>
    </row>
    <row r="579" spans="1:20" ht="60" hidden="1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36"/>
        <v>2E-3</v>
      </c>
      <c r="P579" s="5">
        <f t="shared" si="37"/>
        <v>10</v>
      </c>
      <c r="Q579" t="s">
        <v>8318</v>
      </c>
      <c r="R579" t="s">
        <v>8319</v>
      </c>
      <c r="S579" s="9">
        <f t="shared" si="38"/>
        <v>42450.297476851854</v>
      </c>
      <c r="T579" s="9">
        <f t="shared" si="39"/>
        <v>42510.297476851854</v>
      </c>
    </row>
    <row r="580" spans="1:20" ht="30" hidden="1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1.12E-4</v>
      </c>
      <c r="P580" s="5">
        <f t="shared" si="37"/>
        <v>2</v>
      </c>
      <c r="Q580" t="s">
        <v>8318</v>
      </c>
      <c r="R580" t="s">
        <v>8319</v>
      </c>
      <c r="S580" s="9">
        <f t="shared" si="38"/>
        <v>42230.286956018521</v>
      </c>
      <c r="T580" s="9">
        <f t="shared" si="39"/>
        <v>42254.286956018521</v>
      </c>
    </row>
    <row r="581" spans="1:20" ht="45" hidden="1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1.4583333333333334E-2</v>
      </c>
      <c r="P581" s="5">
        <f t="shared" si="37"/>
        <v>35</v>
      </c>
      <c r="Q581" t="s">
        <v>8318</v>
      </c>
      <c r="R581" t="s">
        <v>8319</v>
      </c>
      <c r="S581" s="9">
        <f t="shared" si="38"/>
        <v>41968.56045138889</v>
      </c>
      <c r="T581" s="9">
        <f t="shared" si="39"/>
        <v>41998.56045138889</v>
      </c>
    </row>
    <row r="582" spans="1:20" ht="60" hidden="1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3.3333333333333332E-4</v>
      </c>
      <c r="P582" s="5">
        <f t="shared" si="37"/>
        <v>1</v>
      </c>
      <c r="Q582" t="s">
        <v>8318</v>
      </c>
      <c r="R582" t="s">
        <v>8319</v>
      </c>
      <c r="S582" s="9">
        <f t="shared" si="38"/>
        <v>42605.616516203707</v>
      </c>
      <c r="T582" s="9">
        <f t="shared" si="39"/>
        <v>42635.616516203707</v>
      </c>
    </row>
    <row r="583" spans="1:20" ht="60" hidden="1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5" t="e">
        <f t="shared" si="37"/>
        <v>#DIV/0!</v>
      </c>
      <c r="Q583" t="s">
        <v>8318</v>
      </c>
      <c r="R583" t="s">
        <v>8319</v>
      </c>
      <c r="S583" s="9">
        <f t="shared" si="38"/>
        <v>42187.721111111117</v>
      </c>
      <c r="T583" s="9">
        <f t="shared" si="39"/>
        <v>42217.721111111117</v>
      </c>
    </row>
    <row r="584" spans="1:20" ht="60" hidden="1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5" t="e">
        <f t="shared" si="37"/>
        <v>#DIV/0!</v>
      </c>
      <c r="Q584" t="s">
        <v>8318</v>
      </c>
      <c r="R584" t="s">
        <v>8319</v>
      </c>
      <c r="S584" s="9">
        <f t="shared" si="38"/>
        <v>42055.448136574072</v>
      </c>
      <c r="T584" s="9">
        <f t="shared" si="39"/>
        <v>42078.458333333336</v>
      </c>
    </row>
    <row r="585" spans="1:20" ht="45" hidden="1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1.1111111111111112E-4</v>
      </c>
      <c r="P585" s="5">
        <f t="shared" si="37"/>
        <v>1</v>
      </c>
      <c r="Q585" t="s">
        <v>8318</v>
      </c>
      <c r="R585" t="s">
        <v>8319</v>
      </c>
      <c r="S585" s="9">
        <f t="shared" si="38"/>
        <v>42052.646840277775</v>
      </c>
      <c r="T585" s="9">
        <f t="shared" si="39"/>
        <v>42082.605173611119</v>
      </c>
    </row>
    <row r="586" spans="1:20" ht="45" hidden="1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0.01</v>
      </c>
      <c r="P586" s="5">
        <f t="shared" si="37"/>
        <v>5</v>
      </c>
      <c r="Q586" t="s">
        <v>8318</v>
      </c>
      <c r="R586" t="s">
        <v>8319</v>
      </c>
      <c r="S586" s="9">
        <f t="shared" si="38"/>
        <v>42049.424953703703</v>
      </c>
      <c r="T586" s="9">
        <f t="shared" si="39"/>
        <v>42079.383287037039</v>
      </c>
    </row>
    <row r="587" spans="1:20" ht="45" hidden="1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5" t="e">
        <f t="shared" si="37"/>
        <v>#DIV/0!</v>
      </c>
      <c r="Q587" t="s">
        <v>8318</v>
      </c>
      <c r="R587" t="s">
        <v>8319</v>
      </c>
      <c r="S587" s="9">
        <f t="shared" si="38"/>
        <v>42283.099270833336</v>
      </c>
      <c r="T587" s="9">
        <f t="shared" si="39"/>
        <v>42338.708333333336</v>
      </c>
    </row>
    <row r="588" spans="1:20" ht="45" hidden="1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5.5999999999999999E-3</v>
      </c>
      <c r="P588" s="5">
        <f t="shared" si="37"/>
        <v>14</v>
      </c>
      <c r="Q588" t="s">
        <v>8318</v>
      </c>
      <c r="R588" t="s">
        <v>8319</v>
      </c>
      <c r="S588" s="9">
        <f t="shared" si="38"/>
        <v>42020.562581018523</v>
      </c>
      <c r="T588" s="9">
        <f t="shared" si="39"/>
        <v>42050.562581018523</v>
      </c>
    </row>
    <row r="589" spans="1:20" ht="75" hidden="1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9.0833333333333335E-2</v>
      </c>
      <c r="P589" s="5">
        <f t="shared" si="37"/>
        <v>389.28571428571428</v>
      </c>
      <c r="Q589" t="s">
        <v>8318</v>
      </c>
      <c r="R589" t="s">
        <v>8319</v>
      </c>
      <c r="S589" s="9">
        <f t="shared" si="38"/>
        <v>42080.465659722227</v>
      </c>
      <c r="T589" s="9">
        <f t="shared" si="39"/>
        <v>42110.465659722227</v>
      </c>
    </row>
    <row r="590" spans="1:20" ht="60" hidden="1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3.3444444444444443E-2</v>
      </c>
      <c r="P590" s="5">
        <f t="shared" si="37"/>
        <v>150.5</v>
      </c>
      <c r="Q590" t="s">
        <v>8318</v>
      </c>
      <c r="R590" t="s">
        <v>8319</v>
      </c>
      <c r="S590" s="9">
        <f t="shared" si="38"/>
        <v>42631.477847222232</v>
      </c>
      <c r="T590" s="9">
        <f t="shared" si="39"/>
        <v>42691.519513888888</v>
      </c>
    </row>
    <row r="591" spans="1:20" hidden="1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1.3333333333333334E-4</v>
      </c>
      <c r="P591" s="5">
        <f t="shared" si="37"/>
        <v>1</v>
      </c>
      <c r="Q591" t="s">
        <v>8318</v>
      </c>
      <c r="R591" t="s">
        <v>8319</v>
      </c>
      <c r="S591" s="9">
        <f t="shared" si="38"/>
        <v>42178.322905092595</v>
      </c>
      <c r="T591" s="9">
        <f t="shared" si="39"/>
        <v>42193.322905092595</v>
      </c>
    </row>
    <row r="592" spans="1:20" ht="60" hidden="1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4.4600000000000001E-2</v>
      </c>
      <c r="P592" s="5">
        <f t="shared" si="37"/>
        <v>24.777777777777779</v>
      </c>
      <c r="Q592" t="s">
        <v>8318</v>
      </c>
      <c r="R592" t="s">
        <v>8319</v>
      </c>
      <c r="S592" s="9">
        <f t="shared" si="38"/>
        <v>42377.263090277782</v>
      </c>
      <c r="T592" s="9">
        <f t="shared" si="39"/>
        <v>42408.250694444447</v>
      </c>
    </row>
    <row r="593" spans="1:20" ht="45" hidden="1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6.0999999999999997E-4</v>
      </c>
      <c r="P593" s="5">
        <f t="shared" si="37"/>
        <v>30.5</v>
      </c>
      <c r="Q593" t="s">
        <v>8318</v>
      </c>
      <c r="R593" t="s">
        <v>8319</v>
      </c>
      <c r="S593" s="9">
        <f t="shared" si="38"/>
        <v>42177.251504629632</v>
      </c>
      <c r="T593" s="9">
        <f t="shared" si="39"/>
        <v>42207.251504629632</v>
      </c>
    </row>
    <row r="594" spans="1:20" ht="60" hidden="1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3.3333333333333333E-2</v>
      </c>
      <c r="P594" s="5">
        <f t="shared" si="37"/>
        <v>250</v>
      </c>
      <c r="Q594" t="s">
        <v>8318</v>
      </c>
      <c r="R594" t="s">
        <v>8319</v>
      </c>
      <c r="S594" s="9">
        <f t="shared" si="38"/>
        <v>41945.940509259264</v>
      </c>
      <c r="T594" s="9">
        <f t="shared" si="39"/>
        <v>41975.940509259257</v>
      </c>
    </row>
    <row r="595" spans="1:20" ht="60" hidden="1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0.23</v>
      </c>
      <c r="P595" s="5">
        <f t="shared" si="37"/>
        <v>16.428571428571427</v>
      </c>
      <c r="Q595" t="s">
        <v>8318</v>
      </c>
      <c r="R595" t="s">
        <v>8319</v>
      </c>
      <c r="S595" s="9">
        <f t="shared" si="38"/>
        <v>42070.385937500003</v>
      </c>
      <c r="T595" s="9">
        <f t="shared" si="39"/>
        <v>42100.344270833339</v>
      </c>
    </row>
    <row r="596" spans="1:20" ht="30" hidden="1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1.0399999999999999E-3</v>
      </c>
      <c r="P596" s="5">
        <f t="shared" si="37"/>
        <v>13</v>
      </c>
      <c r="Q596" t="s">
        <v>8318</v>
      </c>
      <c r="R596" t="s">
        <v>8319</v>
      </c>
      <c r="S596" s="9">
        <f t="shared" si="38"/>
        <v>42446.488495370373</v>
      </c>
      <c r="T596" s="9">
        <f t="shared" si="39"/>
        <v>42476.488495370373</v>
      </c>
    </row>
    <row r="597" spans="1:20" ht="60" hidden="1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4.2599999999999999E-3</v>
      </c>
      <c r="P597" s="5">
        <f t="shared" si="37"/>
        <v>53.25</v>
      </c>
      <c r="Q597" t="s">
        <v>8318</v>
      </c>
      <c r="R597" t="s">
        <v>8319</v>
      </c>
      <c r="S597" s="9">
        <f t="shared" si="38"/>
        <v>42082.778217592589</v>
      </c>
      <c r="T597" s="9">
        <f t="shared" si="39"/>
        <v>42127.778217592589</v>
      </c>
    </row>
    <row r="598" spans="1:20" ht="45" hidden="1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2.9999999999999997E-4</v>
      </c>
      <c r="P598" s="5">
        <f t="shared" si="37"/>
        <v>3</v>
      </c>
      <c r="Q598" t="s">
        <v>8318</v>
      </c>
      <c r="R598" t="s">
        <v>8319</v>
      </c>
      <c r="S598" s="9">
        <f t="shared" si="38"/>
        <v>42646.605231481481</v>
      </c>
      <c r="T598" s="9">
        <f t="shared" si="39"/>
        <v>42676.605231481481</v>
      </c>
    </row>
    <row r="599" spans="1:20" ht="45" hidden="1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2.6666666666666666E-3</v>
      </c>
      <c r="P599" s="5">
        <f t="shared" si="37"/>
        <v>10</v>
      </c>
      <c r="Q599" t="s">
        <v>8318</v>
      </c>
      <c r="R599" t="s">
        <v>8319</v>
      </c>
      <c r="S599" s="9">
        <f t="shared" si="38"/>
        <v>42545.413599537038</v>
      </c>
      <c r="T599" s="9">
        <f t="shared" si="39"/>
        <v>42582.375000000007</v>
      </c>
    </row>
    <row r="600" spans="1:20" ht="30" hidden="1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0.34</v>
      </c>
      <c r="P600" s="5">
        <f t="shared" si="37"/>
        <v>121.42857142857143</v>
      </c>
      <c r="Q600" t="s">
        <v>8318</v>
      </c>
      <c r="R600" t="s">
        <v>8319</v>
      </c>
      <c r="S600" s="9">
        <f t="shared" si="38"/>
        <v>41947.710428240745</v>
      </c>
      <c r="T600" s="9">
        <f t="shared" si="39"/>
        <v>41977.710428240745</v>
      </c>
    </row>
    <row r="601" spans="1:20" ht="60" hidden="1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6.2E-4</v>
      </c>
      <c r="P601" s="5">
        <f t="shared" si="37"/>
        <v>15.5</v>
      </c>
      <c r="Q601" t="s">
        <v>8318</v>
      </c>
      <c r="R601" t="s">
        <v>8319</v>
      </c>
      <c r="S601" s="9">
        <f t="shared" si="38"/>
        <v>42047.520856481489</v>
      </c>
      <c r="T601" s="9">
        <f t="shared" si="39"/>
        <v>42071.344444444447</v>
      </c>
    </row>
    <row r="602" spans="1:20" ht="45" hidden="1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0.02</v>
      </c>
      <c r="P602" s="5">
        <f t="shared" si="37"/>
        <v>100</v>
      </c>
      <c r="Q602" t="s">
        <v>8318</v>
      </c>
      <c r="R602" t="s">
        <v>8319</v>
      </c>
      <c r="S602" s="9">
        <f t="shared" si="38"/>
        <v>42073.506504629629</v>
      </c>
      <c r="T602" s="9">
        <f t="shared" si="39"/>
        <v>42133.506504629629</v>
      </c>
    </row>
    <row r="603" spans="1:20" ht="60" hidden="1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1.4E-2</v>
      </c>
      <c r="P603" s="5">
        <f t="shared" si="37"/>
        <v>23.333333333333332</v>
      </c>
      <c r="Q603" t="s">
        <v>8318</v>
      </c>
      <c r="R603" t="s">
        <v>8319</v>
      </c>
      <c r="S603" s="9">
        <f t="shared" si="38"/>
        <v>41969.566423611112</v>
      </c>
      <c r="T603" s="9">
        <f t="shared" si="39"/>
        <v>41999.566423611112</v>
      </c>
    </row>
    <row r="604" spans="1:20" ht="45" hidden="1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5" t="e">
        <f t="shared" si="37"/>
        <v>#DIV/0!</v>
      </c>
      <c r="Q604" t="s">
        <v>8318</v>
      </c>
      <c r="R604" t="s">
        <v>8319</v>
      </c>
      <c r="S604" s="9">
        <f t="shared" si="38"/>
        <v>42143.502488425926</v>
      </c>
      <c r="T604" s="9">
        <f t="shared" si="39"/>
        <v>42173.502488425926</v>
      </c>
    </row>
    <row r="605" spans="1:20" ht="45" hidden="1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3.9334666666666664E-2</v>
      </c>
      <c r="P605" s="5">
        <f t="shared" si="37"/>
        <v>45.386153846153846</v>
      </c>
      <c r="Q605" t="s">
        <v>8318</v>
      </c>
      <c r="R605" t="s">
        <v>8319</v>
      </c>
      <c r="S605" s="9">
        <f t="shared" si="38"/>
        <v>41835.347488425927</v>
      </c>
      <c r="T605" s="9">
        <f t="shared" si="39"/>
        <v>41865.347488425927</v>
      </c>
    </row>
    <row r="606" spans="1:20" ht="60" hidden="1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5" t="e">
        <f t="shared" si="37"/>
        <v>#DIV/0!</v>
      </c>
      <c r="Q606" t="s">
        <v>8318</v>
      </c>
      <c r="R606" t="s">
        <v>8319</v>
      </c>
      <c r="S606" s="9">
        <f t="shared" si="38"/>
        <v>41848.743703703709</v>
      </c>
      <c r="T606" s="9">
        <f t="shared" si="39"/>
        <v>41878.743703703709</v>
      </c>
    </row>
    <row r="607" spans="1:20" ht="30" hidden="1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2.6200000000000001E-2</v>
      </c>
      <c r="P607" s="5">
        <f t="shared" si="37"/>
        <v>16.375</v>
      </c>
      <c r="Q607" t="s">
        <v>8318</v>
      </c>
      <c r="R607" t="s">
        <v>8319</v>
      </c>
      <c r="S607" s="9">
        <f t="shared" si="38"/>
        <v>42194.066064814811</v>
      </c>
      <c r="T607" s="9">
        <f t="shared" si="39"/>
        <v>42239.066064814811</v>
      </c>
    </row>
    <row r="608" spans="1:20" ht="60" hidden="1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2E-3</v>
      </c>
      <c r="P608" s="5">
        <f t="shared" si="37"/>
        <v>10</v>
      </c>
      <c r="Q608" t="s">
        <v>8318</v>
      </c>
      <c r="R608" t="s">
        <v>8319</v>
      </c>
      <c r="S608" s="9">
        <f t="shared" si="38"/>
        <v>42102.358900462968</v>
      </c>
      <c r="T608" s="9">
        <f t="shared" si="39"/>
        <v>42148.333333333336</v>
      </c>
    </row>
    <row r="609" spans="1:20" ht="60" hidden="1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5" t="e">
        <f t="shared" si="37"/>
        <v>#DIV/0!</v>
      </c>
      <c r="Q609" t="s">
        <v>8318</v>
      </c>
      <c r="R609" t="s">
        <v>8319</v>
      </c>
      <c r="S609" s="9">
        <f t="shared" si="38"/>
        <v>42300.533981481487</v>
      </c>
      <c r="T609" s="9">
        <f t="shared" si="39"/>
        <v>42330.575648148151</v>
      </c>
    </row>
    <row r="610" spans="1:20" ht="60" hidden="1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9.7400000000000004E-3</v>
      </c>
      <c r="P610" s="5">
        <f t="shared" si="37"/>
        <v>292.2</v>
      </c>
      <c r="Q610" t="s">
        <v>8318</v>
      </c>
      <c r="R610" t="s">
        <v>8319</v>
      </c>
      <c r="S610" s="9">
        <f t="shared" si="38"/>
        <v>42140.62939814815</v>
      </c>
      <c r="T610" s="9">
        <f t="shared" si="39"/>
        <v>42170.62939814815</v>
      </c>
    </row>
    <row r="611" spans="1:20" ht="60" hidden="1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6.41025641025641E-3</v>
      </c>
      <c r="P611" s="5">
        <f t="shared" si="37"/>
        <v>5</v>
      </c>
      <c r="Q611" t="s">
        <v>8318</v>
      </c>
      <c r="R611" t="s">
        <v>8319</v>
      </c>
      <c r="S611" s="9">
        <f t="shared" si="38"/>
        <v>42306.742407407415</v>
      </c>
      <c r="T611" s="9">
        <f t="shared" si="39"/>
        <v>42336.784074074072</v>
      </c>
    </row>
    <row r="612" spans="1:20" ht="45" hidden="1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5" t="e">
        <f t="shared" si="37"/>
        <v>#DIV/0!</v>
      </c>
      <c r="Q612" t="s">
        <v>8318</v>
      </c>
      <c r="R612" t="s">
        <v>8319</v>
      </c>
      <c r="S612" s="9">
        <f t="shared" si="38"/>
        <v>42086.539189814815</v>
      </c>
      <c r="T612" s="9">
        <f t="shared" si="39"/>
        <v>42116.539189814815</v>
      </c>
    </row>
    <row r="613" spans="1:20" ht="60" hidden="1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5" t="e">
        <f t="shared" si="37"/>
        <v>#DIV/0!</v>
      </c>
      <c r="Q613" t="s">
        <v>8318</v>
      </c>
      <c r="R613" t="s">
        <v>8319</v>
      </c>
      <c r="S613" s="9">
        <f t="shared" si="38"/>
        <v>42328.268946759265</v>
      </c>
      <c r="T613" s="9">
        <f t="shared" si="39"/>
        <v>42388.268946759265</v>
      </c>
    </row>
    <row r="614" spans="1:20" ht="30" hidden="1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5" t="e">
        <f t="shared" si="37"/>
        <v>#DIV/0!</v>
      </c>
      <c r="Q614" t="s">
        <v>8318</v>
      </c>
      <c r="R614" t="s">
        <v>8319</v>
      </c>
      <c r="S614" s="9">
        <f t="shared" si="38"/>
        <v>42584.740115740737</v>
      </c>
      <c r="T614" s="9">
        <f t="shared" si="39"/>
        <v>42614.740115740737</v>
      </c>
    </row>
    <row r="615" spans="1:20" ht="60" hidden="1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0.21363333333333334</v>
      </c>
      <c r="P615" s="5">
        <f t="shared" si="37"/>
        <v>105.93388429752066</v>
      </c>
      <c r="Q615" t="s">
        <v>8318</v>
      </c>
      <c r="R615" t="s">
        <v>8319</v>
      </c>
      <c r="S615" s="9">
        <f t="shared" si="38"/>
        <v>42247.205092592594</v>
      </c>
      <c r="T615" s="9">
        <f t="shared" si="39"/>
        <v>42277.915972222225</v>
      </c>
    </row>
    <row r="616" spans="1:20" ht="45" hidden="1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5" t="e">
        <f t="shared" si="37"/>
        <v>#DIV/0!</v>
      </c>
      <c r="Q616" t="s">
        <v>8318</v>
      </c>
      <c r="R616" t="s">
        <v>8319</v>
      </c>
      <c r="S616" s="9">
        <f t="shared" si="38"/>
        <v>42514.770138888889</v>
      </c>
      <c r="T616" s="9">
        <f t="shared" si="39"/>
        <v>42544.770138888889</v>
      </c>
    </row>
    <row r="617" spans="1:20" ht="45" hidden="1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5" t="e">
        <f t="shared" si="37"/>
        <v>#DIV/0!</v>
      </c>
      <c r="Q617" t="s">
        <v>8318</v>
      </c>
      <c r="R617" t="s">
        <v>8319</v>
      </c>
      <c r="S617" s="9">
        <f t="shared" si="38"/>
        <v>42241.830543981479</v>
      </c>
      <c r="T617" s="9">
        <f t="shared" si="39"/>
        <v>42271.830543981479</v>
      </c>
    </row>
    <row r="618" spans="1:20" ht="60" hidden="1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5" t="e">
        <f t="shared" si="37"/>
        <v>#DIV/0!</v>
      </c>
      <c r="Q618" t="s">
        <v>8318</v>
      </c>
      <c r="R618" t="s">
        <v>8319</v>
      </c>
      <c r="S618" s="9">
        <f t="shared" si="38"/>
        <v>42761.084571759267</v>
      </c>
      <c r="T618" s="9">
        <f t="shared" si="39"/>
        <v>42791.084571759267</v>
      </c>
    </row>
    <row r="619" spans="1:20" ht="60" hidden="1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0.03</v>
      </c>
      <c r="P619" s="5">
        <f t="shared" si="37"/>
        <v>20</v>
      </c>
      <c r="Q619" t="s">
        <v>8318</v>
      </c>
      <c r="R619" t="s">
        <v>8319</v>
      </c>
      <c r="S619" s="9">
        <f t="shared" si="38"/>
        <v>42087.051423611112</v>
      </c>
      <c r="T619" s="9">
        <f t="shared" si="39"/>
        <v>42132.051423611112</v>
      </c>
    </row>
    <row r="620" spans="1:20" ht="60" hidden="1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5" t="e">
        <f t="shared" si="37"/>
        <v>#DIV/0!</v>
      </c>
      <c r="Q620" t="s">
        <v>8318</v>
      </c>
      <c r="R620" t="s">
        <v>8319</v>
      </c>
      <c r="S620" s="9">
        <f t="shared" si="38"/>
        <v>42317.518553240741</v>
      </c>
      <c r="T620" s="9">
        <f t="shared" si="39"/>
        <v>42347.518553240741</v>
      </c>
    </row>
    <row r="621" spans="1:20" ht="30" hidden="1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3.9999999999999998E-7</v>
      </c>
      <c r="P621" s="5">
        <f t="shared" si="37"/>
        <v>1</v>
      </c>
      <c r="Q621" t="s">
        <v>8318</v>
      </c>
      <c r="R621" t="s">
        <v>8319</v>
      </c>
      <c r="S621" s="9">
        <f t="shared" si="38"/>
        <v>41908.358680555561</v>
      </c>
      <c r="T621" s="9">
        <f t="shared" si="39"/>
        <v>41968.400347222225</v>
      </c>
    </row>
    <row r="622" spans="1:20" ht="45" hidden="1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0.01</v>
      </c>
      <c r="P622" s="5">
        <f t="shared" si="37"/>
        <v>300</v>
      </c>
      <c r="Q622" t="s">
        <v>8318</v>
      </c>
      <c r="R622" t="s">
        <v>8319</v>
      </c>
      <c r="S622" s="9">
        <f t="shared" si="38"/>
        <v>41831.425208333334</v>
      </c>
      <c r="T622" s="9">
        <f t="shared" si="39"/>
        <v>41876.425208333334</v>
      </c>
    </row>
    <row r="623" spans="1:20" ht="60" hidden="1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1.044E-2</v>
      </c>
      <c r="P623" s="5">
        <f t="shared" si="37"/>
        <v>87</v>
      </c>
      <c r="Q623" t="s">
        <v>8318</v>
      </c>
      <c r="R623" t="s">
        <v>8319</v>
      </c>
      <c r="S623" s="9">
        <f t="shared" si="38"/>
        <v>42528.696030092593</v>
      </c>
      <c r="T623" s="9">
        <f t="shared" si="39"/>
        <v>42558.696030092593</v>
      </c>
    </row>
    <row r="624" spans="1:20" ht="60" hidden="1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5.6833333333333333E-2</v>
      </c>
      <c r="P624" s="5">
        <f t="shared" si="37"/>
        <v>37.888888888888886</v>
      </c>
      <c r="Q624" t="s">
        <v>8318</v>
      </c>
      <c r="R624" t="s">
        <v>8319</v>
      </c>
      <c r="S624" s="9">
        <f t="shared" si="38"/>
        <v>42532.483078703706</v>
      </c>
      <c r="T624" s="9">
        <f t="shared" si="39"/>
        <v>42552.483078703706</v>
      </c>
    </row>
    <row r="625" spans="1:20" ht="60" hidden="1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5" t="e">
        <f t="shared" si="37"/>
        <v>#DIV/0!</v>
      </c>
      <c r="Q625" t="s">
        <v>8318</v>
      </c>
      <c r="R625" t="s">
        <v>8319</v>
      </c>
      <c r="S625" s="9">
        <f t="shared" si="38"/>
        <v>42121.717557870368</v>
      </c>
      <c r="T625" s="9">
        <f t="shared" si="39"/>
        <v>42151.717557870368</v>
      </c>
    </row>
    <row r="626" spans="1:20" ht="45" hidden="1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5" t="e">
        <f t="shared" si="37"/>
        <v>#DIV/0!</v>
      </c>
      <c r="Q626" t="s">
        <v>8318</v>
      </c>
      <c r="R626" t="s">
        <v>8319</v>
      </c>
      <c r="S626" s="9">
        <f t="shared" si="38"/>
        <v>42108.697233796302</v>
      </c>
      <c r="T626" s="9">
        <f t="shared" si="39"/>
        <v>42138.697233796302</v>
      </c>
    </row>
    <row r="627" spans="1:20" ht="60" hidden="1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5" t="e">
        <f t="shared" si="37"/>
        <v>#DIV/0!</v>
      </c>
      <c r="Q627" t="s">
        <v>8318</v>
      </c>
      <c r="R627" t="s">
        <v>8319</v>
      </c>
      <c r="S627" s="9">
        <f t="shared" si="38"/>
        <v>42790.603900462964</v>
      </c>
      <c r="T627" s="9">
        <f t="shared" si="39"/>
        <v>42820.5622337963</v>
      </c>
    </row>
    <row r="628" spans="1:20" ht="60" hidden="1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0.17380000000000001</v>
      </c>
      <c r="P628" s="5">
        <f t="shared" si="37"/>
        <v>111.41025641025641</v>
      </c>
      <c r="Q628" t="s">
        <v>8318</v>
      </c>
      <c r="R628" t="s">
        <v>8319</v>
      </c>
      <c r="S628" s="9">
        <f t="shared" si="38"/>
        <v>42198.267812500002</v>
      </c>
      <c r="T628" s="9">
        <f t="shared" si="39"/>
        <v>42231.265277777777</v>
      </c>
    </row>
    <row r="629" spans="1:20" ht="60" hidden="1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2.0000000000000001E-4</v>
      </c>
      <c r="P629" s="5">
        <f t="shared" si="37"/>
        <v>90</v>
      </c>
      <c r="Q629" t="s">
        <v>8318</v>
      </c>
      <c r="R629" t="s">
        <v>8319</v>
      </c>
      <c r="S629" s="9">
        <f t="shared" si="38"/>
        <v>42384.015173611115</v>
      </c>
      <c r="T629" s="9">
        <f t="shared" si="39"/>
        <v>42443.666666666664</v>
      </c>
    </row>
    <row r="630" spans="1:20" ht="45" hidden="1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5" t="e">
        <f t="shared" si="37"/>
        <v>#DIV/0!</v>
      </c>
      <c r="Q630" t="s">
        <v>8318</v>
      </c>
      <c r="R630" t="s">
        <v>8319</v>
      </c>
      <c r="S630" s="9">
        <f t="shared" si="38"/>
        <v>41803.401122685187</v>
      </c>
      <c r="T630" s="9">
        <f t="shared" si="39"/>
        <v>41833.401122685187</v>
      </c>
    </row>
    <row r="631" spans="1:20" ht="60" hidden="1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1.75E-3</v>
      </c>
      <c r="P631" s="5">
        <f t="shared" si="37"/>
        <v>116.66666666666667</v>
      </c>
      <c r="Q631" t="s">
        <v>8318</v>
      </c>
      <c r="R631" t="s">
        <v>8319</v>
      </c>
      <c r="S631" s="9">
        <f t="shared" si="38"/>
        <v>42474.34615740741</v>
      </c>
      <c r="T631" s="9">
        <f t="shared" si="39"/>
        <v>42504.34615740741</v>
      </c>
    </row>
    <row r="632" spans="1:20" ht="60" hidden="1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8.3340278356529708E-4</v>
      </c>
      <c r="P632" s="5">
        <f t="shared" si="37"/>
        <v>10</v>
      </c>
      <c r="Q632" t="s">
        <v>8318</v>
      </c>
      <c r="R632" t="s">
        <v>8319</v>
      </c>
      <c r="S632" s="9">
        <f t="shared" si="38"/>
        <v>42223.327789351853</v>
      </c>
      <c r="T632" s="9">
        <f t="shared" si="39"/>
        <v>42252.923611111117</v>
      </c>
    </row>
    <row r="633" spans="1:20" ht="45" hidden="1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1.38E-2</v>
      </c>
      <c r="P633" s="5">
        <f t="shared" si="37"/>
        <v>76.666666666666671</v>
      </c>
      <c r="Q633" t="s">
        <v>8318</v>
      </c>
      <c r="R633" t="s">
        <v>8319</v>
      </c>
      <c r="S633" s="9">
        <f t="shared" si="38"/>
        <v>42489.480659722227</v>
      </c>
      <c r="T633" s="9">
        <f t="shared" si="39"/>
        <v>42518.480659722227</v>
      </c>
    </row>
    <row r="634" spans="1:20" ht="45" hidden="1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5" t="e">
        <f t="shared" si="37"/>
        <v>#DIV/0!</v>
      </c>
      <c r="Q634" t="s">
        <v>8318</v>
      </c>
      <c r="R634" t="s">
        <v>8319</v>
      </c>
      <c r="S634" s="9">
        <f t="shared" si="38"/>
        <v>42303.367650462962</v>
      </c>
      <c r="T634" s="9">
        <f t="shared" si="39"/>
        <v>42333.409317129634</v>
      </c>
    </row>
    <row r="635" spans="1:20" ht="45" hidden="1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0.1245</v>
      </c>
      <c r="P635" s="5">
        <f t="shared" si="37"/>
        <v>49.8</v>
      </c>
      <c r="Q635" t="s">
        <v>8318</v>
      </c>
      <c r="R635" t="s">
        <v>8319</v>
      </c>
      <c r="S635" s="9">
        <f t="shared" si="38"/>
        <v>42507.007662037046</v>
      </c>
      <c r="T635" s="9">
        <f t="shared" si="39"/>
        <v>42538.666666666664</v>
      </c>
    </row>
    <row r="636" spans="1:20" ht="45" hidden="1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2.0000000000000001E-4</v>
      </c>
      <c r="P636" s="5">
        <f t="shared" si="37"/>
        <v>1</v>
      </c>
      <c r="Q636" t="s">
        <v>8318</v>
      </c>
      <c r="R636" t="s">
        <v>8319</v>
      </c>
      <c r="S636" s="9">
        <f t="shared" si="38"/>
        <v>42031.636909722227</v>
      </c>
      <c r="T636" s="9">
        <f t="shared" si="39"/>
        <v>42061.636909722227</v>
      </c>
    </row>
    <row r="637" spans="1:20" ht="45" hidden="1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8.0000000000000007E-5</v>
      </c>
      <c r="P637" s="5">
        <f t="shared" si="37"/>
        <v>2</v>
      </c>
      <c r="Q637" t="s">
        <v>8318</v>
      </c>
      <c r="R637" t="s">
        <v>8319</v>
      </c>
      <c r="S637" s="9">
        <f t="shared" si="38"/>
        <v>42075.800486111119</v>
      </c>
      <c r="T637" s="9">
        <f t="shared" si="39"/>
        <v>42105.800486111119</v>
      </c>
    </row>
    <row r="638" spans="1:20" ht="45" hidden="1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2E-3</v>
      </c>
      <c r="P638" s="5">
        <f t="shared" si="37"/>
        <v>4</v>
      </c>
      <c r="Q638" t="s">
        <v>8318</v>
      </c>
      <c r="R638" t="s">
        <v>8319</v>
      </c>
      <c r="S638" s="9">
        <f t="shared" si="38"/>
        <v>42131.163773148153</v>
      </c>
      <c r="T638" s="9">
        <f t="shared" si="39"/>
        <v>42161.157638888886</v>
      </c>
    </row>
    <row r="639" spans="1:20" ht="60" hidden="1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5" t="e">
        <f t="shared" si="37"/>
        <v>#DIV/0!</v>
      </c>
      <c r="Q639" t="s">
        <v>8318</v>
      </c>
      <c r="R639" t="s">
        <v>8319</v>
      </c>
      <c r="S639" s="9">
        <f t="shared" si="38"/>
        <v>42762.670347222222</v>
      </c>
      <c r="T639" s="9">
        <f t="shared" si="39"/>
        <v>42791.669444444451</v>
      </c>
    </row>
    <row r="640" spans="1:20" hidden="1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9.0000000000000006E-5</v>
      </c>
      <c r="P640" s="5">
        <f t="shared" si="37"/>
        <v>3</v>
      </c>
      <c r="Q640" t="s">
        <v>8318</v>
      </c>
      <c r="R640" t="s">
        <v>8319</v>
      </c>
      <c r="S640" s="9">
        <f t="shared" si="38"/>
        <v>42759.30164351852</v>
      </c>
      <c r="T640" s="9">
        <f t="shared" si="39"/>
        <v>42819.259976851856</v>
      </c>
    </row>
    <row r="641" spans="1:20" ht="30" hidden="1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9.9999999999999995E-7</v>
      </c>
      <c r="P641" s="5">
        <f t="shared" si="37"/>
        <v>1</v>
      </c>
      <c r="Q641" t="s">
        <v>8318</v>
      </c>
      <c r="R641" t="s">
        <v>8319</v>
      </c>
      <c r="S641" s="9">
        <f t="shared" si="38"/>
        <v>41865.291608796302</v>
      </c>
      <c r="T641" s="9">
        <f t="shared" si="39"/>
        <v>41925.291608796302</v>
      </c>
    </row>
    <row r="642" spans="1:20" ht="60" hidden="1" x14ac:dyDescent="0.25">
      <c r="A642">
        <v>383</v>
      </c>
      <c r="B642" s="2" t="s">
        <v>384</v>
      </c>
      <c r="C642" s="2" t="s">
        <v>4493</v>
      </c>
      <c r="D642">
        <v>999</v>
      </c>
      <c r="E642">
        <v>2065</v>
      </c>
      <c r="F642" t="s">
        <v>8219</v>
      </c>
      <c r="G642" t="s">
        <v>8224</v>
      </c>
      <c r="H642" t="s">
        <v>8246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8269</v>
      </c>
      <c r="O642" s="4">
        <f t="shared" ref="O642:O705" si="40">E642/D642</f>
        <v>2.0670670670670672</v>
      </c>
      <c r="P642" s="5">
        <f t="shared" ref="P642:P705" si="41">E642/L642</f>
        <v>43.020833333333336</v>
      </c>
      <c r="Q642" t="s">
        <v>8309</v>
      </c>
      <c r="R642" t="s">
        <v>8314</v>
      </c>
      <c r="S642" s="9">
        <f t="shared" ref="S642:S705" si="42">(((J642/60)/60)/24)+DATE(1970,1,1)+(-7/24)</f>
        <v>41754.825914351852</v>
      </c>
      <c r="T642" s="9">
        <f t="shared" ref="T642:T705" si="43">(((I642/60)/60)/24)+DATE(1970,1,1)+(-7/24)</f>
        <v>41777.825914351852</v>
      </c>
    </row>
    <row r="643" spans="1:20" ht="45" hidden="1" x14ac:dyDescent="0.25">
      <c r="A643">
        <v>1883</v>
      </c>
      <c r="B643" s="2" t="s">
        <v>1884</v>
      </c>
      <c r="C643" s="2" t="s">
        <v>5993</v>
      </c>
      <c r="D643">
        <v>999</v>
      </c>
      <c r="E643">
        <v>1047</v>
      </c>
      <c r="F643" t="s">
        <v>8219</v>
      </c>
      <c r="G643" t="s">
        <v>8224</v>
      </c>
      <c r="H643" t="s">
        <v>8246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8279</v>
      </c>
      <c r="O643" s="4">
        <f t="shared" si="40"/>
        <v>1.0480480480480481</v>
      </c>
      <c r="P643" s="5">
        <f t="shared" si="41"/>
        <v>32.71875</v>
      </c>
      <c r="Q643" t="s">
        <v>8324</v>
      </c>
      <c r="R643" t="s">
        <v>8328</v>
      </c>
      <c r="S643" s="9">
        <f t="shared" si="42"/>
        <v>40977.656342592592</v>
      </c>
      <c r="T643" s="9">
        <f t="shared" si="43"/>
        <v>41007.614675925928</v>
      </c>
    </row>
    <row r="644" spans="1:20" ht="45" hidden="1" x14ac:dyDescent="0.25">
      <c r="A644">
        <v>35</v>
      </c>
      <c r="B644" s="2" t="s">
        <v>37</v>
      </c>
      <c r="C644" s="2" t="s">
        <v>4146</v>
      </c>
      <c r="D644">
        <v>1000</v>
      </c>
      <c r="E644">
        <v>1665</v>
      </c>
      <c r="F644" t="s">
        <v>8219</v>
      </c>
      <c r="G644" t="s">
        <v>8224</v>
      </c>
      <c r="H644" t="s">
        <v>8246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8265</v>
      </c>
      <c r="O644" s="4">
        <f t="shared" si="40"/>
        <v>1.665</v>
      </c>
      <c r="P644" s="5">
        <f t="shared" si="41"/>
        <v>59.464285714285715</v>
      </c>
      <c r="Q644" t="s">
        <v>8309</v>
      </c>
      <c r="R644" t="s">
        <v>8310</v>
      </c>
      <c r="S644" s="9">
        <f t="shared" si="42"/>
        <v>42098.000162037039</v>
      </c>
      <c r="T644" s="9">
        <f t="shared" si="43"/>
        <v>42121.708333333336</v>
      </c>
    </row>
    <row r="645" spans="1:20" ht="60" hidden="1" x14ac:dyDescent="0.25">
      <c r="A645">
        <v>93</v>
      </c>
      <c r="B645" s="2" t="s">
        <v>95</v>
      </c>
      <c r="C645" s="2" t="s">
        <v>4204</v>
      </c>
      <c r="D645">
        <v>1000</v>
      </c>
      <c r="E645">
        <v>1106</v>
      </c>
      <c r="F645" t="s">
        <v>8219</v>
      </c>
      <c r="G645" t="s">
        <v>8224</v>
      </c>
      <c r="H645" t="s">
        <v>8246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8266</v>
      </c>
      <c r="O645" s="4">
        <f t="shared" si="40"/>
        <v>1.1060000000000001</v>
      </c>
      <c r="P645" s="5">
        <f t="shared" si="41"/>
        <v>73.733333333333334</v>
      </c>
      <c r="Q645" t="s">
        <v>8309</v>
      </c>
      <c r="R645" t="s">
        <v>8311</v>
      </c>
      <c r="S645" s="9">
        <f t="shared" si="42"/>
        <v>41065.566400462965</v>
      </c>
      <c r="T645" s="9">
        <f t="shared" si="43"/>
        <v>41093.583333333336</v>
      </c>
    </row>
    <row r="646" spans="1:20" ht="45" hidden="1" x14ac:dyDescent="0.25">
      <c r="A646">
        <v>109</v>
      </c>
      <c r="B646" s="2" t="s">
        <v>111</v>
      </c>
      <c r="C646" s="2" t="s">
        <v>4220</v>
      </c>
      <c r="D646">
        <v>1000</v>
      </c>
      <c r="E646">
        <v>2195</v>
      </c>
      <c r="F646" t="s">
        <v>8219</v>
      </c>
      <c r="G646" t="s">
        <v>8224</v>
      </c>
      <c r="H646" t="s">
        <v>8246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8266</v>
      </c>
      <c r="O646" s="4">
        <f t="shared" si="40"/>
        <v>2.1949999999999998</v>
      </c>
      <c r="P646" s="5">
        <f t="shared" si="41"/>
        <v>46.702127659574465</v>
      </c>
      <c r="Q646" t="s">
        <v>8309</v>
      </c>
      <c r="R646" t="s">
        <v>8311</v>
      </c>
      <c r="S646" s="9">
        <f t="shared" si="42"/>
        <v>40569.734143518523</v>
      </c>
      <c r="T646" s="9">
        <f t="shared" si="43"/>
        <v>40599.734143518523</v>
      </c>
    </row>
    <row r="647" spans="1:20" ht="60" hidden="1" x14ac:dyDescent="0.25">
      <c r="A647">
        <v>266</v>
      </c>
      <c r="B647" s="2" t="s">
        <v>267</v>
      </c>
      <c r="C647" s="2" t="s">
        <v>4376</v>
      </c>
      <c r="D647">
        <v>1000</v>
      </c>
      <c r="E647">
        <v>1455</v>
      </c>
      <c r="F647" t="s">
        <v>8219</v>
      </c>
      <c r="G647" t="s">
        <v>8224</v>
      </c>
      <c r="H647" t="s">
        <v>8246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8269</v>
      </c>
      <c r="O647" s="4">
        <f t="shared" si="40"/>
        <v>1.4550000000000001</v>
      </c>
      <c r="P647" s="5">
        <f t="shared" si="41"/>
        <v>40.416666666666664</v>
      </c>
      <c r="Q647" t="s">
        <v>8309</v>
      </c>
      <c r="R647" t="s">
        <v>8314</v>
      </c>
      <c r="S647" s="9">
        <f t="shared" si="42"/>
        <v>40204.883182870377</v>
      </c>
      <c r="T647" s="9">
        <f t="shared" si="43"/>
        <v>40290.868750000001</v>
      </c>
    </row>
    <row r="648" spans="1:20" ht="30" hidden="1" x14ac:dyDescent="0.25">
      <c r="A648">
        <v>306</v>
      </c>
      <c r="B648" s="2" t="s">
        <v>307</v>
      </c>
      <c r="C648" s="2" t="s">
        <v>4416</v>
      </c>
      <c r="D648">
        <v>1000</v>
      </c>
      <c r="E648">
        <v>2929</v>
      </c>
      <c r="F648" t="s">
        <v>8219</v>
      </c>
      <c r="G648" t="s">
        <v>8224</v>
      </c>
      <c r="H648" t="s">
        <v>8246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8269</v>
      </c>
      <c r="O648" s="4">
        <f t="shared" si="40"/>
        <v>2.9289999999999998</v>
      </c>
      <c r="P648" s="5">
        <f t="shared" si="41"/>
        <v>36.612499999999997</v>
      </c>
      <c r="Q648" t="s">
        <v>8309</v>
      </c>
      <c r="R648" t="s">
        <v>8314</v>
      </c>
      <c r="S648" s="9">
        <f t="shared" si="42"/>
        <v>41333.545520833337</v>
      </c>
      <c r="T648" s="9">
        <f t="shared" si="43"/>
        <v>41353.503854166673</v>
      </c>
    </row>
    <row r="649" spans="1:20" ht="45" hidden="1" x14ac:dyDescent="0.25">
      <c r="A649">
        <v>310</v>
      </c>
      <c r="B649" s="2" t="s">
        <v>311</v>
      </c>
      <c r="C649" s="2" t="s">
        <v>4420</v>
      </c>
      <c r="D649">
        <v>1000</v>
      </c>
      <c r="E649">
        <v>1041.29</v>
      </c>
      <c r="F649" t="s">
        <v>8219</v>
      </c>
      <c r="G649" t="s">
        <v>8224</v>
      </c>
      <c r="H649" t="s">
        <v>8246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8269</v>
      </c>
      <c r="O649" s="4">
        <f t="shared" si="40"/>
        <v>1.04129</v>
      </c>
      <c r="P649" s="5">
        <f t="shared" si="41"/>
        <v>28.924722222222222</v>
      </c>
      <c r="Q649" t="s">
        <v>8309</v>
      </c>
      <c r="R649" t="s">
        <v>8314</v>
      </c>
      <c r="S649" s="9">
        <f t="shared" si="42"/>
        <v>40820.891469907408</v>
      </c>
      <c r="T649" s="9">
        <f t="shared" si="43"/>
        <v>40835.791666666672</v>
      </c>
    </row>
    <row r="650" spans="1:20" ht="60" hidden="1" x14ac:dyDescent="0.25">
      <c r="A650">
        <v>314</v>
      </c>
      <c r="B650" s="2" t="s">
        <v>315</v>
      </c>
      <c r="C650" s="2" t="s">
        <v>4424</v>
      </c>
      <c r="D650">
        <v>1000</v>
      </c>
      <c r="E650">
        <v>3851.5</v>
      </c>
      <c r="F650" t="s">
        <v>8219</v>
      </c>
      <c r="G650" t="s">
        <v>8224</v>
      </c>
      <c r="H650" t="s">
        <v>8246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8269</v>
      </c>
      <c r="O650" s="4">
        <f t="shared" si="40"/>
        <v>3.8515000000000001</v>
      </c>
      <c r="P650" s="5">
        <f t="shared" si="41"/>
        <v>32.095833333333331</v>
      </c>
      <c r="Q650" t="s">
        <v>8309</v>
      </c>
      <c r="R650" t="s">
        <v>8314</v>
      </c>
      <c r="S650" s="9">
        <f t="shared" si="42"/>
        <v>41304.541527777779</v>
      </c>
      <c r="T650" s="9">
        <f t="shared" si="43"/>
        <v>41334.541527777779</v>
      </c>
    </row>
    <row r="651" spans="1:20" ht="45" hidden="1" x14ac:dyDescent="0.25">
      <c r="A651">
        <v>390</v>
      </c>
      <c r="B651" s="2" t="s">
        <v>391</v>
      </c>
      <c r="C651" s="2" t="s">
        <v>4500</v>
      </c>
      <c r="D651">
        <v>1000</v>
      </c>
      <c r="E651">
        <v>1000</v>
      </c>
      <c r="F651" t="s">
        <v>8219</v>
      </c>
      <c r="G651" t="s">
        <v>8224</v>
      </c>
      <c r="H651" t="s">
        <v>8246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8269</v>
      </c>
      <c r="O651" s="4">
        <f t="shared" si="40"/>
        <v>1</v>
      </c>
      <c r="P651" s="5">
        <f t="shared" si="41"/>
        <v>71.428571428571431</v>
      </c>
      <c r="Q651" t="s">
        <v>8309</v>
      </c>
      <c r="R651" t="s">
        <v>8314</v>
      </c>
      <c r="S651" s="9">
        <f t="shared" si="42"/>
        <v>42111.745046296295</v>
      </c>
      <c r="T651" s="9">
        <f t="shared" si="43"/>
        <v>42131.745046296295</v>
      </c>
    </row>
    <row r="652" spans="1:20" ht="45" hidden="1" x14ac:dyDescent="0.25">
      <c r="A652">
        <v>410</v>
      </c>
      <c r="B652" s="2" t="s">
        <v>411</v>
      </c>
      <c r="C652" s="2" t="s">
        <v>4520</v>
      </c>
      <c r="D652">
        <v>1000</v>
      </c>
      <c r="E652">
        <v>1283</v>
      </c>
      <c r="F652" t="s">
        <v>8219</v>
      </c>
      <c r="G652" t="s">
        <v>8229</v>
      </c>
      <c r="H652" t="s">
        <v>8251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8269</v>
      </c>
      <c r="O652" s="4">
        <f t="shared" si="40"/>
        <v>1.2829999999999999</v>
      </c>
      <c r="P652" s="5">
        <f t="shared" si="41"/>
        <v>183.28571428571428</v>
      </c>
      <c r="Q652" t="s">
        <v>8309</v>
      </c>
      <c r="R652" t="s">
        <v>8314</v>
      </c>
      <c r="S652" s="9">
        <f t="shared" si="42"/>
        <v>42113.689780092602</v>
      </c>
      <c r="T652" s="9">
        <f t="shared" si="43"/>
        <v>42173.689780092602</v>
      </c>
    </row>
    <row r="653" spans="1:20" ht="45" hidden="1" x14ac:dyDescent="0.25">
      <c r="A653">
        <v>416</v>
      </c>
      <c r="B653" s="2" t="s">
        <v>417</v>
      </c>
      <c r="C653" s="2" t="s">
        <v>4526</v>
      </c>
      <c r="D653">
        <v>1000</v>
      </c>
      <c r="E653">
        <v>1202.17</v>
      </c>
      <c r="F653" t="s">
        <v>8219</v>
      </c>
      <c r="G653" t="s">
        <v>8224</v>
      </c>
      <c r="H653" t="s">
        <v>8246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8269</v>
      </c>
      <c r="O653" s="4">
        <f t="shared" si="40"/>
        <v>1.2021700000000002</v>
      </c>
      <c r="P653" s="5">
        <f t="shared" si="41"/>
        <v>48.086800000000004</v>
      </c>
      <c r="Q653" t="s">
        <v>8309</v>
      </c>
      <c r="R653" t="s">
        <v>8314</v>
      </c>
      <c r="S653" s="9">
        <f t="shared" si="42"/>
        <v>41648.104525462964</v>
      </c>
      <c r="T653" s="9">
        <f t="shared" si="43"/>
        <v>41678.104525462964</v>
      </c>
    </row>
    <row r="654" spans="1:20" ht="45" hidden="1" x14ac:dyDescent="0.25">
      <c r="A654">
        <v>780</v>
      </c>
      <c r="B654" s="2" t="s">
        <v>781</v>
      </c>
      <c r="C654" s="2" t="s">
        <v>4890</v>
      </c>
      <c r="D654">
        <v>1000</v>
      </c>
      <c r="E654">
        <v>1040</v>
      </c>
      <c r="F654" t="s">
        <v>8219</v>
      </c>
      <c r="G654" t="s">
        <v>8224</v>
      </c>
      <c r="H654" t="s">
        <v>8246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8276</v>
      </c>
      <c r="O654" s="4">
        <f t="shared" si="40"/>
        <v>1.04</v>
      </c>
      <c r="P654" s="5">
        <f t="shared" si="41"/>
        <v>38.518518518518519</v>
      </c>
      <c r="Q654" t="s">
        <v>8324</v>
      </c>
      <c r="R654" t="s">
        <v>8325</v>
      </c>
      <c r="S654" s="9">
        <f t="shared" si="42"/>
        <v>40636.382233796299</v>
      </c>
      <c r="T654" s="9">
        <f t="shared" si="43"/>
        <v>40666.382233796299</v>
      </c>
    </row>
    <row r="655" spans="1:20" ht="60" hidden="1" x14ac:dyDescent="0.25">
      <c r="A655">
        <v>784</v>
      </c>
      <c r="B655" s="2" t="s">
        <v>785</v>
      </c>
      <c r="C655" s="2" t="s">
        <v>4894</v>
      </c>
      <c r="D655">
        <v>1000</v>
      </c>
      <c r="E655">
        <v>1025</v>
      </c>
      <c r="F655" t="s">
        <v>8219</v>
      </c>
      <c r="G655" t="s">
        <v>8224</v>
      </c>
      <c r="H655" t="s">
        <v>8246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8276</v>
      </c>
      <c r="O655" s="4">
        <f t="shared" si="40"/>
        <v>1.0249999999999999</v>
      </c>
      <c r="P655" s="5">
        <f t="shared" si="41"/>
        <v>102.5</v>
      </c>
      <c r="Q655" t="s">
        <v>8324</v>
      </c>
      <c r="R655" t="s">
        <v>8325</v>
      </c>
      <c r="S655" s="9">
        <f t="shared" si="42"/>
        <v>41674.857858796298</v>
      </c>
      <c r="T655" s="9">
        <f t="shared" si="43"/>
        <v>41714.816192129634</v>
      </c>
    </row>
    <row r="656" spans="1:20" ht="60" hidden="1" x14ac:dyDescent="0.25">
      <c r="A656">
        <v>788</v>
      </c>
      <c r="B656" s="2" t="s">
        <v>789</v>
      </c>
      <c r="C656" s="2" t="s">
        <v>4898</v>
      </c>
      <c r="D656">
        <v>1000</v>
      </c>
      <c r="E656">
        <v>2035.05</v>
      </c>
      <c r="F656" t="s">
        <v>8219</v>
      </c>
      <c r="G656" t="s">
        <v>8224</v>
      </c>
      <c r="H656" t="s">
        <v>8246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8276</v>
      </c>
      <c r="O656" s="4">
        <f t="shared" si="40"/>
        <v>2.03505</v>
      </c>
      <c r="P656" s="5">
        <f t="shared" si="41"/>
        <v>59.85441176470588</v>
      </c>
      <c r="Q656" t="s">
        <v>8324</v>
      </c>
      <c r="R656" t="s">
        <v>8325</v>
      </c>
      <c r="S656" s="9">
        <f t="shared" si="42"/>
        <v>41058.715138888889</v>
      </c>
      <c r="T656" s="9">
        <f t="shared" si="43"/>
        <v>41096.874305555561</v>
      </c>
    </row>
    <row r="657" spans="1:20" ht="45" hidden="1" x14ac:dyDescent="0.25">
      <c r="A657">
        <v>811</v>
      </c>
      <c r="B657" s="2" t="s">
        <v>812</v>
      </c>
      <c r="C657" s="2" t="s">
        <v>4921</v>
      </c>
      <c r="D657">
        <v>1000</v>
      </c>
      <c r="E657">
        <v>1040</v>
      </c>
      <c r="F657" t="s">
        <v>8219</v>
      </c>
      <c r="G657" t="s">
        <v>8224</v>
      </c>
      <c r="H657" t="s">
        <v>8246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8276</v>
      </c>
      <c r="O657" s="4">
        <f t="shared" si="40"/>
        <v>1.04</v>
      </c>
      <c r="P657" s="5">
        <f t="shared" si="41"/>
        <v>86.666666666666671</v>
      </c>
      <c r="Q657" t="s">
        <v>8324</v>
      </c>
      <c r="R657" t="s">
        <v>8325</v>
      </c>
      <c r="S657" s="9">
        <f t="shared" si="42"/>
        <v>41443.351875</v>
      </c>
      <c r="T657" s="9">
        <f t="shared" si="43"/>
        <v>41465.411111111112</v>
      </c>
    </row>
    <row r="658" spans="1:20" ht="60" hidden="1" x14ac:dyDescent="0.25">
      <c r="A658">
        <v>814</v>
      </c>
      <c r="B658" s="2" t="s">
        <v>815</v>
      </c>
      <c r="C658" s="2" t="s">
        <v>4924</v>
      </c>
      <c r="D658">
        <v>1000</v>
      </c>
      <c r="E658">
        <v>1273</v>
      </c>
      <c r="F658" t="s">
        <v>8219</v>
      </c>
      <c r="G658" t="s">
        <v>8224</v>
      </c>
      <c r="H658" t="s">
        <v>8246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8276</v>
      </c>
      <c r="O658" s="4">
        <f t="shared" si="40"/>
        <v>1.2729999999999999</v>
      </c>
      <c r="P658" s="5">
        <f t="shared" si="41"/>
        <v>45.464285714285715</v>
      </c>
      <c r="Q658" t="s">
        <v>8324</v>
      </c>
      <c r="R658" t="s">
        <v>8325</v>
      </c>
      <c r="S658" s="9">
        <f t="shared" si="42"/>
        <v>40679.451400462967</v>
      </c>
      <c r="T658" s="9">
        <f t="shared" si="43"/>
        <v>40694.461111111115</v>
      </c>
    </row>
    <row r="659" spans="1:20" ht="60" hidden="1" x14ac:dyDescent="0.25">
      <c r="A659">
        <v>1037</v>
      </c>
      <c r="B659" s="2" t="s">
        <v>1038</v>
      </c>
      <c r="C659" s="2" t="s">
        <v>5147</v>
      </c>
      <c r="D659">
        <v>1000</v>
      </c>
      <c r="E659">
        <v>1021</v>
      </c>
      <c r="F659" t="s">
        <v>8219</v>
      </c>
      <c r="G659" t="s">
        <v>8224</v>
      </c>
      <c r="H659" t="s">
        <v>8246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8280</v>
      </c>
      <c r="O659" s="4">
        <f t="shared" si="40"/>
        <v>1.0209999999999999</v>
      </c>
      <c r="P659" s="5">
        <f t="shared" si="41"/>
        <v>48.61904761904762</v>
      </c>
      <c r="Q659" t="s">
        <v>8324</v>
      </c>
      <c r="R659" t="s">
        <v>8329</v>
      </c>
      <c r="S659" s="9">
        <f t="shared" si="42"/>
        <v>42119.530810185192</v>
      </c>
      <c r="T659" s="9">
        <f t="shared" si="43"/>
        <v>42141.916666666664</v>
      </c>
    </row>
    <row r="660" spans="1:20" ht="60" hidden="1" x14ac:dyDescent="0.25">
      <c r="A660">
        <v>1211</v>
      </c>
      <c r="B660" s="2" t="s">
        <v>1212</v>
      </c>
      <c r="C660" s="2" t="s">
        <v>5321</v>
      </c>
      <c r="D660">
        <v>1000</v>
      </c>
      <c r="E660">
        <v>1011</v>
      </c>
      <c r="F660" t="s">
        <v>8219</v>
      </c>
      <c r="G660" t="s">
        <v>8229</v>
      </c>
      <c r="H660" t="s">
        <v>8251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8285</v>
      </c>
      <c r="O660" s="4">
        <f t="shared" si="40"/>
        <v>1.0109999999999999</v>
      </c>
      <c r="P660" s="5">
        <f t="shared" si="41"/>
        <v>168.5</v>
      </c>
      <c r="Q660" t="s">
        <v>8337</v>
      </c>
      <c r="R660" t="s">
        <v>8338</v>
      </c>
      <c r="S660" s="9">
        <f t="shared" si="42"/>
        <v>42515.574780092596</v>
      </c>
      <c r="T660" s="9">
        <f t="shared" si="43"/>
        <v>42530.574780092596</v>
      </c>
    </row>
    <row r="661" spans="1:20" ht="45" hidden="1" x14ac:dyDescent="0.25">
      <c r="A661">
        <v>1283</v>
      </c>
      <c r="B661" s="2" t="s">
        <v>1284</v>
      </c>
      <c r="C661" s="2" t="s">
        <v>5393</v>
      </c>
      <c r="D661">
        <v>1000</v>
      </c>
      <c r="E661">
        <v>2110.5</v>
      </c>
      <c r="F661" t="s">
        <v>8219</v>
      </c>
      <c r="G661" t="s">
        <v>8224</v>
      </c>
      <c r="H661" t="s">
        <v>8246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8276</v>
      </c>
      <c r="O661" s="4">
        <f t="shared" si="40"/>
        <v>2.1105</v>
      </c>
      <c r="P661" s="5">
        <f t="shared" si="41"/>
        <v>95.931818181818187</v>
      </c>
      <c r="Q661" t="s">
        <v>8324</v>
      </c>
      <c r="R661" t="s">
        <v>8325</v>
      </c>
      <c r="S661" s="9">
        <f t="shared" si="42"/>
        <v>41320.425798611112</v>
      </c>
      <c r="T661" s="9">
        <f t="shared" si="43"/>
        <v>41343.875</v>
      </c>
    </row>
    <row r="662" spans="1:20" ht="60" hidden="1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3.058E-2</v>
      </c>
      <c r="P662" s="5">
        <f t="shared" si="41"/>
        <v>84.944444444444443</v>
      </c>
      <c r="Q662" t="s">
        <v>8318</v>
      </c>
      <c r="R662" t="s">
        <v>8320</v>
      </c>
      <c r="S662" s="9">
        <f t="shared" si="42"/>
        <v>41922.449988425928</v>
      </c>
      <c r="T662" s="9">
        <f t="shared" si="43"/>
        <v>41952.491655092599</v>
      </c>
    </row>
    <row r="663" spans="1:20" ht="45" hidden="1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9.4999999999999998E-3</v>
      </c>
      <c r="P663" s="5">
        <f t="shared" si="41"/>
        <v>10.555555555555555</v>
      </c>
      <c r="Q663" t="s">
        <v>8318</v>
      </c>
      <c r="R663" t="s">
        <v>8320</v>
      </c>
      <c r="S663" s="9">
        <f t="shared" si="42"/>
        <v>42636.353692129633</v>
      </c>
      <c r="T663" s="9">
        <f t="shared" si="43"/>
        <v>42666.353692129633</v>
      </c>
    </row>
    <row r="664" spans="1:20" ht="45" hidden="1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4.0000000000000001E-3</v>
      </c>
      <c r="P664" s="5">
        <f t="shared" si="41"/>
        <v>39</v>
      </c>
      <c r="Q664" t="s">
        <v>8318</v>
      </c>
      <c r="R664" t="s">
        <v>8320</v>
      </c>
      <c r="S664" s="9">
        <f t="shared" si="42"/>
        <v>41990.146377314821</v>
      </c>
      <c r="T664" s="9">
        <f t="shared" si="43"/>
        <v>42020.146377314821</v>
      </c>
    </row>
    <row r="665" spans="1:20" ht="60" hidden="1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3.5000000000000001E-3</v>
      </c>
      <c r="P665" s="5">
        <f t="shared" si="41"/>
        <v>100</v>
      </c>
      <c r="Q665" t="s">
        <v>8318</v>
      </c>
      <c r="R665" t="s">
        <v>8320</v>
      </c>
      <c r="S665" s="9">
        <f t="shared" si="42"/>
        <v>42173.551574074074</v>
      </c>
      <c r="T665" s="9">
        <f t="shared" si="43"/>
        <v>42203.551574074074</v>
      </c>
    </row>
    <row r="666" spans="1:20" ht="60" hidden="1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7.5333333333333335E-2</v>
      </c>
      <c r="P666" s="5">
        <f t="shared" si="41"/>
        <v>31.172413793103448</v>
      </c>
      <c r="Q666" t="s">
        <v>8318</v>
      </c>
      <c r="R666" t="s">
        <v>8320</v>
      </c>
      <c r="S666" s="9">
        <f t="shared" si="42"/>
        <v>42077.374710648153</v>
      </c>
      <c r="T666" s="9">
        <f t="shared" si="43"/>
        <v>42107.374710648153</v>
      </c>
    </row>
    <row r="667" spans="1:20" ht="60" hidden="1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0.18640000000000001</v>
      </c>
      <c r="P667" s="5">
        <f t="shared" si="41"/>
        <v>155.33333333333334</v>
      </c>
      <c r="Q667" t="s">
        <v>8318</v>
      </c>
      <c r="R667" t="s">
        <v>8320</v>
      </c>
      <c r="S667" s="9">
        <f t="shared" si="42"/>
        <v>42688.419687499998</v>
      </c>
      <c r="T667" s="9">
        <f t="shared" si="43"/>
        <v>42748.419687499998</v>
      </c>
    </row>
    <row r="668" spans="1:20" ht="60" hidden="1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4.0000000000000003E-5</v>
      </c>
      <c r="P668" s="5">
        <f t="shared" si="41"/>
        <v>2</v>
      </c>
      <c r="Q668" t="s">
        <v>8318</v>
      </c>
      <c r="R668" t="s">
        <v>8320</v>
      </c>
      <c r="S668" s="9">
        <f t="shared" si="42"/>
        <v>41838.540486111116</v>
      </c>
      <c r="T668" s="9">
        <f t="shared" si="43"/>
        <v>41868.540486111116</v>
      </c>
    </row>
    <row r="669" spans="1:20" ht="60" hidden="1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0.1002</v>
      </c>
      <c r="P669" s="5">
        <f t="shared" si="41"/>
        <v>178.92857142857142</v>
      </c>
      <c r="Q669" t="s">
        <v>8318</v>
      </c>
      <c r="R669" t="s">
        <v>8320</v>
      </c>
      <c r="S669" s="9">
        <f t="shared" si="42"/>
        <v>42632.081747685188</v>
      </c>
      <c r="T669" s="9">
        <f t="shared" si="43"/>
        <v>42672.081747685188</v>
      </c>
    </row>
    <row r="670" spans="1:20" ht="45" hidden="1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4.5600000000000002E-2</v>
      </c>
      <c r="P670" s="5">
        <f t="shared" si="41"/>
        <v>27.36</v>
      </c>
      <c r="Q670" t="s">
        <v>8318</v>
      </c>
      <c r="R670" t="s">
        <v>8320</v>
      </c>
      <c r="S670" s="9">
        <f t="shared" si="42"/>
        <v>42090.539606481485</v>
      </c>
      <c r="T670" s="9">
        <f t="shared" si="43"/>
        <v>42135.539606481485</v>
      </c>
    </row>
    <row r="671" spans="1:20" ht="60" hidden="1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0.21507499999999999</v>
      </c>
      <c r="P671" s="5">
        <f t="shared" si="41"/>
        <v>1536.25</v>
      </c>
      <c r="Q671" t="s">
        <v>8318</v>
      </c>
      <c r="R671" t="s">
        <v>8320</v>
      </c>
      <c r="S671" s="9">
        <f t="shared" si="42"/>
        <v>42527.334004629629</v>
      </c>
      <c r="T671" s="9">
        <f t="shared" si="43"/>
        <v>42557.334004629629</v>
      </c>
    </row>
    <row r="672" spans="1:20" ht="60" hidden="1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0.29276666666666668</v>
      </c>
      <c r="P672" s="5">
        <f t="shared" si="41"/>
        <v>84.99677419354839</v>
      </c>
      <c r="Q672" t="s">
        <v>8318</v>
      </c>
      <c r="R672" t="s">
        <v>8320</v>
      </c>
      <c r="S672" s="9">
        <f t="shared" si="42"/>
        <v>42506.418055555558</v>
      </c>
      <c r="T672" s="9">
        <f t="shared" si="43"/>
        <v>42540.048611111117</v>
      </c>
    </row>
    <row r="673" spans="1:20" ht="60" hidden="1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0.39426666666666665</v>
      </c>
      <c r="P673" s="5">
        <f t="shared" si="41"/>
        <v>788.5333333333333</v>
      </c>
      <c r="Q673" t="s">
        <v>8318</v>
      </c>
      <c r="R673" t="s">
        <v>8320</v>
      </c>
      <c r="S673" s="9">
        <f t="shared" si="42"/>
        <v>41984.401064814818</v>
      </c>
      <c r="T673" s="9">
        <f t="shared" si="43"/>
        <v>42017.875000000007</v>
      </c>
    </row>
    <row r="674" spans="1:20" ht="60" hidden="1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0.21628</v>
      </c>
      <c r="P674" s="5">
        <f t="shared" si="41"/>
        <v>50.29767441860465</v>
      </c>
      <c r="Q674" t="s">
        <v>8318</v>
      </c>
      <c r="R674" t="s">
        <v>8320</v>
      </c>
      <c r="S674" s="9">
        <f t="shared" si="42"/>
        <v>41973.927824074075</v>
      </c>
      <c r="T674" s="9">
        <f t="shared" si="43"/>
        <v>42004.915972222225</v>
      </c>
    </row>
    <row r="675" spans="1:20" ht="60" hidden="1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2.0500000000000002E-3</v>
      </c>
      <c r="P675" s="5">
        <f t="shared" si="41"/>
        <v>68.333333333333329</v>
      </c>
      <c r="Q675" t="s">
        <v>8318</v>
      </c>
      <c r="R675" t="s">
        <v>8320</v>
      </c>
      <c r="S675" s="9">
        <f t="shared" si="42"/>
        <v>41838.548807870371</v>
      </c>
      <c r="T675" s="9">
        <f t="shared" si="43"/>
        <v>41883.548807870371</v>
      </c>
    </row>
    <row r="676" spans="1:20" ht="45" hidden="1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2.9999999999999997E-4</v>
      </c>
      <c r="P676" s="5">
        <f t="shared" si="41"/>
        <v>7.5</v>
      </c>
      <c r="Q676" t="s">
        <v>8318</v>
      </c>
      <c r="R676" t="s">
        <v>8320</v>
      </c>
      <c r="S676" s="9">
        <f t="shared" si="42"/>
        <v>41802.824386574073</v>
      </c>
      <c r="T676" s="9">
        <f t="shared" si="43"/>
        <v>41862.824386574073</v>
      </c>
    </row>
    <row r="677" spans="1:20" ht="60" hidden="1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0.14849999999999999</v>
      </c>
      <c r="P677" s="5">
        <f t="shared" si="41"/>
        <v>34.269230769230766</v>
      </c>
      <c r="Q677" t="s">
        <v>8318</v>
      </c>
      <c r="R677" t="s">
        <v>8320</v>
      </c>
      <c r="S677" s="9">
        <f t="shared" si="42"/>
        <v>41975.63893518519</v>
      </c>
      <c r="T677" s="9">
        <f t="shared" si="43"/>
        <v>42004.999305555561</v>
      </c>
    </row>
    <row r="678" spans="1:20" ht="60" hidden="1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1.4710000000000001E-2</v>
      </c>
      <c r="P678" s="5">
        <f t="shared" si="41"/>
        <v>61.291666666666664</v>
      </c>
      <c r="Q678" t="s">
        <v>8318</v>
      </c>
      <c r="R678" t="s">
        <v>8320</v>
      </c>
      <c r="S678" s="9">
        <f t="shared" si="42"/>
        <v>42012.476631944453</v>
      </c>
      <c r="T678" s="9">
        <f t="shared" si="43"/>
        <v>42042.476631944453</v>
      </c>
    </row>
    <row r="679" spans="1:20" ht="75" hidden="1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0.25584000000000001</v>
      </c>
      <c r="P679" s="5">
        <f t="shared" si="41"/>
        <v>133.25</v>
      </c>
      <c r="Q679" t="s">
        <v>8318</v>
      </c>
      <c r="R679" t="s">
        <v>8320</v>
      </c>
      <c r="S679" s="9">
        <f t="shared" si="42"/>
        <v>42504.112210648149</v>
      </c>
      <c r="T679" s="9">
        <f t="shared" si="43"/>
        <v>42549.112210648149</v>
      </c>
    </row>
    <row r="680" spans="1:20" ht="60" hidden="1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3.8206896551724136E-2</v>
      </c>
      <c r="P680" s="5">
        <f t="shared" si="41"/>
        <v>65.17647058823529</v>
      </c>
      <c r="Q680" t="s">
        <v>8318</v>
      </c>
      <c r="R680" t="s">
        <v>8320</v>
      </c>
      <c r="S680" s="9">
        <f t="shared" si="42"/>
        <v>42481.084930555553</v>
      </c>
      <c r="T680" s="9">
        <f t="shared" si="43"/>
        <v>42511.084930555553</v>
      </c>
    </row>
    <row r="681" spans="1:20" ht="60" hidden="1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0.15485964912280703</v>
      </c>
      <c r="P681" s="5">
        <f t="shared" si="41"/>
        <v>93.90425531914893</v>
      </c>
      <c r="Q681" t="s">
        <v>8318</v>
      </c>
      <c r="R681" t="s">
        <v>8320</v>
      </c>
      <c r="S681" s="9">
        <f t="shared" si="42"/>
        <v>42556.404039351859</v>
      </c>
      <c r="T681" s="9">
        <f t="shared" si="43"/>
        <v>42616.404039351859</v>
      </c>
    </row>
    <row r="682" spans="1:20" ht="60" hidden="1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0.25912000000000002</v>
      </c>
      <c r="P682" s="5">
        <f t="shared" si="41"/>
        <v>150.65116279069767</v>
      </c>
      <c r="Q682" t="s">
        <v>8318</v>
      </c>
      <c r="R682" t="s">
        <v>8320</v>
      </c>
      <c r="S682" s="9">
        <f t="shared" si="42"/>
        <v>41864.209849537037</v>
      </c>
      <c r="T682" s="9">
        <f t="shared" si="43"/>
        <v>41899.209849537037</v>
      </c>
    </row>
    <row r="683" spans="1:20" ht="60" hidden="1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4.0000000000000002E-4</v>
      </c>
      <c r="P683" s="5">
        <f t="shared" si="41"/>
        <v>1</v>
      </c>
      <c r="Q683" t="s">
        <v>8318</v>
      </c>
      <c r="R683" t="s">
        <v>8320</v>
      </c>
      <c r="S683" s="9">
        <f t="shared" si="42"/>
        <v>42639.51393518519</v>
      </c>
      <c r="T683" s="9">
        <f t="shared" si="43"/>
        <v>42669.51393518519</v>
      </c>
    </row>
    <row r="684" spans="1:20" ht="45" hidden="1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1.06E-3</v>
      </c>
      <c r="P684" s="5">
        <f t="shared" si="41"/>
        <v>13.25</v>
      </c>
      <c r="Q684" t="s">
        <v>8318</v>
      </c>
      <c r="R684" t="s">
        <v>8320</v>
      </c>
      <c r="S684" s="9">
        <f t="shared" si="42"/>
        <v>42778.473634259259</v>
      </c>
      <c r="T684" s="9">
        <f t="shared" si="43"/>
        <v>42808.431967592602</v>
      </c>
    </row>
    <row r="685" spans="1:20" ht="60" hidden="1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8.5142857142857138E-3</v>
      </c>
      <c r="P685" s="5">
        <f t="shared" si="41"/>
        <v>99.333333333333329</v>
      </c>
      <c r="Q685" t="s">
        <v>8318</v>
      </c>
      <c r="R685" t="s">
        <v>8320</v>
      </c>
      <c r="S685" s="9">
        <f t="shared" si="42"/>
        <v>42634.608379629637</v>
      </c>
      <c r="T685" s="9">
        <f t="shared" si="43"/>
        <v>42674.608379629637</v>
      </c>
    </row>
    <row r="686" spans="1:20" ht="30" hidden="1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7.4837500000000001E-2</v>
      </c>
      <c r="P686" s="5">
        <f t="shared" si="41"/>
        <v>177.39259259259259</v>
      </c>
      <c r="Q686" t="s">
        <v>8318</v>
      </c>
      <c r="R686" t="s">
        <v>8320</v>
      </c>
      <c r="S686" s="9">
        <f t="shared" si="42"/>
        <v>41809.181608796302</v>
      </c>
      <c r="T686" s="9">
        <f t="shared" si="43"/>
        <v>41844.833333333336</v>
      </c>
    </row>
    <row r="687" spans="1:20" ht="60" hidden="1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0.27650000000000002</v>
      </c>
      <c r="P687" s="5">
        <f t="shared" si="41"/>
        <v>55.3</v>
      </c>
      <c r="Q687" t="s">
        <v>8318</v>
      </c>
      <c r="R687" t="s">
        <v>8320</v>
      </c>
      <c r="S687" s="9">
        <f t="shared" si="42"/>
        <v>41971.574907407405</v>
      </c>
      <c r="T687" s="9">
        <f t="shared" si="43"/>
        <v>42016.574907407405</v>
      </c>
    </row>
    <row r="688" spans="1:20" ht="60" hidden="1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5" t="e">
        <f t="shared" si="41"/>
        <v>#DIV/0!</v>
      </c>
      <c r="Q688" t="s">
        <v>8318</v>
      </c>
      <c r="R688" t="s">
        <v>8320</v>
      </c>
      <c r="S688" s="9">
        <f t="shared" si="42"/>
        <v>42189.381597222229</v>
      </c>
      <c r="T688" s="9">
        <f t="shared" si="43"/>
        <v>42219.381597222229</v>
      </c>
    </row>
    <row r="689" spans="1:20" ht="60" hidden="1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3.5499999999999997E-2</v>
      </c>
      <c r="P689" s="5">
        <f t="shared" si="41"/>
        <v>591.66666666666663</v>
      </c>
      <c r="Q689" t="s">
        <v>8318</v>
      </c>
      <c r="R689" t="s">
        <v>8320</v>
      </c>
      <c r="S689" s="9">
        <f t="shared" si="42"/>
        <v>42711.458946759267</v>
      </c>
      <c r="T689" s="9">
        <f t="shared" si="43"/>
        <v>42771.458946759267</v>
      </c>
    </row>
    <row r="690" spans="1:20" ht="60" hidden="1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0.72989999999999999</v>
      </c>
      <c r="P690" s="5">
        <f t="shared" si="41"/>
        <v>405.5</v>
      </c>
      <c r="Q690" t="s">
        <v>8318</v>
      </c>
      <c r="R690" t="s">
        <v>8320</v>
      </c>
      <c r="S690" s="9">
        <f t="shared" si="42"/>
        <v>42261.813113425924</v>
      </c>
      <c r="T690" s="9">
        <f t="shared" si="43"/>
        <v>42291.813113425924</v>
      </c>
    </row>
    <row r="691" spans="1:20" ht="60" hidden="1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0.57648750000000004</v>
      </c>
      <c r="P691" s="5">
        <f t="shared" si="41"/>
        <v>343.14732142857144</v>
      </c>
      <c r="Q691" t="s">
        <v>8318</v>
      </c>
      <c r="R691" t="s">
        <v>8320</v>
      </c>
      <c r="S691" s="9">
        <f t="shared" si="42"/>
        <v>42675.376122685186</v>
      </c>
      <c r="T691" s="9">
        <f t="shared" si="43"/>
        <v>42711.915972222225</v>
      </c>
    </row>
    <row r="692" spans="1:20" ht="30" hidden="1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0.1234</v>
      </c>
      <c r="P692" s="5">
        <f t="shared" si="41"/>
        <v>72.588235294117652</v>
      </c>
      <c r="Q692" t="s">
        <v>8318</v>
      </c>
      <c r="R692" t="s">
        <v>8320</v>
      </c>
      <c r="S692" s="9">
        <f t="shared" si="42"/>
        <v>42579.34306712963</v>
      </c>
      <c r="T692" s="9">
        <f t="shared" si="43"/>
        <v>42621.958333333336</v>
      </c>
    </row>
    <row r="693" spans="1:20" ht="45" hidden="1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5.1999999999999998E-3</v>
      </c>
      <c r="P693" s="5">
        <f t="shared" si="41"/>
        <v>26</v>
      </c>
      <c r="Q693" t="s">
        <v>8318</v>
      </c>
      <c r="R693" t="s">
        <v>8320</v>
      </c>
      <c r="S693" s="9">
        <f t="shared" si="42"/>
        <v>42157.736643518518</v>
      </c>
      <c r="T693" s="9">
        <f t="shared" si="43"/>
        <v>42185.736643518518</v>
      </c>
    </row>
    <row r="694" spans="1:20" ht="60" hidden="1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6.5299999999999997E-2</v>
      </c>
      <c r="P694" s="5">
        <f t="shared" si="41"/>
        <v>6.4975124378109452</v>
      </c>
      <c r="Q694" t="s">
        <v>8318</v>
      </c>
      <c r="R694" t="s">
        <v>8320</v>
      </c>
      <c r="S694" s="9">
        <f t="shared" si="42"/>
        <v>42696.084062500006</v>
      </c>
      <c r="T694" s="9">
        <f t="shared" si="43"/>
        <v>42726.084062500006</v>
      </c>
    </row>
    <row r="695" spans="1:20" ht="45" hidden="1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0.35338000000000003</v>
      </c>
      <c r="P695" s="5">
        <f t="shared" si="41"/>
        <v>119.38513513513513</v>
      </c>
      <c r="Q695" t="s">
        <v>8318</v>
      </c>
      <c r="R695" t="s">
        <v>8320</v>
      </c>
      <c r="S695" s="9">
        <f t="shared" si="42"/>
        <v>42094.516516203708</v>
      </c>
      <c r="T695" s="9">
        <f t="shared" si="43"/>
        <v>42124.516516203708</v>
      </c>
    </row>
    <row r="696" spans="1:20" ht="60" hidden="1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3.933333333333333E-3</v>
      </c>
      <c r="P696" s="5">
        <f t="shared" si="41"/>
        <v>84.285714285714292</v>
      </c>
      <c r="Q696" t="s">
        <v>8318</v>
      </c>
      <c r="R696" t="s">
        <v>8320</v>
      </c>
      <c r="S696" s="9">
        <f t="shared" si="42"/>
        <v>42737.372210648151</v>
      </c>
      <c r="T696" s="9">
        <f t="shared" si="43"/>
        <v>42767.372210648151</v>
      </c>
    </row>
    <row r="697" spans="1:20" ht="60" hidden="1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1.06E-2</v>
      </c>
      <c r="P697" s="5">
        <f t="shared" si="41"/>
        <v>90.857142857142861</v>
      </c>
      <c r="Q697" t="s">
        <v>8318</v>
      </c>
      <c r="R697" t="s">
        <v>8320</v>
      </c>
      <c r="S697" s="9">
        <f t="shared" si="42"/>
        <v>41913.229398148149</v>
      </c>
      <c r="T697" s="9">
        <f t="shared" si="43"/>
        <v>41943.229398148149</v>
      </c>
    </row>
    <row r="698" spans="1:20" ht="30" hidden="1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5.7142857142857145E-6</v>
      </c>
      <c r="P698" s="5">
        <f t="shared" si="41"/>
        <v>1</v>
      </c>
      <c r="Q698" t="s">
        <v>8318</v>
      </c>
      <c r="R698" t="s">
        <v>8320</v>
      </c>
      <c r="S698" s="9">
        <f t="shared" si="42"/>
        <v>41815.635439814818</v>
      </c>
      <c r="T698" s="9">
        <f t="shared" si="43"/>
        <v>41845.635439814818</v>
      </c>
    </row>
    <row r="699" spans="1:20" ht="60" hidden="1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0.46379999999999999</v>
      </c>
      <c r="P699" s="5">
        <f t="shared" si="41"/>
        <v>20.342105263157894</v>
      </c>
      <c r="Q699" t="s">
        <v>8318</v>
      </c>
      <c r="R699" t="s">
        <v>8320</v>
      </c>
      <c r="S699" s="9">
        <f t="shared" si="42"/>
        <v>42388.231354166674</v>
      </c>
      <c r="T699" s="9">
        <f t="shared" si="43"/>
        <v>42403.231354166674</v>
      </c>
    </row>
    <row r="700" spans="1:20" ht="60" hidden="1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0.15390000000000001</v>
      </c>
      <c r="P700" s="5">
        <f t="shared" si="41"/>
        <v>530.68965517241384</v>
      </c>
      <c r="Q700" t="s">
        <v>8318</v>
      </c>
      <c r="R700" t="s">
        <v>8320</v>
      </c>
      <c r="S700" s="9">
        <f t="shared" si="42"/>
        <v>41866.639409722222</v>
      </c>
      <c r="T700" s="9">
        <f t="shared" si="43"/>
        <v>41899.791666666672</v>
      </c>
    </row>
    <row r="701" spans="1:20" ht="60" hidden="1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0.824221076923077</v>
      </c>
      <c r="P701" s="5">
        <f t="shared" si="41"/>
        <v>120.39184269662923</v>
      </c>
      <c r="Q701" t="s">
        <v>8318</v>
      </c>
      <c r="R701" t="s">
        <v>8320</v>
      </c>
      <c r="S701" s="9">
        <f t="shared" si="42"/>
        <v>41563.193842592598</v>
      </c>
      <c r="T701" s="9">
        <f t="shared" si="43"/>
        <v>41600.375</v>
      </c>
    </row>
    <row r="702" spans="1:20" ht="60" hidden="1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2.6866666666666667E-2</v>
      </c>
      <c r="P702" s="5">
        <f t="shared" si="41"/>
        <v>13</v>
      </c>
      <c r="Q702" t="s">
        <v>8318</v>
      </c>
      <c r="R702" t="s">
        <v>8320</v>
      </c>
      <c r="S702" s="9">
        <f t="shared" si="42"/>
        <v>42715.396770833337</v>
      </c>
      <c r="T702" s="9">
        <f t="shared" si="43"/>
        <v>42745.396770833337</v>
      </c>
    </row>
    <row r="703" spans="1:20" ht="60" hidden="1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0.26600000000000001</v>
      </c>
      <c r="P703" s="5">
        <f t="shared" si="41"/>
        <v>291.33333333333331</v>
      </c>
      <c r="Q703" t="s">
        <v>8318</v>
      </c>
      <c r="R703" t="s">
        <v>8320</v>
      </c>
      <c r="S703" s="9">
        <f t="shared" si="42"/>
        <v>41813.371296296296</v>
      </c>
      <c r="T703" s="9">
        <f t="shared" si="43"/>
        <v>41843.371296296296</v>
      </c>
    </row>
    <row r="704" spans="1:20" ht="60" hidden="1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0.30813400000000002</v>
      </c>
      <c r="P704" s="5">
        <f t="shared" si="41"/>
        <v>124.9191891891892</v>
      </c>
      <c r="Q704" t="s">
        <v>8318</v>
      </c>
      <c r="R704" t="s">
        <v>8320</v>
      </c>
      <c r="S704" s="9">
        <f t="shared" si="42"/>
        <v>42668.435034722228</v>
      </c>
      <c r="T704" s="9">
        <f t="shared" si="43"/>
        <v>42698.476701388885</v>
      </c>
    </row>
    <row r="705" spans="1:20" ht="45" hidden="1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5.5800000000000002E-2</v>
      </c>
      <c r="P705" s="5">
        <f t="shared" si="41"/>
        <v>119.57142857142857</v>
      </c>
      <c r="Q705" t="s">
        <v>8318</v>
      </c>
      <c r="R705" t="s">
        <v>8320</v>
      </c>
      <c r="S705" s="9">
        <f t="shared" si="42"/>
        <v>42711.659131944449</v>
      </c>
      <c r="T705" s="9">
        <f t="shared" si="43"/>
        <v>42766.688888888886</v>
      </c>
    </row>
    <row r="706" spans="1:20" ht="45" hidden="1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ref="O706:O769" si="44">E706/D706</f>
        <v>8.7454545454545458E-3</v>
      </c>
      <c r="P706" s="5">
        <f t="shared" ref="P706:P769" si="45">E706/L706</f>
        <v>120.25</v>
      </c>
      <c r="Q706" t="s">
        <v>8318</v>
      </c>
      <c r="R706" t="s">
        <v>8320</v>
      </c>
      <c r="S706" s="9">
        <f t="shared" ref="S706:S769" si="46">(((J706/60)/60)/24)+DATE(1970,1,1)+(-7/24)</f>
        <v>42725.901250000003</v>
      </c>
      <c r="T706" s="9">
        <f t="shared" ref="T706:T769" si="47">(((I706/60)/60)/24)+DATE(1970,1,1)+(-7/24)</f>
        <v>42785.901250000003</v>
      </c>
    </row>
    <row r="707" spans="1:20" ht="30" hidden="1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44"/>
        <v>9.7699999999999992E-3</v>
      </c>
      <c r="P707" s="5">
        <f t="shared" si="45"/>
        <v>195.4</v>
      </c>
      <c r="Q707" t="s">
        <v>8318</v>
      </c>
      <c r="R707" t="s">
        <v>8320</v>
      </c>
      <c r="S707" s="9">
        <f t="shared" si="46"/>
        <v>42726.199976851851</v>
      </c>
      <c r="T707" s="9">
        <f t="shared" si="47"/>
        <v>42756.199976851851</v>
      </c>
    </row>
    <row r="708" spans="1:20" ht="60" hidden="1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5" t="e">
        <f t="shared" si="45"/>
        <v>#DIV/0!</v>
      </c>
      <c r="Q708" t="s">
        <v>8318</v>
      </c>
      <c r="R708" t="s">
        <v>8320</v>
      </c>
      <c r="S708" s="9">
        <f t="shared" si="46"/>
        <v>42676.703506944446</v>
      </c>
      <c r="T708" s="9">
        <f t="shared" si="47"/>
        <v>42718.48541666667</v>
      </c>
    </row>
    <row r="709" spans="1:20" ht="60" hidden="1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0.78927352941176465</v>
      </c>
      <c r="P709" s="5">
        <f t="shared" si="45"/>
        <v>117.69868421052631</v>
      </c>
      <c r="Q709" t="s">
        <v>8318</v>
      </c>
      <c r="R709" t="s">
        <v>8320</v>
      </c>
      <c r="S709" s="9">
        <f t="shared" si="46"/>
        <v>42696.371840277781</v>
      </c>
      <c r="T709" s="9">
        <f t="shared" si="47"/>
        <v>42736.371840277781</v>
      </c>
    </row>
    <row r="710" spans="1:20" ht="60" hidden="1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0.22092500000000001</v>
      </c>
      <c r="P710" s="5">
        <f t="shared" si="45"/>
        <v>23.948509485094849</v>
      </c>
      <c r="Q710" t="s">
        <v>8318</v>
      </c>
      <c r="R710" t="s">
        <v>8320</v>
      </c>
      <c r="S710" s="9">
        <f t="shared" si="46"/>
        <v>41835.289351851854</v>
      </c>
      <c r="T710" s="9">
        <f t="shared" si="47"/>
        <v>41895.289351851854</v>
      </c>
    </row>
    <row r="711" spans="1:20" ht="30" hidden="1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4.0666666666666663E-3</v>
      </c>
      <c r="P711" s="5">
        <f t="shared" si="45"/>
        <v>30.5</v>
      </c>
      <c r="Q711" t="s">
        <v>8318</v>
      </c>
      <c r="R711" t="s">
        <v>8320</v>
      </c>
      <c r="S711" s="9">
        <f t="shared" si="46"/>
        <v>41947.749525462968</v>
      </c>
      <c r="T711" s="9">
        <f t="shared" si="47"/>
        <v>41977.749525462968</v>
      </c>
    </row>
    <row r="712" spans="1:20" ht="45" hidden="1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5" t="e">
        <f t="shared" si="45"/>
        <v>#DIV/0!</v>
      </c>
      <c r="Q712" t="s">
        <v>8318</v>
      </c>
      <c r="R712" t="s">
        <v>8320</v>
      </c>
      <c r="S712" s="9">
        <f t="shared" si="46"/>
        <v>41837.69331018519</v>
      </c>
      <c r="T712" s="9">
        <f t="shared" si="47"/>
        <v>41870.738888888889</v>
      </c>
    </row>
    <row r="713" spans="1:20" ht="60" hidden="1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0.33790999999999999</v>
      </c>
      <c r="P713" s="5">
        <f t="shared" si="45"/>
        <v>99.973372781065095</v>
      </c>
      <c r="Q713" t="s">
        <v>8318</v>
      </c>
      <c r="R713" t="s">
        <v>8320</v>
      </c>
      <c r="S713" s="9">
        <f t="shared" si="46"/>
        <v>42678.167453703711</v>
      </c>
      <c r="T713" s="9">
        <f t="shared" si="47"/>
        <v>42718.209120370368</v>
      </c>
    </row>
    <row r="714" spans="1:20" ht="60" hidden="1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2.1649484536082476E-3</v>
      </c>
      <c r="P714" s="5">
        <f t="shared" si="45"/>
        <v>26.25</v>
      </c>
      <c r="Q714" t="s">
        <v>8318</v>
      </c>
      <c r="R714" t="s">
        <v>8320</v>
      </c>
      <c r="S714" s="9">
        <f t="shared" si="46"/>
        <v>42384.389259259267</v>
      </c>
      <c r="T714" s="9">
        <f t="shared" si="47"/>
        <v>42414.389259259267</v>
      </c>
    </row>
    <row r="715" spans="1:20" ht="60" hidden="1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7.9600000000000001E-3</v>
      </c>
      <c r="P715" s="5">
        <f t="shared" si="45"/>
        <v>199</v>
      </c>
      <c r="Q715" t="s">
        <v>8318</v>
      </c>
      <c r="R715" t="s">
        <v>8320</v>
      </c>
      <c r="S715" s="9">
        <f t="shared" si="46"/>
        <v>42496.237638888888</v>
      </c>
      <c r="T715" s="9">
        <f t="shared" si="47"/>
        <v>42526.237638888888</v>
      </c>
    </row>
    <row r="716" spans="1:20" ht="45" hidden="1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0.14993333333333334</v>
      </c>
      <c r="P716" s="5">
        <f t="shared" si="45"/>
        <v>80.321428571428569</v>
      </c>
      <c r="Q716" t="s">
        <v>8318</v>
      </c>
      <c r="R716" t="s">
        <v>8320</v>
      </c>
      <c r="S716" s="9">
        <f t="shared" si="46"/>
        <v>42734.49631944445</v>
      </c>
      <c r="T716" s="9">
        <f t="shared" si="47"/>
        <v>42794.49631944445</v>
      </c>
    </row>
    <row r="717" spans="1:20" ht="60" hidden="1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5.0509090909090906E-2</v>
      </c>
      <c r="P717" s="5">
        <f t="shared" si="45"/>
        <v>115.75</v>
      </c>
      <c r="Q717" t="s">
        <v>8318</v>
      </c>
      <c r="R717" t="s">
        <v>8320</v>
      </c>
      <c r="S717" s="9">
        <f t="shared" si="46"/>
        <v>42272.799074074072</v>
      </c>
      <c r="T717" s="9">
        <f t="shared" si="47"/>
        <v>42312.840740740743</v>
      </c>
    </row>
    <row r="718" spans="1:20" ht="45" hidden="1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0.10214285714285715</v>
      </c>
      <c r="P718" s="5">
        <f t="shared" si="45"/>
        <v>44.6875</v>
      </c>
      <c r="Q718" t="s">
        <v>8318</v>
      </c>
      <c r="R718" t="s">
        <v>8320</v>
      </c>
      <c r="S718" s="9">
        <f t="shared" si="46"/>
        <v>41940.366979166669</v>
      </c>
      <c r="T718" s="9">
        <f t="shared" si="47"/>
        <v>41973.708333333336</v>
      </c>
    </row>
    <row r="719" spans="1:20" ht="30" hidden="1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3.0500000000000002E-3</v>
      </c>
      <c r="P719" s="5">
        <f t="shared" si="45"/>
        <v>76.25</v>
      </c>
      <c r="Q719" t="s">
        <v>8318</v>
      </c>
      <c r="R719" t="s">
        <v>8320</v>
      </c>
      <c r="S719" s="9">
        <f t="shared" si="46"/>
        <v>41857.562523148154</v>
      </c>
      <c r="T719" s="9">
        <f t="shared" si="47"/>
        <v>41887.562523148154</v>
      </c>
    </row>
    <row r="720" spans="1:20" ht="60" hidden="1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7.4999999999999997E-3</v>
      </c>
      <c r="P720" s="5">
        <f t="shared" si="45"/>
        <v>22.5</v>
      </c>
      <c r="Q720" t="s">
        <v>8318</v>
      </c>
      <c r="R720" t="s">
        <v>8320</v>
      </c>
      <c r="S720" s="9">
        <f t="shared" si="46"/>
        <v>42752.553784722222</v>
      </c>
      <c r="T720" s="9">
        <f t="shared" si="47"/>
        <v>42783.957638888889</v>
      </c>
    </row>
    <row r="721" spans="1:20" ht="60" hidden="1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1.2933333333333333E-2</v>
      </c>
      <c r="P721" s="5">
        <f t="shared" si="45"/>
        <v>19.399999999999999</v>
      </c>
      <c r="Q721" t="s">
        <v>8318</v>
      </c>
      <c r="R721" t="s">
        <v>8320</v>
      </c>
      <c r="S721" s="9">
        <f t="shared" si="46"/>
        <v>42408.748564814821</v>
      </c>
      <c r="T721" s="9">
        <f t="shared" si="47"/>
        <v>42422.748564814821</v>
      </c>
    </row>
    <row r="722" spans="1:20" ht="45" hidden="1" x14ac:dyDescent="0.25">
      <c r="A722">
        <v>1353</v>
      </c>
      <c r="B722" s="2" t="s">
        <v>1354</v>
      </c>
      <c r="C722" s="2" t="s">
        <v>5463</v>
      </c>
      <c r="D722">
        <v>1000</v>
      </c>
      <c r="E722">
        <v>1336</v>
      </c>
      <c r="F722" t="s">
        <v>8219</v>
      </c>
      <c r="G722" t="s">
        <v>8224</v>
      </c>
      <c r="H722" t="s">
        <v>8246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8274</v>
      </c>
      <c r="O722" s="4">
        <f t="shared" si="44"/>
        <v>1.3360000000000001</v>
      </c>
      <c r="P722" s="5">
        <f t="shared" si="45"/>
        <v>31.80952380952381</v>
      </c>
      <c r="Q722" t="s">
        <v>8321</v>
      </c>
      <c r="R722" t="s">
        <v>8322</v>
      </c>
      <c r="S722" s="9">
        <f t="shared" si="46"/>
        <v>41308.826250000006</v>
      </c>
      <c r="T722" s="9">
        <f t="shared" si="47"/>
        <v>41343.708333333336</v>
      </c>
    </row>
    <row r="723" spans="1:20" ht="45" hidden="1" x14ac:dyDescent="0.25">
      <c r="A723">
        <v>1362</v>
      </c>
      <c r="B723" s="2" t="s">
        <v>1363</v>
      </c>
      <c r="C723" s="2" t="s">
        <v>5472</v>
      </c>
      <c r="D723">
        <v>1000</v>
      </c>
      <c r="E723">
        <v>1091</v>
      </c>
      <c r="F723" t="s">
        <v>8219</v>
      </c>
      <c r="G723" t="s">
        <v>8224</v>
      </c>
      <c r="H723" t="s">
        <v>8246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8274</v>
      </c>
      <c r="O723" s="4">
        <f t="shared" si="44"/>
        <v>1.091</v>
      </c>
      <c r="P723" s="5">
        <f t="shared" si="45"/>
        <v>43.64</v>
      </c>
      <c r="Q723" t="s">
        <v>8321</v>
      </c>
      <c r="R723" t="s">
        <v>8322</v>
      </c>
      <c r="S723" s="9">
        <f t="shared" si="46"/>
        <v>41464.64271990741</v>
      </c>
      <c r="T723" s="9">
        <f t="shared" si="47"/>
        <v>41524.64271990741</v>
      </c>
    </row>
    <row r="724" spans="1:20" ht="60" hidden="1" x14ac:dyDescent="0.25">
      <c r="A724">
        <v>1613</v>
      </c>
      <c r="B724" s="2" t="s">
        <v>1614</v>
      </c>
      <c r="C724" s="2" t="s">
        <v>5723</v>
      </c>
      <c r="D724">
        <v>1000</v>
      </c>
      <c r="E724">
        <v>1015</v>
      </c>
      <c r="F724" t="s">
        <v>8219</v>
      </c>
      <c r="G724" t="s">
        <v>8224</v>
      </c>
      <c r="H724" t="s">
        <v>8246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8276</v>
      </c>
      <c r="O724" s="4">
        <f t="shared" si="44"/>
        <v>1.0149999999999999</v>
      </c>
      <c r="P724" s="5">
        <f t="shared" si="45"/>
        <v>39.03846153846154</v>
      </c>
      <c r="Q724" t="s">
        <v>8324</v>
      </c>
      <c r="R724" t="s">
        <v>8325</v>
      </c>
      <c r="S724" s="9">
        <f t="shared" si="46"/>
        <v>41081.777800925927</v>
      </c>
      <c r="T724" s="9">
        <f t="shared" si="47"/>
        <v>41111.777800925927</v>
      </c>
    </row>
    <row r="725" spans="1:20" ht="30" hidden="1" x14ac:dyDescent="0.25">
      <c r="A725">
        <v>1620</v>
      </c>
      <c r="B725" s="2" t="s">
        <v>1621</v>
      </c>
      <c r="C725" s="2" t="s">
        <v>5730</v>
      </c>
      <c r="D725">
        <v>1000</v>
      </c>
      <c r="E725">
        <v>1130</v>
      </c>
      <c r="F725" t="s">
        <v>8219</v>
      </c>
      <c r="G725" t="s">
        <v>8224</v>
      </c>
      <c r="H725" t="s">
        <v>8246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8276</v>
      </c>
      <c r="O725" s="4">
        <f t="shared" si="44"/>
        <v>1.1299999999999999</v>
      </c>
      <c r="P725" s="5">
        <f t="shared" si="45"/>
        <v>66.470588235294116</v>
      </c>
      <c r="Q725" t="s">
        <v>8324</v>
      </c>
      <c r="R725" t="s">
        <v>8325</v>
      </c>
      <c r="S725" s="9">
        <f t="shared" si="46"/>
        <v>41321.04791666667</v>
      </c>
      <c r="T725" s="9">
        <f t="shared" si="47"/>
        <v>41328.04791666667</v>
      </c>
    </row>
    <row r="726" spans="1:20" ht="45" hidden="1" x14ac:dyDescent="0.25">
      <c r="A726">
        <v>1624</v>
      </c>
      <c r="B726" s="2" t="s">
        <v>1625</v>
      </c>
      <c r="C726" s="2" t="s">
        <v>5734</v>
      </c>
      <c r="D726">
        <v>1000</v>
      </c>
      <c r="E726">
        <v>1180</v>
      </c>
      <c r="F726" t="s">
        <v>8219</v>
      </c>
      <c r="G726" t="s">
        <v>8224</v>
      </c>
      <c r="H726" t="s">
        <v>8246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8276</v>
      </c>
      <c r="O726" s="4">
        <f t="shared" si="44"/>
        <v>1.18</v>
      </c>
      <c r="P726" s="5">
        <f t="shared" si="45"/>
        <v>47.2</v>
      </c>
      <c r="Q726" t="s">
        <v>8324</v>
      </c>
      <c r="R726" t="s">
        <v>8325</v>
      </c>
      <c r="S726" s="9">
        <f t="shared" si="46"/>
        <v>41243.075636574074</v>
      </c>
      <c r="T726" s="9">
        <f t="shared" si="47"/>
        <v>41283.075636574074</v>
      </c>
    </row>
    <row r="727" spans="1:20" ht="30" hidden="1" x14ac:dyDescent="0.25">
      <c r="A727">
        <v>1638</v>
      </c>
      <c r="B727" s="2" t="s">
        <v>1639</v>
      </c>
      <c r="C727" s="2" t="s">
        <v>5748</v>
      </c>
      <c r="D727">
        <v>1000</v>
      </c>
      <c r="E727">
        <v>1050</v>
      </c>
      <c r="F727" t="s">
        <v>8219</v>
      </c>
      <c r="G727" t="s">
        <v>8224</v>
      </c>
      <c r="H727" t="s">
        <v>8246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8276</v>
      </c>
      <c r="O727" s="4">
        <f t="shared" si="44"/>
        <v>1.05</v>
      </c>
      <c r="P727" s="5">
        <f t="shared" si="45"/>
        <v>38.888888888888886</v>
      </c>
      <c r="Q727" t="s">
        <v>8324</v>
      </c>
      <c r="R727" t="s">
        <v>8325</v>
      </c>
      <c r="S727" s="9">
        <f t="shared" si="46"/>
        <v>41288.395462962966</v>
      </c>
      <c r="T727" s="9">
        <f t="shared" si="47"/>
        <v>41333.600694444445</v>
      </c>
    </row>
    <row r="728" spans="1:20" ht="45" hidden="1" x14ac:dyDescent="0.25">
      <c r="A728">
        <v>1663</v>
      </c>
      <c r="B728" s="2" t="s">
        <v>1664</v>
      </c>
      <c r="C728" s="2" t="s">
        <v>5773</v>
      </c>
      <c r="D728">
        <v>1000</v>
      </c>
      <c r="E728">
        <v>1080</v>
      </c>
      <c r="F728" t="s">
        <v>8219</v>
      </c>
      <c r="G728" t="s">
        <v>8224</v>
      </c>
      <c r="H728" t="s">
        <v>8246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8292</v>
      </c>
      <c r="O728" s="4">
        <f t="shared" si="44"/>
        <v>1.08</v>
      </c>
      <c r="P728" s="5">
        <f t="shared" si="45"/>
        <v>33.75</v>
      </c>
      <c r="Q728" t="s">
        <v>8324</v>
      </c>
      <c r="R728" t="s">
        <v>8345</v>
      </c>
      <c r="S728" s="9">
        <f t="shared" si="46"/>
        <v>42005.730405092596</v>
      </c>
      <c r="T728" s="9">
        <f t="shared" si="47"/>
        <v>42035.730405092596</v>
      </c>
    </row>
    <row r="729" spans="1:20" ht="60" hidden="1" x14ac:dyDescent="0.25">
      <c r="A729">
        <v>1670</v>
      </c>
      <c r="B729" s="2" t="s">
        <v>1671</v>
      </c>
      <c r="C729" s="2" t="s">
        <v>5780</v>
      </c>
      <c r="D729">
        <v>1000</v>
      </c>
      <c r="E729">
        <v>1026</v>
      </c>
      <c r="F729" t="s">
        <v>8219</v>
      </c>
      <c r="G729" t="s">
        <v>8224</v>
      </c>
      <c r="H729" t="s">
        <v>8246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8292</v>
      </c>
      <c r="O729" s="4">
        <f t="shared" si="44"/>
        <v>1.026</v>
      </c>
      <c r="P729" s="5">
        <f t="shared" si="45"/>
        <v>44.608695652173914</v>
      </c>
      <c r="Q729" t="s">
        <v>8324</v>
      </c>
      <c r="R729" t="s">
        <v>8345</v>
      </c>
      <c r="S729" s="9">
        <f t="shared" si="46"/>
        <v>40313.638877314821</v>
      </c>
      <c r="T729" s="9">
        <f t="shared" si="47"/>
        <v>40363.875</v>
      </c>
    </row>
    <row r="730" spans="1:20" ht="30" hidden="1" x14ac:dyDescent="0.25">
      <c r="A730">
        <v>1675</v>
      </c>
      <c r="B730" s="2" t="s">
        <v>1676</v>
      </c>
      <c r="C730" s="2" t="s">
        <v>5785</v>
      </c>
      <c r="D730">
        <v>1000</v>
      </c>
      <c r="E730">
        <v>1374.16</v>
      </c>
      <c r="F730" t="s">
        <v>8219</v>
      </c>
      <c r="G730" t="s">
        <v>8224</v>
      </c>
      <c r="H730" t="s">
        <v>8246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8292</v>
      </c>
      <c r="O730" s="4">
        <f t="shared" si="44"/>
        <v>1.37416</v>
      </c>
      <c r="P730" s="5">
        <f t="shared" si="45"/>
        <v>40.416470588235299</v>
      </c>
      <c r="Q730" t="s">
        <v>8324</v>
      </c>
      <c r="R730" t="s">
        <v>8345</v>
      </c>
      <c r="S730" s="9">
        <f t="shared" si="46"/>
        <v>40802.441435185188</v>
      </c>
      <c r="T730" s="9">
        <f t="shared" si="47"/>
        <v>40832.627083333333</v>
      </c>
    </row>
    <row r="731" spans="1:20" ht="30" hidden="1" x14ac:dyDescent="0.25">
      <c r="A731">
        <v>1680</v>
      </c>
      <c r="B731" s="2" t="s">
        <v>1681</v>
      </c>
      <c r="C731" s="2" t="s">
        <v>5790</v>
      </c>
      <c r="D731">
        <v>1000</v>
      </c>
      <c r="E731">
        <v>1175</v>
      </c>
      <c r="F731" t="s">
        <v>8219</v>
      </c>
      <c r="G731" t="s">
        <v>8224</v>
      </c>
      <c r="H731" t="s">
        <v>8246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8292</v>
      </c>
      <c r="O731" s="4">
        <f t="shared" si="44"/>
        <v>1.175</v>
      </c>
      <c r="P731" s="5">
        <f t="shared" si="45"/>
        <v>47</v>
      </c>
      <c r="Q731" t="s">
        <v>8324</v>
      </c>
      <c r="R731" t="s">
        <v>8345</v>
      </c>
      <c r="S731" s="9">
        <f t="shared" si="46"/>
        <v>41802.466053240743</v>
      </c>
      <c r="T731" s="9">
        <f t="shared" si="47"/>
        <v>41832.466053240743</v>
      </c>
    </row>
    <row r="732" spans="1:20" ht="60" hidden="1" x14ac:dyDescent="0.25">
      <c r="A732">
        <v>1758</v>
      </c>
      <c r="B732" s="2" t="s">
        <v>1759</v>
      </c>
      <c r="C732" s="2" t="s">
        <v>5868</v>
      </c>
      <c r="D732">
        <v>1000</v>
      </c>
      <c r="E732">
        <v>1147</v>
      </c>
      <c r="F732" t="s">
        <v>8219</v>
      </c>
      <c r="G732" t="s">
        <v>8224</v>
      </c>
      <c r="H732" t="s">
        <v>8246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8285</v>
      </c>
      <c r="O732" s="4">
        <f t="shared" si="44"/>
        <v>1.147</v>
      </c>
      <c r="P732" s="5">
        <f t="shared" si="45"/>
        <v>42.481481481481481</v>
      </c>
      <c r="Q732" t="s">
        <v>8337</v>
      </c>
      <c r="R732" t="s">
        <v>8338</v>
      </c>
      <c r="S732" s="9">
        <f t="shared" si="46"/>
        <v>42505.664259259262</v>
      </c>
      <c r="T732" s="9">
        <f t="shared" si="47"/>
        <v>42565.664259259262</v>
      </c>
    </row>
    <row r="733" spans="1:20" ht="45" hidden="1" x14ac:dyDescent="0.25">
      <c r="A733">
        <v>1831</v>
      </c>
      <c r="B733" s="2" t="s">
        <v>1832</v>
      </c>
      <c r="C733" s="2" t="s">
        <v>5941</v>
      </c>
      <c r="D733">
        <v>1000</v>
      </c>
      <c r="E733">
        <v>1030</v>
      </c>
      <c r="F733" t="s">
        <v>8219</v>
      </c>
      <c r="G733" t="s">
        <v>8224</v>
      </c>
      <c r="H733" t="s">
        <v>8246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8276</v>
      </c>
      <c r="O733" s="4">
        <f t="shared" si="44"/>
        <v>1.03</v>
      </c>
      <c r="P733" s="5">
        <f t="shared" si="45"/>
        <v>73.571428571428569</v>
      </c>
      <c r="Q733" t="s">
        <v>8324</v>
      </c>
      <c r="R733" t="s">
        <v>8325</v>
      </c>
      <c r="S733" s="9">
        <f t="shared" si="46"/>
        <v>41026.704432870371</v>
      </c>
      <c r="T733" s="9">
        <f t="shared" si="47"/>
        <v>41041.704432870371</v>
      </c>
    </row>
    <row r="734" spans="1:20" ht="60" hidden="1" x14ac:dyDescent="0.25">
      <c r="A734">
        <v>1838</v>
      </c>
      <c r="B734" s="2" t="s">
        <v>1839</v>
      </c>
      <c r="C734" s="2" t="s">
        <v>5948</v>
      </c>
      <c r="D734">
        <v>1000</v>
      </c>
      <c r="E734">
        <v>1001.49</v>
      </c>
      <c r="F734" t="s">
        <v>8219</v>
      </c>
      <c r="G734" t="s">
        <v>8224</v>
      </c>
      <c r="H734" t="s">
        <v>8246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8276</v>
      </c>
      <c r="O734" s="4">
        <f t="shared" si="44"/>
        <v>1.00149</v>
      </c>
      <c r="P734" s="5">
        <f t="shared" si="45"/>
        <v>35.767499999999998</v>
      </c>
      <c r="Q734" t="s">
        <v>8324</v>
      </c>
      <c r="R734" t="s">
        <v>8325</v>
      </c>
      <c r="S734" s="9">
        <f t="shared" si="46"/>
        <v>40788.494872685187</v>
      </c>
      <c r="T734" s="9">
        <f t="shared" si="47"/>
        <v>40816.833333333336</v>
      </c>
    </row>
    <row r="735" spans="1:20" ht="45" hidden="1" x14ac:dyDescent="0.25">
      <c r="A735">
        <v>1839</v>
      </c>
      <c r="B735" s="2" t="s">
        <v>1840</v>
      </c>
      <c r="C735" s="2" t="s">
        <v>5949</v>
      </c>
      <c r="D735">
        <v>1000</v>
      </c>
      <c r="E735">
        <v>2053</v>
      </c>
      <c r="F735" t="s">
        <v>8219</v>
      </c>
      <c r="G735" t="s">
        <v>8224</v>
      </c>
      <c r="H735" t="s">
        <v>8246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8276</v>
      </c>
      <c r="O735" s="4">
        <f t="shared" si="44"/>
        <v>2.0529999999999999</v>
      </c>
      <c r="P735" s="5">
        <f t="shared" si="45"/>
        <v>45.62222222222222</v>
      </c>
      <c r="Q735" t="s">
        <v>8324</v>
      </c>
      <c r="R735" t="s">
        <v>8325</v>
      </c>
      <c r="S735" s="9">
        <f t="shared" si="46"/>
        <v>42614.430347222224</v>
      </c>
      <c r="T735" s="9">
        <f t="shared" si="47"/>
        <v>42644.430347222224</v>
      </c>
    </row>
    <row r="736" spans="1:20" ht="90" hidden="1" x14ac:dyDescent="0.25">
      <c r="A736">
        <v>1845</v>
      </c>
      <c r="B736" s="2" t="s">
        <v>1846</v>
      </c>
      <c r="C736" s="2" t="s">
        <v>5955</v>
      </c>
      <c r="D736">
        <v>1000</v>
      </c>
      <c r="E736">
        <v>1000</v>
      </c>
      <c r="F736" t="s">
        <v>8219</v>
      </c>
      <c r="G736" t="s">
        <v>8224</v>
      </c>
      <c r="H736" t="s">
        <v>8246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8276</v>
      </c>
      <c r="O736" s="4">
        <f t="shared" si="44"/>
        <v>1</v>
      </c>
      <c r="P736" s="5">
        <f t="shared" si="45"/>
        <v>52.631578947368418</v>
      </c>
      <c r="Q736" t="s">
        <v>8324</v>
      </c>
      <c r="R736" t="s">
        <v>8325</v>
      </c>
      <c r="S736" s="9">
        <f t="shared" si="46"/>
        <v>42523.041643518525</v>
      </c>
      <c r="T736" s="9">
        <f t="shared" si="47"/>
        <v>42537.913194444445</v>
      </c>
    </row>
    <row r="737" spans="1:20" ht="60" hidden="1" x14ac:dyDescent="0.25">
      <c r="A737">
        <v>1884</v>
      </c>
      <c r="B737" s="2" t="s">
        <v>1885</v>
      </c>
      <c r="C737" s="2" t="s">
        <v>5994</v>
      </c>
      <c r="D737">
        <v>1000</v>
      </c>
      <c r="E737">
        <v>1351</v>
      </c>
      <c r="F737" t="s">
        <v>8219</v>
      </c>
      <c r="G737" t="s">
        <v>8224</v>
      </c>
      <c r="H737" t="s">
        <v>8246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8279</v>
      </c>
      <c r="O737" s="4">
        <f t="shared" si="44"/>
        <v>1.351</v>
      </c>
      <c r="P737" s="5">
        <f t="shared" si="45"/>
        <v>51.96153846153846</v>
      </c>
      <c r="Q737" t="s">
        <v>8324</v>
      </c>
      <c r="R737" t="s">
        <v>8328</v>
      </c>
      <c r="S737" s="9">
        <f t="shared" si="46"/>
        <v>41204.906655092593</v>
      </c>
      <c r="T737" s="9">
        <f t="shared" si="47"/>
        <v>41240.208333333336</v>
      </c>
    </row>
    <row r="738" spans="1:20" ht="30" hidden="1" x14ac:dyDescent="0.25">
      <c r="A738">
        <v>1894</v>
      </c>
      <c r="B738" s="2" t="s">
        <v>1895</v>
      </c>
      <c r="C738" s="2" t="s">
        <v>6004</v>
      </c>
      <c r="D738">
        <v>1000</v>
      </c>
      <c r="E738">
        <v>1145</v>
      </c>
      <c r="F738" t="s">
        <v>8219</v>
      </c>
      <c r="G738" t="s">
        <v>8224</v>
      </c>
      <c r="H738" t="s">
        <v>8246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8279</v>
      </c>
      <c r="O738" s="4">
        <f t="shared" si="44"/>
        <v>1.145</v>
      </c>
      <c r="P738" s="5">
        <f t="shared" si="45"/>
        <v>57.25</v>
      </c>
      <c r="Q738" t="s">
        <v>8324</v>
      </c>
      <c r="R738" t="s">
        <v>8328</v>
      </c>
      <c r="S738" s="9">
        <f t="shared" si="46"/>
        <v>40920.613229166673</v>
      </c>
      <c r="T738" s="9">
        <f t="shared" si="47"/>
        <v>40951.613229166673</v>
      </c>
    </row>
    <row r="739" spans="1:20" ht="45" hidden="1" x14ac:dyDescent="0.25">
      <c r="A739">
        <v>1898</v>
      </c>
      <c r="B739" s="2" t="s">
        <v>1899</v>
      </c>
      <c r="C739" s="2" t="s">
        <v>6008</v>
      </c>
      <c r="D739">
        <v>1000</v>
      </c>
      <c r="E739">
        <v>1445</v>
      </c>
      <c r="F739" t="s">
        <v>8219</v>
      </c>
      <c r="G739" t="s">
        <v>8224</v>
      </c>
      <c r="H739" t="s">
        <v>8246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8279</v>
      </c>
      <c r="O739" s="4">
        <f t="shared" si="44"/>
        <v>1.4450000000000001</v>
      </c>
      <c r="P739" s="5">
        <f t="shared" si="45"/>
        <v>68.80952380952381</v>
      </c>
      <c r="Q739" t="s">
        <v>8324</v>
      </c>
      <c r="R739" t="s">
        <v>8328</v>
      </c>
      <c r="S739" s="9">
        <f t="shared" si="46"/>
        <v>42365.901307870372</v>
      </c>
      <c r="T739" s="9">
        <f t="shared" si="47"/>
        <v>42401.458333333336</v>
      </c>
    </row>
    <row r="740" spans="1:20" ht="30" hidden="1" x14ac:dyDescent="0.25">
      <c r="A740">
        <v>1930</v>
      </c>
      <c r="B740" s="2" t="s">
        <v>1931</v>
      </c>
      <c r="C740" s="2" t="s">
        <v>6040</v>
      </c>
      <c r="D740">
        <v>1000</v>
      </c>
      <c r="E740">
        <v>1270</v>
      </c>
      <c r="F740" t="s">
        <v>8219</v>
      </c>
      <c r="G740" t="s">
        <v>8224</v>
      </c>
      <c r="H740" t="s">
        <v>8246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8279</v>
      </c>
      <c r="O740" s="4">
        <f t="shared" si="44"/>
        <v>1.27</v>
      </c>
      <c r="P740" s="5">
        <f t="shared" si="45"/>
        <v>48.846153846153847</v>
      </c>
      <c r="Q740" t="s">
        <v>8324</v>
      </c>
      <c r="R740" t="s">
        <v>8328</v>
      </c>
      <c r="S740" s="9">
        <f t="shared" si="46"/>
        <v>41402.267152777778</v>
      </c>
      <c r="T740" s="9">
        <f t="shared" si="47"/>
        <v>41462.267152777778</v>
      </c>
    </row>
    <row r="741" spans="1:20" ht="60" hidden="1" x14ac:dyDescent="0.25">
      <c r="A741">
        <v>2080</v>
      </c>
      <c r="B741" s="2" t="s">
        <v>2081</v>
      </c>
      <c r="C741" s="2" t="s">
        <v>6190</v>
      </c>
      <c r="D741">
        <v>1000</v>
      </c>
      <c r="E741">
        <v>5078</v>
      </c>
      <c r="F741" t="s">
        <v>8219</v>
      </c>
      <c r="G741" t="s">
        <v>8224</v>
      </c>
      <c r="H741" t="s">
        <v>8246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8295</v>
      </c>
      <c r="O741" s="4">
        <f t="shared" si="44"/>
        <v>5.0780000000000003</v>
      </c>
      <c r="P741" s="5">
        <f t="shared" si="45"/>
        <v>101.56</v>
      </c>
      <c r="Q741" t="s">
        <v>8318</v>
      </c>
      <c r="R741" t="s">
        <v>8348</v>
      </c>
      <c r="S741" s="9">
        <f t="shared" si="46"/>
        <v>42289.665509259263</v>
      </c>
      <c r="T741" s="9">
        <f t="shared" si="47"/>
        <v>42319.707175925927</v>
      </c>
    </row>
    <row r="742" spans="1:20" ht="60" hidden="1" x14ac:dyDescent="0.25">
      <c r="A742">
        <v>2102</v>
      </c>
      <c r="B742" s="2" t="s">
        <v>2103</v>
      </c>
      <c r="C742" s="2" t="s">
        <v>6212</v>
      </c>
      <c r="D742">
        <v>1000</v>
      </c>
      <c r="E742">
        <v>1360</v>
      </c>
      <c r="F742" t="s">
        <v>8219</v>
      </c>
      <c r="G742" t="s">
        <v>8224</v>
      </c>
      <c r="H742" t="s">
        <v>8246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8279</v>
      </c>
      <c r="O742" s="4">
        <f t="shared" si="44"/>
        <v>1.36</v>
      </c>
      <c r="P742" s="5">
        <f t="shared" si="45"/>
        <v>35.789473684210527</v>
      </c>
      <c r="Q742" t="s">
        <v>8324</v>
      </c>
      <c r="R742" t="s">
        <v>8328</v>
      </c>
      <c r="S742" s="9">
        <f t="shared" si="46"/>
        <v>40638.576944444445</v>
      </c>
      <c r="T742" s="9">
        <f t="shared" si="47"/>
        <v>40668.576944444445</v>
      </c>
    </row>
    <row r="743" spans="1:20" ht="30" hidden="1" x14ac:dyDescent="0.25">
      <c r="A743">
        <v>2118</v>
      </c>
      <c r="B743" s="2" t="s">
        <v>2119</v>
      </c>
      <c r="C743" s="2" t="s">
        <v>6228</v>
      </c>
      <c r="D743">
        <v>1000</v>
      </c>
      <c r="E743">
        <v>1346.11</v>
      </c>
      <c r="F743" t="s">
        <v>8219</v>
      </c>
      <c r="G743" t="s">
        <v>8224</v>
      </c>
      <c r="H743" t="s">
        <v>8246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8279</v>
      </c>
      <c r="O743" s="4">
        <f t="shared" si="44"/>
        <v>1.3461099999999999</v>
      </c>
      <c r="P743" s="5">
        <f t="shared" si="45"/>
        <v>79.182941176470578</v>
      </c>
      <c r="Q743" t="s">
        <v>8324</v>
      </c>
      <c r="R743" t="s">
        <v>8328</v>
      </c>
      <c r="S743" s="9">
        <f t="shared" si="46"/>
        <v>40718.54787037037</v>
      </c>
      <c r="T743" s="9">
        <f t="shared" si="47"/>
        <v>40748.54787037037</v>
      </c>
    </row>
    <row r="744" spans="1:20" ht="45" hidden="1" x14ac:dyDescent="0.25">
      <c r="A744">
        <v>2172</v>
      </c>
      <c r="B744" s="2" t="s">
        <v>2173</v>
      </c>
      <c r="C744" s="2" t="s">
        <v>6282</v>
      </c>
      <c r="D744">
        <v>1000</v>
      </c>
      <c r="E744">
        <v>1000</v>
      </c>
      <c r="F744" t="s">
        <v>8219</v>
      </c>
      <c r="G744" t="s">
        <v>8224</v>
      </c>
      <c r="H744" t="s">
        <v>8246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8276</v>
      </c>
      <c r="O744" s="4">
        <f t="shared" si="44"/>
        <v>1</v>
      </c>
      <c r="P744" s="5">
        <f t="shared" si="45"/>
        <v>76.92307692307692</v>
      </c>
      <c r="Q744" t="s">
        <v>8324</v>
      </c>
      <c r="R744" t="s">
        <v>8325</v>
      </c>
      <c r="S744" s="9">
        <f t="shared" si="46"/>
        <v>42082.288425925923</v>
      </c>
      <c r="T744" s="9">
        <f t="shared" si="47"/>
        <v>42112.288425925923</v>
      </c>
    </row>
    <row r="745" spans="1:20" ht="45" hidden="1" x14ac:dyDescent="0.25">
      <c r="A745">
        <v>2179</v>
      </c>
      <c r="B745" s="2" t="s">
        <v>2180</v>
      </c>
      <c r="C745" s="2" t="s">
        <v>6289</v>
      </c>
      <c r="D745">
        <v>1000</v>
      </c>
      <c r="E745">
        <v>1614</v>
      </c>
      <c r="F745" t="s">
        <v>8219</v>
      </c>
      <c r="G745" t="s">
        <v>8224</v>
      </c>
      <c r="H745" t="s">
        <v>8246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8276</v>
      </c>
      <c r="O745" s="4">
        <f t="shared" si="44"/>
        <v>1.6140000000000001</v>
      </c>
      <c r="P745" s="5">
        <f t="shared" si="45"/>
        <v>76.857142857142861</v>
      </c>
      <c r="Q745" t="s">
        <v>8324</v>
      </c>
      <c r="R745" t="s">
        <v>8325</v>
      </c>
      <c r="S745" s="9">
        <f t="shared" si="46"/>
        <v>42074.879537037043</v>
      </c>
      <c r="T745" s="9">
        <f t="shared" si="47"/>
        <v>42104.879537037043</v>
      </c>
    </row>
    <row r="746" spans="1:20" ht="60" hidden="1" x14ac:dyDescent="0.25">
      <c r="A746">
        <v>2208</v>
      </c>
      <c r="B746" s="2" t="s">
        <v>2209</v>
      </c>
      <c r="C746" s="2" t="s">
        <v>6318</v>
      </c>
      <c r="D746">
        <v>1000</v>
      </c>
      <c r="E746">
        <v>1016</v>
      </c>
      <c r="F746" t="s">
        <v>8219</v>
      </c>
      <c r="G746" t="s">
        <v>8224</v>
      </c>
      <c r="H746" t="s">
        <v>8246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8280</v>
      </c>
      <c r="O746" s="4">
        <f t="shared" si="44"/>
        <v>1.016</v>
      </c>
      <c r="P746" s="5">
        <f t="shared" si="45"/>
        <v>42.333333333333336</v>
      </c>
      <c r="Q746" t="s">
        <v>8324</v>
      </c>
      <c r="R746" t="s">
        <v>8329</v>
      </c>
      <c r="S746" s="9">
        <f t="shared" si="46"/>
        <v>40946.590578703705</v>
      </c>
      <c r="T746" s="9">
        <f t="shared" si="47"/>
        <v>41005.875</v>
      </c>
    </row>
    <row r="747" spans="1:20" ht="45" hidden="1" x14ac:dyDescent="0.25">
      <c r="A747">
        <v>2219</v>
      </c>
      <c r="B747" s="2" t="s">
        <v>2220</v>
      </c>
      <c r="C747" s="2" t="s">
        <v>6329</v>
      </c>
      <c r="D747">
        <v>1000</v>
      </c>
      <c r="E747">
        <v>1015</v>
      </c>
      <c r="F747" t="s">
        <v>8219</v>
      </c>
      <c r="G747" t="s">
        <v>8224</v>
      </c>
      <c r="H747" t="s">
        <v>8246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8280</v>
      </c>
      <c r="O747" s="4">
        <f t="shared" si="44"/>
        <v>1.0149999999999999</v>
      </c>
      <c r="P747" s="5">
        <f t="shared" si="45"/>
        <v>53.421052631578945</v>
      </c>
      <c r="Q747" t="s">
        <v>8324</v>
      </c>
      <c r="R747" t="s">
        <v>8329</v>
      </c>
      <c r="S747" s="9">
        <f t="shared" si="46"/>
        <v>42205.427222222228</v>
      </c>
      <c r="T747" s="9">
        <f t="shared" si="47"/>
        <v>42235.427222222228</v>
      </c>
    </row>
    <row r="748" spans="1:20" ht="60" hidden="1" x14ac:dyDescent="0.25">
      <c r="A748">
        <v>2228</v>
      </c>
      <c r="B748" s="2" t="s">
        <v>2229</v>
      </c>
      <c r="C748" s="2" t="s">
        <v>6338</v>
      </c>
      <c r="D748">
        <v>1000</v>
      </c>
      <c r="E748">
        <v>11744.9</v>
      </c>
      <c r="F748" t="s">
        <v>8219</v>
      </c>
      <c r="G748" t="s">
        <v>8236</v>
      </c>
      <c r="H748" t="s">
        <v>8249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8297</v>
      </c>
      <c r="O748" s="4">
        <f t="shared" si="44"/>
        <v>11.744899999999999</v>
      </c>
      <c r="P748" s="5">
        <f t="shared" si="45"/>
        <v>81.561805555555551</v>
      </c>
      <c r="Q748" t="s">
        <v>8332</v>
      </c>
      <c r="R748" t="s">
        <v>8350</v>
      </c>
      <c r="S748" s="9">
        <f t="shared" si="46"/>
        <v>42201.986527777779</v>
      </c>
      <c r="T748" s="9">
        <f t="shared" si="47"/>
        <v>42231.986527777779</v>
      </c>
    </row>
    <row r="749" spans="1:20" ht="60" hidden="1" x14ac:dyDescent="0.25">
      <c r="A749">
        <v>2241</v>
      </c>
      <c r="B749" s="2" t="s">
        <v>2242</v>
      </c>
      <c r="C749" s="2" t="s">
        <v>6351</v>
      </c>
      <c r="D749">
        <v>1000</v>
      </c>
      <c r="E749">
        <v>8064</v>
      </c>
      <c r="F749" t="s">
        <v>8219</v>
      </c>
      <c r="G749" t="s">
        <v>8225</v>
      </c>
      <c r="H749" t="s">
        <v>8247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8297</v>
      </c>
      <c r="O749" s="4">
        <f t="shared" si="44"/>
        <v>8.0640000000000001</v>
      </c>
      <c r="P749" s="5">
        <f t="shared" si="45"/>
        <v>49.472392638036808</v>
      </c>
      <c r="Q749" t="s">
        <v>8332</v>
      </c>
      <c r="R749" t="s">
        <v>8350</v>
      </c>
      <c r="S749" s="9">
        <f t="shared" si="46"/>
        <v>42766.535879629628</v>
      </c>
      <c r="T749" s="9">
        <f t="shared" si="47"/>
        <v>42796.535879629628</v>
      </c>
    </row>
    <row r="750" spans="1:20" ht="60" hidden="1" x14ac:dyDescent="0.25">
      <c r="A750">
        <v>2259</v>
      </c>
      <c r="B750" s="2" t="s">
        <v>2260</v>
      </c>
      <c r="C750" s="2" t="s">
        <v>6369</v>
      </c>
      <c r="D750">
        <v>1000</v>
      </c>
      <c r="E750">
        <v>18671</v>
      </c>
      <c r="F750" t="s">
        <v>8219</v>
      </c>
      <c r="G750" t="s">
        <v>8225</v>
      </c>
      <c r="H750" t="s">
        <v>8247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8297</v>
      </c>
      <c r="O750" s="4">
        <f t="shared" si="44"/>
        <v>18.670999999999999</v>
      </c>
      <c r="P750" s="5">
        <f t="shared" si="45"/>
        <v>90.635922330097088</v>
      </c>
      <c r="Q750" t="s">
        <v>8332</v>
      </c>
      <c r="R750" t="s">
        <v>8350</v>
      </c>
      <c r="S750" s="9">
        <f t="shared" si="46"/>
        <v>42702.513148148151</v>
      </c>
      <c r="T750" s="9">
        <f t="shared" si="47"/>
        <v>42712.513148148151</v>
      </c>
    </row>
    <row r="751" spans="1:20" ht="60" hidden="1" x14ac:dyDescent="0.25">
      <c r="A751">
        <v>2261</v>
      </c>
      <c r="B751" s="2" t="s">
        <v>2262</v>
      </c>
      <c r="C751" s="2" t="s">
        <v>6371</v>
      </c>
      <c r="D751">
        <v>1000</v>
      </c>
      <c r="E751">
        <v>7795</v>
      </c>
      <c r="F751" t="s">
        <v>8219</v>
      </c>
      <c r="G751" t="s">
        <v>8226</v>
      </c>
      <c r="H751" t="s">
        <v>8248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8297</v>
      </c>
      <c r="O751" s="4">
        <f t="shared" si="44"/>
        <v>7.7949999999999999</v>
      </c>
      <c r="P751" s="5">
        <f t="shared" si="45"/>
        <v>37.11904761904762</v>
      </c>
      <c r="Q751" t="s">
        <v>8332</v>
      </c>
      <c r="R751" t="s">
        <v>8350</v>
      </c>
      <c r="S751" s="9">
        <f t="shared" si="46"/>
        <v>42759.43310185185</v>
      </c>
      <c r="T751" s="9">
        <f t="shared" si="47"/>
        <v>42780.43310185185</v>
      </c>
    </row>
    <row r="752" spans="1:20" ht="45" hidden="1" x14ac:dyDescent="0.25">
      <c r="A752">
        <v>2272</v>
      </c>
      <c r="B752" s="2" t="s">
        <v>2273</v>
      </c>
      <c r="C752" s="2" t="s">
        <v>6382</v>
      </c>
      <c r="D752">
        <v>1000</v>
      </c>
      <c r="E752">
        <v>13566</v>
      </c>
      <c r="F752" t="s">
        <v>8219</v>
      </c>
      <c r="G752" t="s">
        <v>8224</v>
      </c>
      <c r="H752" t="s">
        <v>8246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8297</v>
      </c>
      <c r="O752" s="4">
        <f t="shared" si="44"/>
        <v>13.566000000000001</v>
      </c>
      <c r="P752" s="5">
        <f t="shared" si="45"/>
        <v>14.370762711864407</v>
      </c>
      <c r="Q752" t="s">
        <v>8332</v>
      </c>
      <c r="R752" t="s">
        <v>8350</v>
      </c>
      <c r="S752" s="9">
        <f t="shared" si="46"/>
        <v>42315.407824074071</v>
      </c>
      <c r="T752" s="9">
        <f t="shared" si="47"/>
        <v>42345.407824074071</v>
      </c>
    </row>
    <row r="753" spans="1:20" ht="60" hidden="1" x14ac:dyDescent="0.25">
      <c r="A753">
        <v>2279</v>
      </c>
      <c r="B753" s="2" t="s">
        <v>2280</v>
      </c>
      <c r="C753" s="2" t="s">
        <v>6389</v>
      </c>
      <c r="D753">
        <v>1000</v>
      </c>
      <c r="E753">
        <v>1538</v>
      </c>
      <c r="F753" t="s">
        <v>8219</v>
      </c>
      <c r="G753" t="s">
        <v>8224</v>
      </c>
      <c r="H753" t="s">
        <v>8246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8297</v>
      </c>
      <c r="O753" s="4">
        <f t="shared" si="44"/>
        <v>1.538</v>
      </c>
      <c r="P753" s="5">
        <f t="shared" si="45"/>
        <v>48.0625</v>
      </c>
      <c r="Q753" t="s">
        <v>8332</v>
      </c>
      <c r="R753" t="s">
        <v>8350</v>
      </c>
      <c r="S753" s="9">
        <f t="shared" si="46"/>
        <v>42020.515034722222</v>
      </c>
      <c r="T753" s="9">
        <f t="shared" si="47"/>
        <v>42038.875000000007</v>
      </c>
    </row>
    <row r="754" spans="1:20" ht="60" hidden="1" x14ac:dyDescent="0.25">
      <c r="A754">
        <v>2288</v>
      </c>
      <c r="B754" s="2" t="s">
        <v>2289</v>
      </c>
      <c r="C754" s="2" t="s">
        <v>6398</v>
      </c>
      <c r="D754">
        <v>1000</v>
      </c>
      <c r="E754">
        <v>1001</v>
      </c>
      <c r="F754" t="s">
        <v>8219</v>
      </c>
      <c r="G754" t="s">
        <v>8224</v>
      </c>
      <c r="H754" t="s">
        <v>8246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8276</v>
      </c>
      <c r="O754" s="4">
        <f t="shared" si="44"/>
        <v>1.0009999999999999</v>
      </c>
      <c r="P754" s="5">
        <f t="shared" si="45"/>
        <v>40.04</v>
      </c>
      <c r="Q754" t="s">
        <v>8324</v>
      </c>
      <c r="R754" t="s">
        <v>8325</v>
      </c>
      <c r="S754" s="9">
        <f t="shared" si="46"/>
        <v>41067.53575231482</v>
      </c>
      <c r="T754" s="9">
        <f t="shared" si="47"/>
        <v>41086.458333333336</v>
      </c>
    </row>
    <row r="755" spans="1:20" ht="30" hidden="1" x14ac:dyDescent="0.25">
      <c r="A755">
        <v>2297</v>
      </c>
      <c r="B755" s="2" t="s">
        <v>2298</v>
      </c>
      <c r="C755" s="2" t="s">
        <v>6407</v>
      </c>
      <c r="D755">
        <v>1000</v>
      </c>
      <c r="E755">
        <v>1006</v>
      </c>
      <c r="F755" t="s">
        <v>8219</v>
      </c>
      <c r="G755" t="s">
        <v>8224</v>
      </c>
      <c r="H755" t="s">
        <v>8246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8276</v>
      </c>
      <c r="O755" s="4">
        <f t="shared" si="44"/>
        <v>1.006</v>
      </c>
      <c r="P755" s="5">
        <f t="shared" si="45"/>
        <v>52.94736842105263</v>
      </c>
      <c r="Q755" t="s">
        <v>8324</v>
      </c>
      <c r="R755" t="s">
        <v>8325</v>
      </c>
      <c r="S755" s="9">
        <f t="shared" si="46"/>
        <v>40947.750567129631</v>
      </c>
      <c r="T755" s="9">
        <f t="shared" si="47"/>
        <v>40981.874305555561</v>
      </c>
    </row>
    <row r="756" spans="1:20" ht="45" hidden="1" x14ac:dyDescent="0.25">
      <c r="A756">
        <v>2467</v>
      </c>
      <c r="B756" s="2" t="s">
        <v>2468</v>
      </c>
      <c r="C756" s="2" t="s">
        <v>6577</v>
      </c>
      <c r="D756">
        <v>1000</v>
      </c>
      <c r="E756">
        <v>1185</v>
      </c>
      <c r="F756" t="s">
        <v>8219</v>
      </c>
      <c r="G756" t="s">
        <v>8224</v>
      </c>
      <c r="H756" t="s">
        <v>8246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8279</v>
      </c>
      <c r="O756" s="4">
        <f t="shared" si="44"/>
        <v>1.1850000000000001</v>
      </c>
      <c r="P756" s="5">
        <f t="shared" si="45"/>
        <v>27.558139534883722</v>
      </c>
      <c r="Q756" t="s">
        <v>8324</v>
      </c>
      <c r="R756" t="s">
        <v>8328</v>
      </c>
      <c r="S756" s="9">
        <f t="shared" si="46"/>
        <v>41025.582534722227</v>
      </c>
      <c r="T756" s="9">
        <f t="shared" si="47"/>
        <v>41039.416666666672</v>
      </c>
    </row>
    <row r="757" spans="1:20" ht="45" hidden="1" x14ac:dyDescent="0.25">
      <c r="A757">
        <v>2470</v>
      </c>
      <c r="B757" s="2" t="s">
        <v>2471</v>
      </c>
      <c r="C757" s="2" t="s">
        <v>6580</v>
      </c>
      <c r="D757">
        <v>1000</v>
      </c>
      <c r="E757">
        <v>1031.6400000000001</v>
      </c>
      <c r="F757" t="s">
        <v>8219</v>
      </c>
      <c r="G757" t="s">
        <v>8224</v>
      </c>
      <c r="H757" t="s">
        <v>8246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8279</v>
      </c>
      <c r="O757" s="4">
        <f t="shared" si="44"/>
        <v>1.0316400000000001</v>
      </c>
      <c r="P757" s="5">
        <f t="shared" si="45"/>
        <v>28.65666666666667</v>
      </c>
      <c r="Q757" t="s">
        <v>8324</v>
      </c>
      <c r="R757" t="s">
        <v>8328</v>
      </c>
      <c r="S757" s="9">
        <f t="shared" si="46"/>
        <v>41022.783043981486</v>
      </c>
      <c r="T757" s="9">
        <f t="shared" si="47"/>
        <v>41052.783043981486</v>
      </c>
    </row>
    <row r="758" spans="1:20" ht="60" hidden="1" x14ac:dyDescent="0.25">
      <c r="A758">
        <v>2482</v>
      </c>
      <c r="B758" s="2" t="s">
        <v>2482</v>
      </c>
      <c r="C758" s="2" t="s">
        <v>6592</v>
      </c>
      <c r="D758">
        <v>1000</v>
      </c>
      <c r="E758">
        <v>1001</v>
      </c>
      <c r="F758" t="s">
        <v>8219</v>
      </c>
      <c r="G758" t="s">
        <v>8224</v>
      </c>
      <c r="H758" t="s">
        <v>8246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8279</v>
      </c>
      <c r="O758" s="4">
        <f t="shared" si="44"/>
        <v>1.0009999999999999</v>
      </c>
      <c r="P758" s="5">
        <f t="shared" si="45"/>
        <v>40.04</v>
      </c>
      <c r="Q758" t="s">
        <v>8324</v>
      </c>
      <c r="R758" t="s">
        <v>8328</v>
      </c>
      <c r="S758" s="9">
        <f t="shared" si="46"/>
        <v>40711.490543981483</v>
      </c>
      <c r="T758" s="9">
        <f t="shared" si="47"/>
        <v>40756.490543981483</v>
      </c>
    </row>
    <row r="759" spans="1:20" ht="45" hidden="1" x14ac:dyDescent="0.25">
      <c r="A759">
        <v>2498</v>
      </c>
      <c r="B759" s="2" t="s">
        <v>2498</v>
      </c>
      <c r="C759" s="2" t="s">
        <v>6608</v>
      </c>
      <c r="D759">
        <v>1000</v>
      </c>
      <c r="E759">
        <v>1056</v>
      </c>
      <c r="F759" t="s">
        <v>8219</v>
      </c>
      <c r="G759" t="s">
        <v>8224</v>
      </c>
      <c r="H759" t="s">
        <v>8246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8279</v>
      </c>
      <c r="O759" s="4">
        <f t="shared" si="44"/>
        <v>1.056</v>
      </c>
      <c r="P759" s="5">
        <f t="shared" si="45"/>
        <v>52.8</v>
      </c>
      <c r="Q759" t="s">
        <v>8324</v>
      </c>
      <c r="R759" t="s">
        <v>8328</v>
      </c>
      <c r="S759" s="9">
        <f t="shared" si="46"/>
        <v>42017.675775462965</v>
      </c>
      <c r="T759" s="9">
        <f t="shared" si="47"/>
        <v>42031.675775462965</v>
      </c>
    </row>
    <row r="760" spans="1:20" ht="45" hidden="1" x14ac:dyDescent="0.25">
      <c r="A760">
        <v>2537</v>
      </c>
      <c r="B760" s="2" t="s">
        <v>2537</v>
      </c>
      <c r="C760" s="2" t="s">
        <v>6647</v>
      </c>
      <c r="D760">
        <v>1000</v>
      </c>
      <c r="E760">
        <v>1100</v>
      </c>
      <c r="F760" t="s">
        <v>8219</v>
      </c>
      <c r="G760" t="s">
        <v>8224</v>
      </c>
      <c r="H760" t="s">
        <v>8246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8300</v>
      </c>
      <c r="O760" s="4">
        <f t="shared" si="44"/>
        <v>1.1000000000000001</v>
      </c>
      <c r="P760" s="5">
        <f t="shared" si="45"/>
        <v>100</v>
      </c>
      <c r="Q760" t="s">
        <v>8324</v>
      </c>
      <c r="R760" t="s">
        <v>8353</v>
      </c>
      <c r="S760" s="9">
        <f t="shared" si="46"/>
        <v>40696.357118055559</v>
      </c>
      <c r="T760" s="9">
        <f t="shared" si="47"/>
        <v>40756.357118055559</v>
      </c>
    </row>
    <row r="761" spans="1:20" ht="60" hidden="1" x14ac:dyDescent="0.25">
      <c r="A761">
        <v>2619</v>
      </c>
      <c r="B761" s="2" t="s">
        <v>2619</v>
      </c>
      <c r="C761" s="2" t="s">
        <v>6729</v>
      </c>
      <c r="D761">
        <v>1000</v>
      </c>
      <c r="E761">
        <v>1884</v>
      </c>
      <c r="F761" t="s">
        <v>8219</v>
      </c>
      <c r="G761" t="s">
        <v>8224</v>
      </c>
      <c r="H761" t="s">
        <v>8246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8301</v>
      </c>
      <c r="O761" s="4">
        <f t="shared" si="44"/>
        <v>1.8839999999999999</v>
      </c>
      <c r="P761" s="5">
        <f t="shared" si="45"/>
        <v>35.547169811320757</v>
      </c>
      <c r="Q761" t="s">
        <v>8318</v>
      </c>
      <c r="R761" t="s">
        <v>8354</v>
      </c>
      <c r="S761" s="9">
        <f t="shared" si="46"/>
        <v>42273.592638888891</v>
      </c>
      <c r="T761" s="9">
        <f t="shared" si="47"/>
        <v>42300.166666666664</v>
      </c>
    </row>
    <row r="762" spans="1:20" ht="60" hidden="1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5" t="e">
        <f t="shared" si="45"/>
        <v>#DIV/0!</v>
      </c>
      <c r="Q762" t="s">
        <v>8321</v>
      </c>
      <c r="R762" t="s">
        <v>8323</v>
      </c>
      <c r="S762" s="9">
        <f t="shared" si="46"/>
        <v>42670.472372685188</v>
      </c>
      <c r="T762" s="9">
        <f t="shared" si="47"/>
        <v>42700.514039351852</v>
      </c>
    </row>
    <row r="763" spans="1:20" ht="45" hidden="1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4.7E-2</v>
      </c>
      <c r="P763" s="5">
        <f t="shared" si="45"/>
        <v>39.166666666666664</v>
      </c>
      <c r="Q763" t="s">
        <v>8321</v>
      </c>
      <c r="R763" t="s">
        <v>8323</v>
      </c>
      <c r="S763" s="9">
        <f t="shared" si="46"/>
        <v>41642.459791666668</v>
      </c>
      <c r="T763" s="9">
        <f t="shared" si="47"/>
        <v>41672.459791666668</v>
      </c>
    </row>
    <row r="764" spans="1:20" ht="45" hidden="1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5" t="e">
        <f t="shared" si="45"/>
        <v>#DIV/0!</v>
      </c>
      <c r="Q764" t="s">
        <v>8321</v>
      </c>
      <c r="R764" t="s">
        <v>8323</v>
      </c>
      <c r="S764" s="9">
        <f t="shared" si="46"/>
        <v>42690.566782407412</v>
      </c>
      <c r="T764" s="9">
        <f t="shared" si="47"/>
        <v>42707.958333333336</v>
      </c>
    </row>
    <row r="765" spans="1:20" ht="45" hidden="1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1.1655011655011655E-3</v>
      </c>
      <c r="P765" s="5">
        <f t="shared" si="45"/>
        <v>5</v>
      </c>
      <c r="Q765" t="s">
        <v>8321</v>
      </c>
      <c r="R765" t="s">
        <v>8323</v>
      </c>
      <c r="S765" s="9">
        <f t="shared" si="46"/>
        <v>41471.155185185184</v>
      </c>
      <c r="T765" s="9">
        <f t="shared" si="47"/>
        <v>41501.155185185184</v>
      </c>
    </row>
    <row r="766" spans="1:20" ht="45" hidden="1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5" t="e">
        <f t="shared" si="45"/>
        <v>#DIV/0!</v>
      </c>
      <c r="Q766" t="s">
        <v>8321</v>
      </c>
      <c r="R766" t="s">
        <v>8323</v>
      </c>
      <c r="S766" s="9">
        <f t="shared" si="46"/>
        <v>42226.88149305556</v>
      </c>
      <c r="T766" s="9">
        <f t="shared" si="47"/>
        <v>42256.88149305556</v>
      </c>
    </row>
    <row r="767" spans="1:20" ht="60" hidden="1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0.36014285714285715</v>
      </c>
      <c r="P767" s="5">
        <f t="shared" si="45"/>
        <v>57.295454545454547</v>
      </c>
      <c r="Q767" t="s">
        <v>8321</v>
      </c>
      <c r="R767" t="s">
        <v>8323</v>
      </c>
      <c r="S767" s="9">
        <f t="shared" si="46"/>
        <v>41901.250972222224</v>
      </c>
      <c r="T767" s="9">
        <f t="shared" si="47"/>
        <v>41931.250972222224</v>
      </c>
    </row>
    <row r="768" spans="1:20" ht="60" hidden="1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5" t="e">
        <f t="shared" si="45"/>
        <v>#DIV/0!</v>
      </c>
      <c r="Q768" t="s">
        <v>8321</v>
      </c>
      <c r="R768" t="s">
        <v>8323</v>
      </c>
      <c r="S768" s="9">
        <f t="shared" si="46"/>
        <v>42021.491701388892</v>
      </c>
      <c r="T768" s="9">
        <f t="shared" si="47"/>
        <v>42051.491701388892</v>
      </c>
    </row>
    <row r="769" spans="1:20" ht="75" hidden="1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3.5400000000000001E-2</v>
      </c>
      <c r="P769" s="5">
        <f t="shared" si="45"/>
        <v>59</v>
      </c>
      <c r="Q769" t="s">
        <v>8321</v>
      </c>
      <c r="R769" t="s">
        <v>8323</v>
      </c>
      <c r="S769" s="9">
        <f t="shared" si="46"/>
        <v>42114.8519675926</v>
      </c>
      <c r="T769" s="9">
        <f t="shared" si="47"/>
        <v>42144.8519675926</v>
      </c>
    </row>
    <row r="770" spans="1:20" ht="60" hidden="1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ref="O770:O833" si="48">E770/D770</f>
        <v>0</v>
      </c>
      <c r="P770" s="5" t="e">
        <f t="shared" ref="P770:P833" si="49">E770/L770</f>
        <v>#DIV/0!</v>
      </c>
      <c r="Q770" t="s">
        <v>8321</v>
      </c>
      <c r="R770" t="s">
        <v>8323</v>
      </c>
      <c r="S770" s="9">
        <f t="shared" ref="S770:S833" si="50">(((J770/60)/60)/24)+DATE(1970,1,1)+(-7/24)</f>
        <v>41593.915393518524</v>
      </c>
      <c r="T770" s="9">
        <f t="shared" ref="T770:T833" si="51">(((I770/60)/60)/24)+DATE(1970,1,1)+(-7/24)</f>
        <v>41623.915393518524</v>
      </c>
    </row>
    <row r="771" spans="1:20" ht="60" hidden="1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48"/>
        <v>0.41399999999999998</v>
      </c>
      <c r="P771" s="5">
        <f t="shared" si="49"/>
        <v>31.846153846153847</v>
      </c>
      <c r="Q771" t="s">
        <v>8321</v>
      </c>
      <c r="R771" t="s">
        <v>8323</v>
      </c>
      <c r="S771" s="9">
        <f t="shared" si="50"/>
        <v>41604.704791666671</v>
      </c>
      <c r="T771" s="9">
        <f t="shared" si="51"/>
        <v>41634.704791666671</v>
      </c>
    </row>
    <row r="772" spans="1:20" ht="60" hidden="1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5" t="e">
        <f t="shared" si="49"/>
        <v>#DIV/0!</v>
      </c>
      <c r="Q772" t="s">
        <v>8321</v>
      </c>
      <c r="R772" t="s">
        <v>8323</v>
      </c>
      <c r="S772" s="9">
        <f t="shared" si="50"/>
        <v>41289.707974537043</v>
      </c>
      <c r="T772" s="9">
        <f t="shared" si="51"/>
        <v>41329.707974537043</v>
      </c>
    </row>
    <row r="773" spans="1:20" ht="45" hidden="1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2.631578947368421E-4</v>
      </c>
      <c r="P773" s="5">
        <f t="shared" si="49"/>
        <v>10</v>
      </c>
      <c r="Q773" t="s">
        <v>8321</v>
      </c>
      <c r="R773" t="s">
        <v>8323</v>
      </c>
      <c r="S773" s="9">
        <f t="shared" si="50"/>
        <v>42349.532430555562</v>
      </c>
      <c r="T773" s="9">
        <f t="shared" si="51"/>
        <v>42399.532430555562</v>
      </c>
    </row>
    <row r="774" spans="1:20" ht="60" hidden="1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3.3333333333333333E-2</v>
      </c>
      <c r="P774" s="5">
        <f t="shared" si="49"/>
        <v>50</v>
      </c>
      <c r="Q774" t="s">
        <v>8321</v>
      </c>
      <c r="R774" t="s">
        <v>8323</v>
      </c>
      <c r="S774" s="9">
        <f t="shared" si="50"/>
        <v>40067.765266203707</v>
      </c>
      <c r="T774" s="9">
        <f t="shared" si="51"/>
        <v>40117.874305555561</v>
      </c>
    </row>
    <row r="775" spans="1:20" ht="60" hidden="1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8.5129023676509714E-3</v>
      </c>
      <c r="P775" s="5">
        <f t="shared" si="49"/>
        <v>16</v>
      </c>
      <c r="Q775" t="s">
        <v>8321</v>
      </c>
      <c r="R775" t="s">
        <v>8323</v>
      </c>
      <c r="S775" s="9">
        <f t="shared" si="50"/>
        <v>42100.44427083333</v>
      </c>
      <c r="T775" s="9">
        <f t="shared" si="51"/>
        <v>42134.667361111111</v>
      </c>
    </row>
    <row r="776" spans="1:20" ht="60" hidden="1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0.70199999999999996</v>
      </c>
      <c r="P776" s="5">
        <f t="shared" si="49"/>
        <v>39</v>
      </c>
      <c r="Q776" t="s">
        <v>8321</v>
      </c>
      <c r="R776" t="s">
        <v>8323</v>
      </c>
      <c r="S776" s="9">
        <f t="shared" si="50"/>
        <v>41663.488634259258</v>
      </c>
      <c r="T776" s="9">
        <f t="shared" si="51"/>
        <v>41693.488634259258</v>
      </c>
    </row>
    <row r="777" spans="1:20" ht="45" hidden="1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1.7000000000000001E-2</v>
      </c>
      <c r="P777" s="5">
        <f t="shared" si="49"/>
        <v>34</v>
      </c>
      <c r="Q777" t="s">
        <v>8321</v>
      </c>
      <c r="R777" t="s">
        <v>8323</v>
      </c>
      <c r="S777" s="9">
        <f t="shared" si="50"/>
        <v>40862.768460648149</v>
      </c>
      <c r="T777" s="9">
        <f t="shared" si="51"/>
        <v>40892.768460648149</v>
      </c>
    </row>
    <row r="778" spans="1:20" ht="60" hidden="1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0.51400000000000001</v>
      </c>
      <c r="P778" s="5">
        <f t="shared" si="49"/>
        <v>63.122807017543863</v>
      </c>
      <c r="Q778" t="s">
        <v>8321</v>
      </c>
      <c r="R778" t="s">
        <v>8323</v>
      </c>
      <c r="S778" s="9">
        <f t="shared" si="50"/>
        <v>42250.39403935185</v>
      </c>
      <c r="T778" s="9">
        <f t="shared" si="51"/>
        <v>42287.916666666664</v>
      </c>
    </row>
    <row r="779" spans="1:20" ht="60" hidden="1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7.0000000000000001E-3</v>
      </c>
      <c r="P779" s="5">
        <f t="shared" si="49"/>
        <v>7</v>
      </c>
      <c r="Q779" t="s">
        <v>8321</v>
      </c>
      <c r="R779" t="s">
        <v>8323</v>
      </c>
      <c r="S779" s="9">
        <f t="shared" si="50"/>
        <v>41456.68954861111</v>
      </c>
      <c r="T779" s="9">
        <f t="shared" si="51"/>
        <v>41486.68954861111</v>
      </c>
    </row>
    <row r="780" spans="1:20" ht="45" hidden="1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4.0000000000000001E-3</v>
      </c>
      <c r="P780" s="5">
        <f t="shared" si="49"/>
        <v>2</v>
      </c>
      <c r="Q780" t="s">
        <v>8321</v>
      </c>
      <c r="R780" t="s">
        <v>8323</v>
      </c>
      <c r="S780" s="9">
        <f t="shared" si="50"/>
        <v>41729.41064814815</v>
      </c>
      <c r="T780" s="9">
        <f t="shared" si="51"/>
        <v>41759.41064814815</v>
      </c>
    </row>
    <row r="781" spans="1:20" ht="60" hidden="1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2.6666666666666668E-2</v>
      </c>
      <c r="P781" s="5">
        <f t="shared" si="49"/>
        <v>66.666666666666671</v>
      </c>
      <c r="Q781" t="s">
        <v>8321</v>
      </c>
      <c r="R781" t="s">
        <v>8323</v>
      </c>
      <c r="S781" s="9">
        <f t="shared" si="50"/>
        <v>40436.392418981486</v>
      </c>
      <c r="T781" s="9">
        <f t="shared" si="51"/>
        <v>40465.875</v>
      </c>
    </row>
    <row r="782" spans="1:20" ht="60" hidden="1" x14ac:dyDescent="0.25">
      <c r="A782">
        <v>2636</v>
      </c>
      <c r="B782" s="2" t="s">
        <v>2636</v>
      </c>
      <c r="C782" s="2" t="s">
        <v>6746</v>
      </c>
      <c r="D782">
        <v>1000</v>
      </c>
      <c r="E782">
        <v>1873</v>
      </c>
      <c r="F782" t="s">
        <v>8219</v>
      </c>
      <c r="G782" t="s">
        <v>8224</v>
      </c>
      <c r="H782" t="s">
        <v>8246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8301</v>
      </c>
      <c r="O782" s="4">
        <f t="shared" si="48"/>
        <v>1.873</v>
      </c>
      <c r="P782" s="5">
        <f t="shared" si="49"/>
        <v>37.46</v>
      </c>
      <c r="Q782" t="s">
        <v>8318</v>
      </c>
      <c r="R782" t="s">
        <v>8354</v>
      </c>
      <c r="S782" s="9">
        <f t="shared" si="50"/>
        <v>42636.32307870371</v>
      </c>
      <c r="T782" s="9">
        <f t="shared" si="51"/>
        <v>42658.750000000007</v>
      </c>
    </row>
    <row r="783" spans="1:20" ht="30" hidden="1" x14ac:dyDescent="0.25">
      <c r="A783">
        <v>2668</v>
      </c>
      <c r="B783" s="2" t="s">
        <v>2668</v>
      </c>
      <c r="C783" s="2" t="s">
        <v>6778</v>
      </c>
      <c r="D783">
        <v>1000</v>
      </c>
      <c r="E783">
        <v>1707</v>
      </c>
      <c r="F783" t="s">
        <v>8219</v>
      </c>
      <c r="G783" t="s">
        <v>8229</v>
      </c>
      <c r="H783" t="s">
        <v>8251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8302</v>
      </c>
      <c r="O783" s="4">
        <f t="shared" si="48"/>
        <v>1.7070000000000001</v>
      </c>
      <c r="P783" s="5">
        <f t="shared" si="49"/>
        <v>60.964285714285715</v>
      </c>
      <c r="Q783" t="s">
        <v>8318</v>
      </c>
      <c r="R783" t="s">
        <v>8355</v>
      </c>
      <c r="S783" s="9">
        <f t="shared" si="50"/>
        <v>42275.297048611108</v>
      </c>
      <c r="T783" s="9">
        <f t="shared" si="51"/>
        <v>42317.313888888886</v>
      </c>
    </row>
    <row r="784" spans="1:20" ht="45" hidden="1" x14ac:dyDescent="0.25">
      <c r="A784">
        <v>2782</v>
      </c>
      <c r="B784" s="2" t="s">
        <v>2782</v>
      </c>
      <c r="C784" s="2" t="s">
        <v>6892</v>
      </c>
      <c r="D784">
        <v>1000</v>
      </c>
      <c r="E784">
        <v>1200</v>
      </c>
      <c r="F784" t="s">
        <v>8219</v>
      </c>
      <c r="G784" t="s">
        <v>8224</v>
      </c>
      <c r="H784" t="s">
        <v>8246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8271</v>
      </c>
      <c r="O784" s="4">
        <f t="shared" si="48"/>
        <v>1.2</v>
      </c>
      <c r="P784" s="5">
        <f t="shared" si="49"/>
        <v>66.666666666666671</v>
      </c>
      <c r="Q784" t="s">
        <v>8316</v>
      </c>
      <c r="R784" t="s">
        <v>8317</v>
      </c>
      <c r="S784" s="9">
        <f t="shared" si="50"/>
        <v>42026.633310185185</v>
      </c>
      <c r="T784" s="9">
        <f t="shared" si="51"/>
        <v>42051.915972222225</v>
      </c>
    </row>
    <row r="785" spans="1:20" ht="60" hidden="1" x14ac:dyDescent="0.25">
      <c r="A785">
        <v>2783</v>
      </c>
      <c r="B785" s="2" t="s">
        <v>2783</v>
      </c>
      <c r="C785" s="2" t="s">
        <v>6893</v>
      </c>
      <c r="D785">
        <v>1000</v>
      </c>
      <c r="E785">
        <v>1145</v>
      </c>
      <c r="F785" t="s">
        <v>8219</v>
      </c>
      <c r="G785" t="s">
        <v>8225</v>
      </c>
      <c r="H785" t="s">
        <v>8247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8271</v>
      </c>
      <c r="O785" s="4">
        <f t="shared" si="48"/>
        <v>1.145</v>
      </c>
      <c r="P785" s="5">
        <f t="shared" si="49"/>
        <v>18.770491803278688</v>
      </c>
      <c r="Q785" t="s">
        <v>8316</v>
      </c>
      <c r="R785" t="s">
        <v>8317</v>
      </c>
      <c r="S785" s="9">
        <f t="shared" si="50"/>
        <v>42103.24358796297</v>
      </c>
      <c r="T785" s="9">
        <f t="shared" si="51"/>
        <v>42117.24358796297</v>
      </c>
    </row>
    <row r="786" spans="1:20" ht="60" hidden="1" x14ac:dyDescent="0.25">
      <c r="A786">
        <v>2787</v>
      </c>
      <c r="B786" s="2" t="s">
        <v>2787</v>
      </c>
      <c r="C786" s="2" t="s">
        <v>6897</v>
      </c>
      <c r="D786">
        <v>1000</v>
      </c>
      <c r="E786">
        <v>1197</v>
      </c>
      <c r="F786" t="s">
        <v>8219</v>
      </c>
      <c r="G786" t="s">
        <v>8224</v>
      </c>
      <c r="H786" t="s">
        <v>8246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8271</v>
      </c>
      <c r="O786" s="4">
        <f t="shared" si="48"/>
        <v>1.1970000000000001</v>
      </c>
      <c r="P786" s="5">
        <f t="shared" si="49"/>
        <v>31.5</v>
      </c>
      <c r="Q786" t="s">
        <v>8316</v>
      </c>
      <c r="R786" t="s">
        <v>8317</v>
      </c>
      <c r="S786" s="9">
        <f t="shared" si="50"/>
        <v>41807.906851851854</v>
      </c>
      <c r="T786" s="9">
        <f t="shared" si="51"/>
        <v>41837.906851851854</v>
      </c>
    </row>
    <row r="787" spans="1:20" ht="45" hidden="1" x14ac:dyDescent="0.25">
      <c r="A787">
        <v>2800</v>
      </c>
      <c r="B787" s="2" t="s">
        <v>2800</v>
      </c>
      <c r="C787" s="2" t="s">
        <v>6910</v>
      </c>
      <c r="D787">
        <v>1000</v>
      </c>
      <c r="E787">
        <v>1330</v>
      </c>
      <c r="F787" t="s">
        <v>8219</v>
      </c>
      <c r="G787" t="s">
        <v>8225</v>
      </c>
      <c r="H787" t="s">
        <v>8247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8271</v>
      </c>
      <c r="O787" s="4">
        <f t="shared" si="48"/>
        <v>1.33</v>
      </c>
      <c r="P787" s="5">
        <f t="shared" si="49"/>
        <v>42.903225806451616</v>
      </c>
      <c r="Q787" t="s">
        <v>8316</v>
      </c>
      <c r="R787" t="s">
        <v>8317</v>
      </c>
      <c r="S787" s="9">
        <f t="shared" si="50"/>
        <v>41948.261180555557</v>
      </c>
      <c r="T787" s="9">
        <f t="shared" si="51"/>
        <v>42008.261180555557</v>
      </c>
    </row>
    <row r="788" spans="1:20" ht="60" hidden="1" x14ac:dyDescent="0.25">
      <c r="A788">
        <v>2804</v>
      </c>
      <c r="B788" s="2" t="s">
        <v>2804</v>
      </c>
      <c r="C788" s="2" t="s">
        <v>6914</v>
      </c>
      <c r="D788">
        <v>1000</v>
      </c>
      <c r="E788">
        <v>1150</v>
      </c>
      <c r="F788" t="s">
        <v>8219</v>
      </c>
      <c r="G788" t="s">
        <v>8225</v>
      </c>
      <c r="H788" t="s">
        <v>8247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8271</v>
      </c>
      <c r="O788" s="4">
        <f t="shared" si="48"/>
        <v>1.1499999999999999</v>
      </c>
      <c r="P788" s="5">
        <f t="shared" si="49"/>
        <v>50</v>
      </c>
      <c r="Q788" t="s">
        <v>8316</v>
      </c>
      <c r="R788" t="s">
        <v>8317</v>
      </c>
      <c r="S788" s="9">
        <f t="shared" si="50"/>
        <v>41881.161921296298</v>
      </c>
      <c r="T788" s="9">
        <f t="shared" si="51"/>
        <v>41911.161921296298</v>
      </c>
    </row>
    <row r="789" spans="1:20" ht="60" hidden="1" x14ac:dyDescent="0.25">
      <c r="A789">
        <v>2821</v>
      </c>
      <c r="B789" s="2" t="s">
        <v>2821</v>
      </c>
      <c r="C789" s="2" t="s">
        <v>6931</v>
      </c>
      <c r="D789">
        <v>1000</v>
      </c>
      <c r="E789">
        <v>1000</v>
      </c>
      <c r="F789" t="s">
        <v>8219</v>
      </c>
      <c r="G789" t="s">
        <v>8225</v>
      </c>
      <c r="H789" t="s">
        <v>8247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8271</v>
      </c>
      <c r="O789" s="4">
        <f t="shared" si="48"/>
        <v>1</v>
      </c>
      <c r="P789" s="5">
        <f t="shared" si="49"/>
        <v>28.571428571428573</v>
      </c>
      <c r="Q789" t="s">
        <v>8316</v>
      </c>
      <c r="R789" t="s">
        <v>8317</v>
      </c>
      <c r="S789" s="9">
        <f t="shared" si="50"/>
        <v>41875.631192129636</v>
      </c>
      <c r="T789" s="9">
        <f t="shared" si="51"/>
        <v>41905.631192129636</v>
      </c>
    </row>
    <row r="790" spans="1:20" ht="45" hidden="1" x14ac:dyDescent="0.25">
      <c r="A790">
        <v>2835</v>
      </c>
      <c r="B790" s="2" t="s">
        <v>2835</v>
      </c>
      <c r="C790" s="2" t="s">
        <v>6945</v>
      </c>
      <c r="D790">
        <v>1000</v>
      </c>
      <c r="E790">
        <v>1870.99</v>
      </c>
      <c r="F790" t="s">
        <v>8219</v>
      </c>
      <c r="G790" t="s">
        <v>8225</v>
      </c>
      <c r="H790" t="s">
        <v>8247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8271</v>
      </c>
      <c r="O790" s="4">
        <f t="shared" si="48"/>
        <v>1.8709899999999999</v>
      </c>
      <c r="P790" s="5">
        <f t="shared" si="49"/>
        <v>20.118172043010752</v>
      </c>
      <c r="Q790" t="s">
        <v>8316</v>
      </c>
      <c r="R790" t="s">
        <v>8317</v>
      </c>
      <c r="S790" s="9">
        <f t="shared" si="50"/>
        <v>42313.412233796298</v>
      </c>
      <c r="T790" s="9">
        <f t="shared" si="51"/>
        <v>42342.708333333336</v>
      </c>
    </row>
    <row r="791" spans="1:20" ht="45" hidden="1" x14ac:dyDescent="0.25">
      <c r="A791">
        <v>2928</v>
      </c>
      <c r="B791" s="2" t="s">
        <v>2928</v>
      </c>
      <c r="C791" s="2" t="s">
        <v>7038</v>
      </c>
      <c r="D791">
        <v>1000</v>
      </c>
      <c r="E791">
        <v>1000</v>
      </c>
      <c r="F791" t="s">
        <v>8219</v>
      </c>
      <c r="G791" t="s">
        <v>8224</v>
      </c>
      <c r="H791" t="s">
        <v>8246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8305</v>
      </c>
      <c r="O791" s="4">
        <f t="shared" si="48"/>
        <v>1</v>
      </c>
      <c r="P791" s="5">
        <f t="shared" si="49"/>
        <v>41.666666666666664</v>
      </c>
      <c r="Q791" t="s">
        <v>8316</v>
      </c>
      <c r="R791" t="s">
        <v>8358</v>
      </c>
      <c r="S791" s="9">
        <f t="shared" si="50"/>
        <v>42403.706550925934</v>
      </c>
      <c r="T791" s="9">
        <f t="shared" si="51"/>
        <v>42433.706550925934</v>
      </c>
    </row>
    <row r="792" spans="1:20" ht="60" hidden="1" x14ac:dyDescent="0.25">
      <c r="A792">
        <v>2936</v>
      </c>
      <c r="B792" s="2" t="s">
        <v>2936</v>
      </c>
      <c r="C792" s="2" t="s">
        <v>7046</v>
      </c>
      <c r="D792">
        <v>1000</v>
      </c>
      <c r="E792">
        <v>1280</v>
      </c>
      <c r="F792" t="s">
        <v>8219</v>
      </c>
      <c r="G792" t="s">
        <v>8224</v>
      </c>
      <c r="H792" t="s">
        <v>8246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8305</v>
      </c>
      <c r="O792" s="4">
        <f t="shared" si="48"/>
        <v>1.28</v>
      </c>
      <c r="P792" s="5">
        <f t="shared" si="49"/>
        <v>37.647058823529413</v>
      </c>
      <c r="Q792" t="s">
        <v>8316</v>
      </c>
      <c r="R792" t="s">
        <v>8358</v>
      </c>
      <c r="S792" s="9">
        <f t="shared" si="50"/>
        <v>41912.3590625</v>
      </c>
      <c r="T792" s="9">
        <f t="shared" si="51"/>
        <v>41924.915972222225</v>
      </c>
    </row>
    <row r="793" spans="1:20" ht="60" hidden="1" x14ac:dyDescent="0.25">
      <c r="A793">
        <v>2962</v>
      </c>
      <c r="B793" s="2" t="s">
        <v>2962</v>
      </c>
      <c r="C793" s="2" t="s">
        <v>7072</v>
      </c>
      <c r="D793">
        <v>1000</v>
      </c>
      <c r="E793">
        <v>1218</v>
      </c>
      <c r="F793" t="s">
        <v>8219</v>
      </c>
      <c r="G793" t="s">
        <v>8224</v>
      </c>
      <c r="H793" t="s">
        <v>8246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8271</v>
      </c>
      <c r="O793" s="4">
        <f t="shared" si="48"/>
        <v>1.218</v>
      </c>
      <c r="P793" s="5">
        <f t="shared" si="49"/>
        <v>60.9</v>
      </c>
      <c r="Q793" t="s">
        <v>8316</v>
      </c>
      <c r="R793" t="s">
        <v>8317</v>
      </c>
      <c r="S793" s="9">
        <f t="shared" si="50"/>
        <v>42035.952615740745</v>
      </c>
      <c r="T793" s="9">
        <f t="shared" si="51"/>
        <v>42063.999305555561</v>
      </c>
    </row>
    <row r="794" spans="1:20" ht="60" hidden="1" x14ac:dyDescent="0.25">
      <c r="A794">
        <v>2969</v>
      </c>
      <c r="B794" s="2" t="s">
        <v>2969</v>
      </c>
      <c r="C794" s="2" t="s">
        <v>7079</v>
      </c>
      <c r="D794">
        <v>1000</v>
      </c>
      <c r="E794">
        <v>1625</v>
      </c>
      <c r="F794" t="s">
        <v>8219</v>
      </c>
      <c r="G794" t="s">
        <v>8229</v>
      </c>
      <c r="H794" t="s">
        <v>8251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8271</v>
      </c>
      <c r="O794" s="4">
        <f t="shared" si="48"/>
        <v>1.625</v>
      </c>
      <c r="P794" s="5">
        <f t="shared" si="49"/>
        <v>95.588235294117652</v>
      </c>
      <c r="Q794" t="s">
        <v>8316</v>
      </c>
      <c r="R794" t="s">
        <v>8317</v>
      </c>
      <c r="S794" s="9">
        <f t="shared" si="50"/>
        <v>42097.494826388887</v>
      </c>
      <c r="T794" s="9">
        <f t="shared" si="51"/>
        <v>42127.660416666673</v>
      </c>
    </row>
    <row r="795" spans="1:20" ht="60" hidden="1" x14ac:dyDescent="0.25">
      <c r="A795">
        <v>2988</v>
      </c>
      <c r="B795" s="2" t="s">
        <v>2988</v>
      </c>
      <c r="C795" s="2" t="s">
        <v>7098</v>
      </c>
      <c r="D795">
        <v>1000</v>
      </c>
      <c r="E795">
        <v>1000</v>
      </c>
      <c r="F795" t="s">
        <v>8219</v>
      </c>
      <c r="G795" t="s">
        <v>8225</v>
      </c>
      <c r="H795" t="s">
        <v>8247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8303</v>
      </c>
      <c r="O795" s="4">
        <f t="shared" si="48"/>
        <v>1</v>
      </c>
      <c r="P795" s="5">
        <f t="shared" si="49"/>
        <v>35.714285714285715</v>
      </c>
      <c r="Q795" t="s">
        <v>8316</v>
      </c>
      <c r="R795" t="s">
        <v>8356</v>
      </c>
      <c r="S795" s="9">
        <f t="shared" si="50"/>
        <v>42511.070381944453</v>
      </c>
      <c r="T795" s="9">
        <f t="shared" si="51"/>
        <v>42541.070381944453</v>
      </c>
    </row>
    <row r="796" spans="1:20" ht="30" hidden="1" x14ac:dyDescent="0.25">
      <c r="A796">
        <v>2993</v>
      </c>
      <c r="B796" s="2" t="s">
        <v>2993</v>
      </c>
      <c r="C796" s="2" t="s">
        <v>7103</v>
      </c>
      <c r="D796">
        <v>1000</v>
      </c>
      <c r="E796">
        <v>1003</v>
      </c>
      <c r="F796" t="s">
        <v>8219</v>
      </c>
      <c r="G796" t="s">
        <v>8224</v>
      </c>
      <c r="H796" t="s">
        <v>8246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8303</v>
      </c>
      <c r="O796" s="4">
        <f t="shared" si="48"/>
        <v>1.0029999999999999</v>
      </c>
      <c r="P796" s="5">
        <f t="shared" si="49"/>
        <v>45.590909090909093</v>
      </c>
      <c r="Q796" t="s">
        <v>8316</v>
      </c>
      <c r="R796" t="s">
        <v>8356</v>
      </c>
      <c r="S796" s="9">
        <f t="shared" si="50"/>
        <v>42390.547071759262</v>
      </c>
      <c r="T796" s="9">
        <f t="shared" si="51"/>
        <v>42420.547071759262</v>
      </c>
    </row>
    <row r="797" spans="1:20" ht="60" hidden="1" x14ac:dyDescent="0.25">
      <c r="A797">
        <v>3032</v>
      </c>
      <c r="B797" s="2" t="s">
        <v>3032</v>
      </c>
      <c r="C797" s="2" t="s">
        <v>7142</v>
      </c>
      <c r="D797">
        <v>1000</v>
      </c>
      <c r="E797">
        <v>1272</v>
      </c>
      <c r="F797" t="s">
        <v>8219</v>
      </c>
      <c r="G797" t="s">
        <v>8224</v>
      </c>
      <c r="H797" t="s">
        <v>8246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8303</v>
      </c>
      <c r="O797" s="4">
        <f t="shared" si="48"/>
        <v>1.272</v>
      </c>
      <c r="P797" s="5">
        <f t="shared" si="49"/>
        <v>50.88</v>
      </c>
      <c r="Q797" t="s">
        <v>8316</v>
      </c>
      <c r="R797" t="s">
        <v>8356</v>
      </c>
      <c r="S797" s="9">
        <f t="shared" si="50"/>
        <v>42227.752997685187</v>
      </c>
      <c r="T797" s="9">
        <f t="shared" si="51"/>
        <v>42257.752997685187</v>
      </c>
    </row>
    <row r="798" spans="1:20" ht="45" hidden="1" x14ac:dyDescent="0.25">
      <c r="A798">
        <v>3038</v>
      </c>
      <c r="B798" s="2" t="s">
        <v>3038</v>
      </c>
      <c r="C798" s="2" t="s">
        <v>7148</v>
      </c>
      <c r="D798">
        <v>1000</v>
      </c>
      <c r="E798">
        <v>1005</v>
      </c>
      <c r="F798" t="s">
        <v>8219</v>
      </c>
      <c r="G798" t="s">
        <v>8224</v>
      </c>
      <c r="H798" t="s">
        <v>8246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8303</v>
      </c>
      <c r="O798" s="4">
        <f t="shared" si="48"/>
        <v>1.0049999999999999</v>
      </c>
      <c r="P798" s="5">
        <f t="shared" si="49"/>
        <v>37.222222222222221</v>
      </c>
      <c r="Q798" t="s">
        <v>8316</v>
      </c>
      <c r="R798" t="s">
        <v>8356</v>
      </c>
      <c r="S798" s="9">
        <f t="shared" si="50"/>
        <v>42372.96061342593</v>
      </c>
      <c r="T798" s="9">
        <f t="shared" si="51"/>
        <v>42432.96061342593</v>
      </c>
    </row>
    <row r="799" spans="1:20" ht="60" hidden="1" x14ac:dyDescent="0.25">
      <c r="A799">
        <v>3185</v>
      </c>
      <c r="B799" s="2" t="s">
        <v>3185</v>
      </c>
      <c r="C799" s="2" t="s">
        <v>7295</v>
      </c>
      <c r="D799">
        <v>1000</v>
      </c>
      <c r="E799">
        <v>1000</v>
      </c>
      <c r="F799" t="s">
        <v>8219</v>
      </c>
      <c r="G799" t="s">
        <v>8225</v>
      </c>
      <c r="H799" t="s">
        <v>8247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8271</v>
      </c>
      <c r="O799" s="4">
        <f t="shared" si="48"/>
        <v>1</v>
      </c>
      <c r="P799" s="5">
        <f t="shared" si="49"/>
        <v>41.666666666666664</v>
      </c>
      <c r="Q799" t="s">
        <v>8316</v>
      </c>
      <c r="R799" t="s">
        <v>8317</v>
      </c>
      <c r="S799" s="9">
        <f t="shared" si="50"/>
        <v>41829.685659722229</v>
      </c>
      <c r="T799" s="9">
        <f t="shared" si="51"/>
        <v>41836.685659722229</v>
      </c>
    </row>
    <row r="800" spans="1:20" ht="45" hidden="1" x14ac:dyDescent="0.25">
      <c r="A800">
        <v>3231</v>
      </c>
      <c r="B800" s="2" t="s">
        <v>3231</v>
      </c>
      <c r="C800" s="2" t="s">
        <v>7341</v>
      </c>
      <c r="D800">
        <v>1000</v>
      </c>
      <c r="E800">
        <v>1610</v>
      </c>
      <c r="F800" t="s">
        <v>8219</v>
      </c>
      <c r="G800" t="s">
        <v>8224</v>
      </c>
      <c r="H800" t="s">
        <v>8246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8271</v>
      </c>
      <c r="O800" s="4">
        <f t="shared" si="48"/>
        <v>1.61</v>
      </c>
      <c r="P800" s="5">
        <f t="shared" si="49"/>
        <v>57.5</v>
      </c>
      <c r="Q800" t="s">
        <v>8316</v>
      </c>
      <c r="R800" t="s">
        <v>8317</v>
      </c>
      <c r="S800" s="9">
        <f t="shared" si="50"/>
        <v>42446.652164351857</v>
      </c>
      <c r="T800" s="9">
        <f t="shared" si="51"/>
        <v>42476.652164351857</v>
      </c>
    </row>
    <row r="801" spans="1:20" ht="45" hidden="1" x14ac:dyDescent="0.25">
      <c r="A801">
        <v>3232</v>
      </c>
      <c r="B801" s="2" t="s">
        <v>3232</v>
      </c>
      <c r="C801" s="2" t="s">
        <v>7342</v>
      </c>
      <c r="D801">
        <v>1000</v>
      </c>
      <c r="E801">
        <v>1312</v>
      </c>
      <c r="F801" t="s">
        <v>8219</v>
      </c>
      <c r="G801" t="s">
        <v>8224</v>
      </c>
      <c r="H801" t="s">
        <v>8246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8271</v>
      </c>
      <c r="O801" s="4">
        <f t="shared" si="48"/>
        <v>1.3120000000000001</v>
      </c>
      <c r="P801" s="5">
        <f t="shared" si="49"/>
        <v>50.46153846153846</v>
      </c>
      <c r="Q801" t="s">
        <v>8316</v>
      </c>
      <c r="R801" t="s">
        <v>8317</v>
      </c>
      <c r="S801" s="9">
        <f t="shared" si="50"/>
        <v>42463.522187500006</v>
      </c>
      <c r="T801" s="9">
        <f t="shared" si="51"/>
        <v>42493.874305555561</v>
      </c>
    </row>
    <row r="802" spans="1:20" ht="60" hidden="1" x14ac:dyDescent="0.25">
      <c r="A802">
        <v>3307</v>
      </c>
      <c r="B802" s="2" t="s">
        <v>3307</v>
      </c>
      <c r="C802" s="2" t="s">
        <v>7417</v>
      </c>
      <c r="D802">
        <v>1000</v>
      </c>
      <c r="E802">
        <v>1066.8</v>
      </c>
      <c r="F802" t="s">
        <v>8219</v>
      </c>
      <c r="G802" t="s">
        <v>8224</v>
      </c>
      <c r="H802" t="s">
        <v>8246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8271</v>
      </c>
      <c r="O802" s="4">
        <f t="shared" si="48"/>
        <v>1.0668</v>
      </c>
      <c r="P802" s="5">
        <f t="shared" si="49"/>
        <v>53.339999999999996</v>
      </c>
      <c r="Q802" t="s">
        <v>8316</v>
      </c>
      <c r="R802" t="s">
        <v>8317</v>
      </c>
      <c r="S802" s="9">
        <f t="shared" si="50"/>
        <v>42474.765497685185</v>
      </c>
      <c r="T802" s="9">
        <f t="shared" si="51"/>
        <v>42504.765497685185</v>
      </c>
    </row>
    <row r="803" spans="1:20" ht="60" hidden="1" x14ac:dyDescent="0.25">
      <c r="A803">
        <v>3323</v>
      </c>
      <c r="B803" s="2" t="s">
        <v>3323</v>
      </c>
      <c r="C803" s="2" t="s">
        <v>7433</v>
      </c>
      <c r="D803">
        <v>1000</v>
      </c>
      <c r="E803">
        <v>1259</v>
      </c>
      <c r="F803" t="s">
        <v>8219</v>
      </c>
      <c r="G803" t="s">
        <v>8225</v>
      </c>
      <c r="H803" t="s">
        <v>8247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8271</v>
      </c>
      <c r="O803" s="4">
        <f t="shared" si="48"/>
        <v>1.2589999999999999</v>
      </c>
      <c r="P803" s="5">
        <f t="shared" si="49"/>
        <v>25.693877551020407</v>
      </c>
      <c r="Q803" t="s">
        <v>8316</v>
      </c>
      <c r="R803" t="s">
        <v>8317</v>
      </c>
      <c r="S803" s="9">
        <f t="shared" si="50"/>
        <v>42608.074166666665</v>
      </c>
      <c r="T803" s="9">
        <f t="shared" si="51"/>
        <v>42638.074166666665</v>
      </c>
    </row>
    <row r="804" spans="1:20" ht="45" hidden="1" x14ac:dyDescent="0.25">
      <c r="A804">
        <v>3329</v>
      </c>
      <c r="B804" s="2" t="s">
        <v>3329</v>
      </c>
      <c r="C804" s="2" t="s">
        <v>7439</v>
      </c>
      <c r="D804">
        <v>1000</v>
      </c>
      <c r="E804">
        <v>1168</v>
      </c>
      <c r="F804" t="s">
        <v>8219</v>
      </c>
      <c r="G804" t="s">
        <v>8225</v>
      </c>
      <c r="H804" t="s">
        <v>8247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8271</v>
      </c>
      <c r="O804" s="4">
        <f t="shared" si="48"/>
        <v>1.1679999999999999</v>
      </c>
      <c r="P804" s="5">
        <f t="shared" si="49"/>
        <v>44.92307692307692</v>
      </c>
      <c r="Q804" t="s">
        <v>8316</v>
      </c>
      <c r="R804" t="s">
        <v>8317</v>
      </c>
      <c r="S804" s="9">
        <f t="shared" si="50"/>
        <v>41837.031342592592</v>
      </c>
      <c r="T804" s="9">
        <f t="shared" si="51"/>
        <v>41847.666666666672</v>
      </c>
    </row>
    <row r="805" spans="1:20" ht="60" hidden="1" x14ac:dyDescent="0.25">
      <c r="A805">
        <v>3349</v>
      </c>
      <c r="B805" s="2" t="s">
        <v>3348</v>
      </c>
      <c r="C805" s="2" t="s">
        <v>7459</v>
      </c>
      <c r="D805">
        <v>1000</v>
      </c>
      <c r="E805">
        <v>1534</v>
      </c>
      <c r="F805" t="s">
        <v>8219</v>
      </c>
      <c r="G805" t="s">
        <v>8224</v>
      </c>
      <c r="H805" t="s">
        <v>8246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8271</v>
      </c>
      <c r="O805" s="4">
        <f t="shared" si="48"/>
        <v>1.534</v>
      </c>
      <c r="P805" s="5">
        <f t="shared" si="49"/>
        <v>109.57142857142857</v>
      </c>
      <c r="Q805" t="s">
        <v>8316</v>
      </c>
      <c r="R805" t="s">
        <v>8317</v>
      </c>
      <c r="S805" s="9">
        <f t="shared" si="50"/>
        <v>42512.819120370368</v>
      </c>
      <c r="T805" s="9">
        <f t="shared" si="51"/>
        <v>42534.416666666664</v>
      </c>
    </row>
    <row r="806" spans="1:20" ht="45" hidden="1" x14ac:dyDescent="0.25">
      <c r="A806">
        <v>3368</v>
      </c>
      <c r="B806" s="2" t="s">
        <v>3367</v>
      </c>
      <c r="C806" s="2" t="s">
        <v>7478</v>
      </c>
      <c r="D806">
        <v>1000</v>
      </c>
      <c r="E806">
        <v>1046</v>
      </c>
      <c r="F806" t="s">
        <v>8219</v>
      </c>
      <c r="G806" t="s">
        <v>8224</v>
      </c>
      <c r="H806" t="s">
        <v>8246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8271</v>
      </c>
      <c r="O806" s="4">
        <f t="shared" si="48"/>
        <v>1.046</v>
      </c>
      <c r="P806" s="5">
        <f t="shared" si="49"/>
        <v>45.478260869565219</v>
      </c>
      <c r="Q806" t="s">
        <v>8316</v>
      </c>
      <c r="R806" t="s">
        <v>8317</v>
      </c>
      <c r="S806" s="9">
        <f t="shared" si="50"/>
        <v>41968.908090277779</v>
      </c>
      <c r="T806" s="9">
        <f t="shared" si="51"/>
        <v>42004.916666666664</v>
      </c>
    </row>
    <row r="807" spans="1:20" ht="45" hidden="1" x14ac:dyDescent="0.25">
      <c r="A807">
        <v>3372</v>
      </c>
      <c r="B807" s="2" t="s">
        <v>3371</v>
      </c>
      <c r="C807" s="2" t="s">
        <v>7482</v>
      </c>
      <c r="D807">
        <v>1000</v>
      </c>
      <c r="E807">
        <v>1035</v>
      </c>
      <c r="F807" t="s">
        <v>8219</v>
      </c>
      <c r="G807" t="s">
        <v>8224</v>
      </c>
      <c r="H807" t="s">
        <v>8246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8271</v>
      </c>
      <c r="O807" s="4">
        <f t="shared" si="48"/>
        <v>1.0349999999999999</v>
      </c>
      <c r="P807" s="5">
        <f t="shared" si="49"/>
        <v>38.333333333333336</v>
      </c>
      <c r="Q807" t="s">
        <v>8316</v>
      </c>
      <c r="R807" t="s">
        <v>8317</v>
      </c>
      <c r="S807" s="9">
        <f t="shared" si="50"/>
        <v>41855.256435185183</v>
      </c>
      <c r="T807" s="9">
        <f t="shared" si="51"/>
        <v>41875.915972222225</v>
      </c>
    </row>
    <row r="808" spans="1:20" ht="60" hidden="1" x14ac:dyDescent="0.25">
      <c r="A808">
        <v>3435</v>
      </c>
      <c r="B808" s="2" t="s">
        <v>3434</v>
      </c>
      <c r="C808" s="2" t="s">
        <v>7545</v>
      </c>
      <c r="D808">
        <v>1000</v>
      </c>
      <c r="E808">
        <v>1120</v>
      </c>
      <c r="F808" t="s">
        <v>8219</v>
      </c>
      <c r="G808" t="s">
        <v>8224</v>
      </c>
      <c r="H808" t="s">
        <v>8246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8271</v>
      </c>
      <c r="O808" s="4">
        <f t="shared" si="48"/>
        <v>1.1200000000000001</v>
      </c>
      <c r="P808" s="5">
        <f t="shared" si="49"/>
        <v>58.94736842105263</v>
      </c>
      <c r="Q808" t="s">
        <v>8316</v>
      </c>
      <c r="R808" t="s">
        <v>8317</v>
      </c>
      <c r="S808" s="9">
        <f t="shared" si="50"/>
        <v>42572.325150462966</v>
      </c>
      <c r="T808" s="9">
        <f t="shared" si="51"/>
        <v>42588.833333333336</v>
      </c>
    </row>
    <row r="809" spans="1:20" ht="60" hidden="1" x14ac:dyDescent="0.25">
      <c r="A809">
        <v>3443</v>
      </c>
      <c r="B809" s="2" t="s">
        <v>3442</v>
      </c>
      <c r="C809" s="2" t="s">
        <v>7553</v>
      </c>
      <c r="D809">
        <v>1000</v>
      </c>
      <c r="E809">
        <v>1855</v>
      </c>
      <c r="F809" t="s">
        <v>8219</v>
      </c>
      <c r="G809" t="s">
        <v>8224</v>
      </c>
      <c r="H809" t="s">
        <v>8246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8271</v>
      </c>
      <c r="O809" s="4">
        <f t="shared" si="48"/>
        <v>1.855</v>
      </c>
      <c r="P809" s="5">
        <f t="shared" si="49"/>
        <v>41.222222222222221</v>
      </c>
      <c r="Q809" t="s">
        <v>8316</v>
      </c>
      <c r="R809" t="s">
        <v>8317</v>
      </c>
      <c r="S809" s="9">
        <f t="shared" si="50"/>
        <v>41861.233171296299</v>
      </c>
      <c r="T809" s="9">
        <f t="shared" si="51"/>
        <v>41891.233171296299</v>
      </c>
    </row>
    <row r="810" spans="1:20" ht="60" hidden="1" x14ac:dyDescent="0.25">
      <c r="A810">
        <v>3446</v>
      </c>
      <c r="B810" s="2" t="s">
        <v>3445</v>
      </c>
      <c r="C810" s="2" t="s">
        <v>7556</v>
      </c>
      <c r="D810">
        <v>1000</v>
      </c>
      <c r="E810">
        <v>1082</v>
      </c>
      <c r="F810" t="s">
        <v>8219</v>
      </c>
      <c r="G810" t="s">
        <v>8225</v>
      </c>
      <c r="H810" t="s">
        <v>8247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8271</v>
      </c>
      <c r="O810" s="4">
        <f t="shared" si="48"/>
        <v>1.0820000000000001</v>
      </c>
      <c r="P810" s="5">
        <f t="shared" si="49"/>
        <v>43.28</v>
      </c>
      <c r="Q810" t="s">
        <v>8316</v>
      </c>
      <c r="R810" t="s">
        <v>8317</v>
      </c>
      <c r="S810" s="9">
        <f t="shared" si="50"/>
        <v>42016.540798611117</v>
      </c>
      <c r="T810" s="9">
        <f t="shared" si="51"/>
        <v>42040.222222222226</v>
      </c>
    </row>
    <row r="811" spans="1:20" ht="30" hidden="1" x14ac:dyDescent="0.25">
      <c r="A811">
        <v>3447</v>
      </c>
      <c r="B811" s="2" t="s">
        <v>3446</v>
      </c>
      <c r="C811" s="2" t="s">
        <v>7557</v>
      </c>
      <c r="D811">
        <v>1000</v>
      </c>
      <c r="E811">
        <v>1078</v>
      </c>
      <c r="F811" t="s">
        <v>8219</v>
      </c>
      <c r="G811" t="s">
        <v>8224</v>
      </c>
      <c r="H811" t="s">
        <v>8246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8271</v>
      </c>
      <c r="O811" s="4">
        <f t="shared" si="48"/>
        <v>1.0780000000000001</v>
      </c>
      <c r="P811" s="5">
        <f t="shared" si="49"/>
        <v>77</v>
      </c>
      <c r="Q811" t="s">
        <v>8316</v>
      </c>
      <c r="R811" t="s">
        <v>8317</v>
      </c>
      <c r="S811" s="9">
        <f t="shared" si="50"/>
        <v>42402.597361111119</v>
      </c>
      <c r="T811" s="9">
        <f t="shared" si="51"/>
        <v>42447.555694444447</v>
      </c>
    </row>
    <row r="812" spans="1:20" ht="60" hidden="1" x14ac:dyDescent="0.25">
      <c r="A812">
        <v>3452</v>
      </c>
      <c r="B812" s="2" t="s">
        <v>3451</v>
      </c>
      <c r="C812" s="2" t="s">
        <v>7562</v>
      </c>
      <c r="D812">
        <v>1000</v>
      </c>
      <c r="E812">
        <v>1532</v>
      </c>
      <c r="F812" t="s">
        <v>8219</v>
      </c>
      <c r="G812" t="s">
        <v>8224</v>
      </c>
      <c r="H812" t="s">
        <v>8246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8271</v>
      </c>
      <c r="O812" s="4">
        <f t="shared" si="48"/>
        <v>1.532</v>
      </c>
      <c r="P812" s="5">
        <f t="shared" si="49"/>
        <v>41.405405405405403</v>
      </c>
      <c r="Q812" t="s">
        <v>8316</v>
      </c>
      <c r="R812" t="s">
        <v>8317</v>
      </c>
      <c r="S812" s="9">
        <f t="shared" si="50"/>
        <v>41820.34752314815</v>
      </c>
      <c r="T812" s="9">
        <f t="shared" si="51"/>
        <v>41842.874305555561</v>
      </c>
    </row>
    <row r="813" spans="1:20" ht="60" hidden="1" x14ac:dyDescent="0.25">
      <c r="A813">
        <v>3490</v>
      </c>
      <c r="B813" s="2" t="s">
        <v>3489</v>
      </c>
      <c r="C813" s="2" t="s">
        <v>7600</v>
      </c>
      <c r="D813">
        <v>1000</v>
      </c>
      <c r="E813">
        <v>1275</v>
      </c>
      <c r="F813" t="s">
        <v>8219</v>
      </c>
      <c r="G813" t="s">
        <v>8224</v>
      </c>
      <c r="H813" t="s">
        <v>8246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8271</v>
      </c>
      <c r="O813" s="4">
        <f t="shared" si="48"/>
        <v>1.2749999999999999</v>
      </c>
      <c r="P813" s="5">
        <f t="shared" si="49"/>
        <v>47.222222222222221</v>
      </c>
      <c r="Q813" t="s">
        <v>8316</v>
      </c>
      <c r="R813" t="s">
        <v>8317</v>
      </c>
      <c r="S813" s="9">
        <f t="shared" si="50"/>
        <v>42443.510694444449</v>
      </c>
      <c r="T813" s="9">
        <f t="shared" si="51"/>
        <v>42473.510694444449</v>
      </c>
    </row>
    <row r="814" spans="1:20" ht="60" hidden="1" x14ac:dyDescent="0.25">
      <c r="A814">
        <v>3500</v>
      </c>
      <c r="B814" s="2" t="s">
        <v>3499</v>
      </c>
      <c r="C814" s="2" t="s">
        <v>7610</v>
      </c>
      <c r="D814">
        <v>1000</v>
      </c>
      <c r="E814">
        <v>1063</v>
      </c>
      <c r="F814" t="s">
        <v>8219</v>
      </c>
      <c r="G814" t="s">
        <v>8224</v>
      </c>
      <c r="H814" t="s">
        <v>8246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8271</v>
      </c>
      <c r="O814" s="4">
        <f t="shared" si="48"/>
        <v>1.0629999999999999</v>
      </c>
      <c r="P814" s="5">
        <f t="shared" si="49"/>
        <v>25.30952380952381</v>
      </c>
      <c r="Q814" t="s">
        <v>8316</v>
      </c>
      <c r="R814" t="s">
        <v>8317</v>
      </c>
      <c r="S814" s="9">
        <f t="shared" si="50"/>
        <v>42419.627754629626</v>
      </c>
      <c r="T814" s="9">
        <f t="shared" si="51"/>
        <v>42435.915972222225</v>
      </c>
    </row>
    <row r="815" spans="1:20" ht="60" hidden="1" x14ac:dyDescent="0.25">
      <c r="A815">
        <v>3504</v>
      </c>
      <c r="B815" s="2" t="s">
        <v>3503</v>
      </c>
      <c r="C815" s="2" t="s">
        <v>7614</v>
      </c>
      <c r="D815">
        <v>1000</v>
      </c>
      <c r="E815">
        <v>1000</v>
      </c>
      <c r="F815" t="s">
        <v>8219</v>
      </c>
      <c r="G815" t="s">
        <v>8224</v>
      </c>
      <c r="H815" t="s">
        <v>8246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8271</v>
      </c>
      <c r="O815" s="4">
        <f t="shared" si="48"/>
        <v>1</v>
      </c>
      <c r="P815" s="5">
        <f t="shared" si="49"/>
        <v>125</v>
      </c>
      <c r="Q815" t="s">
        <v>8316</v>
      </c>
      <c r="R815" t="s">
        <v>8317</v>
      </c>
      <c r="S815" s="9">
        <f t="shared" si="50"/>
        <v>42297.457071759265</v>
      </c>
      <c r="T815" s="9">
        <f t="shared" si="51"/>
        <v>42327.498738425929</v>
      </c>
    </row>
    <row r="816" spans="1:20" ht="60" hidden="1" x14ac:dyDescent="0.25">
      <c r="A816">
        <v>3512</v>
      </c>
      <c r="B816" s="2" t="s">
        <v>3511</v>
      </c>
      <c r="C816" s="2" t="s">
        <v>7622</v>
      </c>
      <c r="D816">
        <v>1000</v>
      </c>
      <c r="E816">
        <v>1000</v>
      </c>
      <c r="F816" t="s">
        <v>8219</v>
      </c>
      <c r="G816" t="s">
        <v>8225</v>
      </c>
      <c r="H816" t="s">
        <v>8247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8271</v>
      </c>
      <c r="O816" s="4">
        <f t="shared" si="48"/>
        <v>1</v>
      </c>
      <c r="P816" s="5">
        <f t="shared" si="49"/>
        <v>58.823529411764703</v>
      </c>
      <c r="Q816" t="s">
        <v>8316</v>
      </c>
      <c r="R816" t="s">
        <v>8317</v>
      </c>
      <c r="S816" s="9">
        <f t="shared" si="50"/>
        <v>42057.24527777778</v>
      </c>
      <c r="T816" s="9">
        <f t="shared" si="51"/>
        <v>42117.203611111116</v>
      </c>
    </row>
    <row r="817" spans="1:20" ht="30" hidden="1" x14ac:dyDescent="0.25">
      <c r="A817">
        <v>3531</v>
      </c>
      <c r="B817" s="2" t="s">
        <v>3530</v>
      </c>
      <c r="C817" s="2" t="s">
        <v>7641</v>
      </c>
      <c r="D817">
        <v>1000</v>
      </c>
      <c r="E817">
        <v>1280</v>
      </c>
      <c r="F817" t="s">
        <v>8219</v>
      </c>
      <c r="G817" t="s">
        <v>8224</v>
      </c>
      <c r="H817" t="s">
        <v>8246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8271</v>
      </c>
      <c r="O817" s="4">
        <f t="shared" si="48"/>
        <v>1.28</v>
      </c>
      <c r="P817" s="5">
        <f t="shared" si="49"/>
        <v>49.230769230769234</v>
      </c>
      <c r="Q817" t="s">
        <v>8316</v>
      </c>
      <c r="R817" t="s">
        <v>8317</v>
      </c>
      <c r="S817" s="9">
        <f t="shared" si="50"/>
        <v>42521.362662037041</v>
      </c>
      <c r="T817" s="9">
        <f t="shared" si="51"/>
        <v>42551.362662037041</v>
      </c>
    </row>
    <row r="818" spans="1:20" ht="60" hidden="1" x14ac:dyDescent="0.25">
      <c r="A818">
        <v>3549</v>
      </c>
      <c r="B818" s="2" t="s">
        <v>3548</v>
      </c>
      <c r="C818" s="2" t="s">
        <v>7659</v>
      </c>
      <c r="D818">
        <v>1000</v>
      </c>
      <c r="E818">
        <v>1020</v>
      </c>
      <c r="F818" t="s">
        <v>8219</v>
      </c>
      <c r="G818" t="s">
        <v>8225</v>
      </c>
      <c r="H818" t="s">
        <v>8247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8271</v>
      </c>
      <c r="O818" s="4">
        <f t="shared" si="48"/>
        <v>1.02</v>
      </c>
      <c r="P818" s="5">
        <f t="shared" si="49"/>
        <v>24.285714285714285</v>
      </c>
      <c r="Q818" t="s">
        <v>8316</v>
      </c>
      <c r="R818" t="s">
        <v>8317</v>
      </c>
      <c r="S818" s="9">
        <f t="shared" si="50"/>
        <v>42223.102696759262</v>
      </c>
      <c r="T818" s="9">
        <f t="shared" si="51"/>
        <v>42251.102696759262</v>
      </c>
    </row>
    <row r="819" spans="1:20" ht="60" hidden="1" x14ac:dyDescent="0.25">
      <c r="A819">
        <v>3559</v>
      </c>
      <c r="B819" s="2" t="s">
        <v>3558</v>
      </c>
      <c r="C819" s="2" t="s">
        <v>7669</v>
      </c>
      <c r="D819">
        <v>1000</v>
      </c>
      <c r="E819">
        <v>1035</v>
      </c>
      <c r="F819" t="s">
        <v>8219</v>
      </c>
      <c r="G819" t="s">
        <v>8226</v>
      </c>
      <c r="H819" t="s">
        <v>8248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8271</v>
      </c>
      <c r="O819" s="4">
        <f t="shared" si="48"/>
        <v>1.0349999999999999</v>
      </c>
      <c r="P819" s="5">
        <f t="shared" si="49"/>
        <v>43.125</v>
      </c>
      <c r="Q819" t="s">
        <v>8316</v>
      </c>
      <c r="R819" t="s">
        <v>8317</v>
      </c>
      <c r="S819" s="9">
        <f t="shared" si="50"/>
        <v>42193.804490740738</v>
      </c>
      <c r="T819" s="9">
        <f t="shared" si="51"/>
        <v>42216.081944444442</v>
      </c>
    </row>
    <row r="820" spans="1:20" ht="45" hidden="1" x14ac:dyDescent="0.25">
      <c r="A820">
        <v>3564</v>
      </c>
      <c r="B820" s="2" t="s">
        <v>3563</v>
      </c>
      <c r="C820" s="2" t="s">
        <v>7674</v>
      </c>
      <c r="D820">
        <v>1000</v>
      </c>
      <c r="E820">
        <v>1005</v>
      </c>
      <c r="F820" t="s">
        <v>8219</v>
      </c>
      <c r="G820" t="s">
        <v>8225</v>
      </c>
      <c r="H820" t="s">
        <v>8247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8271</v>
      </c>
      <c r="O820" s="4">
        <f t="shared" si="48"/>
        <v>1.0049999999999999</v>
      </c>
      <c r="P820" s="5">
        <f t="shared" si="49"/>
        <v>59.117647058823529</v>
      </c>
      <c r="Q820" t="s">
        <v>8316</v>
      </c>
      <c r="R820" t="s">
        <v>8317</v>
      </c>
      <c r="S820" s="9">
        <f t="shared" si="50"/>
        <v>42236.331585648157</v>
      </c>
      <c r="T820" s="9">
        <f t="shared" si="51"/>
        <v>42282.375000000007</v>
      </c>
    </row>
    <row r="821" spans="1:20" ht="60" hidden="1" x14ac:dyDescent="0.25">
      <c r="A821">
        <v>3567</v>
      </c>
      <c r="B821" s="2" t="s">
        <v>3566</v>
      </c>
      <c r="C821" s="2" t="s">
        <v>7677</v>
      </c>
      <c r="D821">
        <v>1000</v>
      </c>
      <c r="E821">
        <v>1088</v>
      </c>
      <c r="F821" t="s">
        <v>8219</v>
      </c>
      <c r="G821" t="s">
        <v>8225</v>
      </c>
      <c r="H821" t="s">
        <v>8247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8271</v>
      </c>
      <c r="O821" s="4">
        <f t="shared" si="48"/>
        <v>1.0880000000000001</v>
      </c>
      <c r="P821" s="5">
        <f t="shared" si="49"/>
        <v>26.536585365853657</v>
      </c>
      <c r="Q821" t="s">
        <v>8316</v>
      </c>
      <c r="R821" t="s">
        <v>8317</v>
      </c>
      <c r="S821" s="9">
        <f t="shared" si="50"/>
        <v>42135.51902777778</v>
      </c>
      <c r="T821" s="9">
        <f t="shared" si="51"/>
        <v>42165.51902777778</v>
      </c>
    </row>
    <row r="822" spans="1:20" ht="45" hidden="1" x14ac:dyDescent="0.25">
      <c r="A822">
        <v>3568</v>
      </c>
      <c r="B822" s="2" t="s">
        <v>3567</v>
      </c>
      <c r="C822" s="2" t="s">
        <v>7678</v>
      </c>
      <c r="D822">
        <v>1000</v>
      </c>
      <c r="E822">
        <v>1110</v>
      </c>
      <c r="F822" t="s">
        <v>8219</v>
      </c>
      <c r="G822" t="s">
        <v>8224</v>
      </c>
      <c r="H822" t="s">
        <v>8246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8271</v>
      </c>
      <c r="O822" s="4">
        <f t="shared" si="48"/>
        <v>1.1100000000000001</v>
      </c>
      <c r="P822" s="5">
        <f t="shared" si="49"/>
        <v>58.421052631578945</v>
      </c>
      <c r="Q822" t="s">
        <v>8316</v>
      </c>
      <c r="R822" t="s">
        <v>8317</v>
      </c>
      <c r="S822" s="9">
        <f t="shared" si="50"/>
        <v>41869.449004629634</v>
      </c>
      <c r="T822" s="9">
        <f t="shared" si="51"/>
        <v>41899.449004629634</v>
      </c>
    </row>
    <row r="823" spans="1:20" ht="45" hidden="1" x14ac:dyDescent="0.25">
      <c r="A823">
        <v>3582</v>
      </c>
      <c r="B823" s="2" t="s">
        <v>3581</v>
      </c>
      <c r="C823" s="2" t="s">
        <v>7692</v>
      </c>
      <c r="D823">
        <v>1000</v>
      </c>
      <c r="E823">
        <v>2870</v>
      </c>
      <c r="F823" t="s">
        <v>8219</v>
      </c>
      <c r="G823" t="s">
        <v>8224</v>
      </c>
      <c r="H823" t="s">
        <v>8246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8271</v>
      </c>
      <c r="O823" s="4">
        <f t="shared" si="48"/>
        <v>2.87</v>
      </c>
      <c r="P823" s="5">
        <f t="shared" si="49"/>
        <v>58.571428571428569</v>
      </c>
      <c r="Q823" t="s">
        <v>8316</v>
      </c>
      <c r="R823" t="s">
        <v>8317</v>
      </c>
      <c r="S823" s="9">
        <f t="shared" si="50"/>
        <v>42450.804189814815</v>
      </c>
      <c r="T823" s="9">
        <f t="shared" si="51"/>
        <v>42464.804189814815</v>
      </c>
    </row>
    <row r="824" spans="1:20" ht="45" hidden="1" x14ac:dyDescent="0.25">
      <c r="A824">
        <v>3598</v>
      </c>
      <c r="B824" s="2" t="s">
        <v>3597</v>
      </c>
      <c r="C824" s="2" t="s">
        <v>7708</v>
      </c>
      <c r="D824">
        <v>1000</v>
      </c>
      <c r="E824">
        <v>1101</v>
      </c>
      <c r="F824" t="s">
        <v>8219</v>
      </c>
      <c r="G824" t="s">
        <v>8224</v>
      </c>
      <c r="H824" t="s">
        <v>8246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8271</v>
      </c>
      <c r="O824" s="4">
        <f t="shared" si="48"/>
        <v>1.101</v>
      </c>
      <c r="P824" s="5">
        <f t="shared" si="49"/>
        <v>40.777777777777779</v>
      </c>
      <c r="Q824" t="s">
        <v>8316</v>
      </c>
      <c r="R824" t="s">
        <v>8317</v>
      </c>
      <c r="S824" s="9">
        <f t="shared" si="50"/>
        <v>41866.507199074076</v>
      </c>
      <c r="T824" s="9">
        <f t="shared" si="51"/>
        <v>41884.915972222225</v>
      </c>
    </row>
    <row r="825" spans="1:20" ht="45" hidden="1" x14ac:dyDescent="0.25">
      <c r="A825">
        <v>3610</v>
      </c>
      <c r="B825" s="2" t="s">
        <v>3609</v>
      </c>
      <c r="C825" s="2" t="s">
        <v>7720</v>
      </c>
      <c r="D825">
        <v>1000</v>
      </c>
      <c r="E825">
        <v>1623</v>
      </c>
      <c r="F825" t="s">
        <v>8219</v>
      </c>
      <c r="G825" t="s">
        <v>8225</v>
      </c>
      <c r="H825" t="s">
        <v>8247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8271</v>
      </c>
      <c r="O825" s="4">
        <f t="shared" si="48"/>
        <v>1.623</v>
      </c>
      <c r="P825" s="5">
        <f t="shared" si="49"/>
        <v>52.354838709677416</v>
      </c>
      <c r="Q825" t="s">
        <v>8316</v>
      </c>
      <c r="R825" t="s">
        <v>8317</v>
      </c>
      <c r="S825" s="9">
        <f t="shared" si="50"/>
        <v>42203.140462962961</v>
      </c>
      <c r="T825" s="9">
        <f t="shared" si="51"/>
        <v>42233.140462962961</v>
      </c>
    </row>
    <row r="826" spans="1:20" ht="60" hidden="1" x14ac:dyDescent="0.25">
      <c r="A826">
        <v>3619</v>
      </c>
      <c r="B826" s="2" t="s">
        <v>3617</v>
      </c>
      <c r="C826" s="2" t="s">
        <v>7729</v>
      </c>
      <c r="D826">
        <v>1000</v>
      </c>
      <c r="E826">
        <v>1130</v>
      </c>
      <c r="F826" t="s">
        <v>8219</v>
      </c>
      <c r="G826" t="s">
        <v>8224</v>
      </c>
      <c r="H826" t="s">
        <v>8246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8271</v>
      </c>
      <c r="O826" s="4">
        <f t="shared" si="48"/>
        <v>1.1299999999999999</v>
      </c>
      <c r="P826" s="5">
        <f t="shared" si="49"/>
        <v>66.470588235294116</v>
      </c>
      <c r="Q826" t="s">
        <v>8316</v>
      </c>
      <c r="R826" t="s">
        <v>8317</v>
      </c>
      <c r="S826" s="9">
        <f t="shared" si="50"/>
        <v>42660.840578703712</v>
      </c>
      <c r="T826" s="9">
        <f t="shared" si="51"/>
        <v>42693.625000000007</v>
      </c>
    </row>
    <row r="827" spans="1:20" ht="30" hidden="1" x14ac:dyDescent="0.25">
      <c r="A827">
        <v>3622</v>
      </c>
      <c r="B827" s="2" t="s">
        <v>3620</v>
      </c>
      <c r="C827" s="2" t="s">
        <v>7732</v>
      </c>
      <c r="D827">
        <v>1000</v>
      </c>
      <c r="E827">
        <v>1000.99</v>
      </c>
      <c r="F827" t="s">
        <v>8219</v>
      </c>
      <c r="G827" t="s">
        <v>8224</v>
      </c>
      <c r="H827" t="s">
        <v>8246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8271</v>
      </c>
      <c r="O827" s="4">
        <f t="shared" si="48"/>
        <v>1.00099</v>
      </c>
      <c r="P827" s="5">
        <f t="shared" si="49"/>
        <v>47.666190476190479</v>
      </c>
      <c r="Q827" t="s">
        <v>8316</v>
      </c>
      <c r="R827" t="s">
        <v>8317</v>
      </c>
      <c r="S827" s="9">
        <f t="shared" si="50"/>
        <v>41876.930219907408</v>
      </c>
      <c r="T827" s="9">
        <f t="shared" si="51"/>
        <v>41909.849305555559</v>
      </c>
    </row>
    <row r="828" spans="1:20" ht="60" hidden="1" x14ac:dyDescent="0.25">
      <c r="A828">
        <v>3668</v>
      </c>
      <c r="B828" s="2" t="s">
        <v>3665</v>
      </c>
      <c r="C828" s="2" t="s">
        <v>7778</v>
      </c>
      <c r="D828">
        <v>1000</v>
      </c>
      <c r="E828">
        <v>1035</v>
      </c>
      <c r="F828" t="s">
        <v>8219</v>
      </c>
      <c r="G828" t="s">
        <v>8224</v>
      </c>
      <c r="H828" t="s">
        <v>8246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8271</v>
      </c>
      <c r="O828" s="4">
        <f t="shared" si="48"/>
        <v>1.0349999999999999</v>
      </c>
      <c r="P828" s="5">
        <f t="shared" si="49"/>
        <v>36.964285714285715</v>
      </c>
      <c r="Q828" t="s">
        <v>8316</v>
      </c>
      <c r="R828" t="s">
        <v>8317</v>
      </c>
      <c r="S828" s="9">
        <f t="shared" si="50"/>
        <v>42185.264490740745</v>
      </c>
      <c r="T828" s="9">
        <f t="shared" si="51"/>
        <v>42208.481250000004</v>
      </c>
    </row>
    <row r="829" spans="1:20" ht="60" hidden="1" x14ac:dyDescent="0.25">
      <c r="A829">
        <v>3669</v>
      </c>
      <c r="B829" s="2" t="s">
        <v>3666</v>
      </c>
      <c r="C829" s="2" t="s">
        <v>7779</v>
      </c>
      <c r="D829">
        <v>1000</v>
      </c>
      <c r="E829">
        <v>1382</v>
      </c>
      <c r="F829" t="s">
        <v>8219</v>
      </c>
      <c r="G829" t="s">
        <v>8225</v>
      </c>
      <c r="H829" t="s">
        <v>8247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8271</v>
      </c>
      <c r="O829" s="4">
        <f t="shared" si="48"/>
        <v>1.3819999999999999</v>
      </c>
      <c r="P829" s="5">
        <f t="shared" si="49"/>
        <v>81.294117647058826</v>
      </c>
      <c r="Q829" t="s">
        <v>8316</v>
      </c>
      <c r="R829" t="s">
        <v>8317</v>
      </c>
      <c r="S829" s="9">
        <f t="shared" si="50"/>
        <v>42136.383530092593</v>
      </c>
      <c r="T829" s="9">
        <f t="shared" si="51"/>
        <v>42166.383530092593</v>
      </c>
    </row>
    <row r="830" spans="1:20" ht="60" hidden="1" x14ac:dyDescent="0.25">
      <c r="A830">
        <v>3681</v>
      </c>
      <c r="B830" s="2" t="s">
        <v>3678</v>
      </c>
      <c r="C830" s="2" t="s">
        <v>7791</v>
      </c>
      <c r="D830">
        <v>1000</v>
      </c>
      <c r="E830">
        <v>1119</v>
      </c>
      <c r="F830" t="s">
        <v>8219</v>
      </c>
      <c r="G830" t="s">
        <v>8224</v>
      </c>
      <c r="H830" t="s">
        <v>8246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8271</v>
      </c>
      <c r="O830" s="4">
        <f t="shared" si="48"/>
        <v>1.119</v>
      </c>
      <c r="P830" s="5">
        <f t="shared" si="49"/>
        <v>62.166666666666664</v>
      </c>
      <c r="Q830" t="s">
        <v>8316</v>
      </c>
      <c r="R830" t="s">
        <v>8317</v>
      </c>
      <c r="S830" s="9">
        <f t="shared" si="50"/>
        <v>42374.359837962962</v>
      </c>
      <c r="T830" s="9">
        <f t="shared" si="51"/>
        <v>42384.359837962962</v>
      </c>
    </row>
    <row r="831" spans="1:20" ht="30" hidden="1" x14ac:dyDescent="0.25">
      <c r="A831">
        <v>3692</v>
      </c>
      <c r="B831" s="2" t="s">
        <v>3689</v>
      </c>
      <c r="C831" s="2" t="s">
        <v>7802</v>
      </c>
      <c r="D831">
        <v>1000</v>
      </c>
      <c r="E831">
        <v>1260</v>
      </c>
      <c r="F831" t="s">
        <v>8219</v>
      </c>
      <c r="G831" t="s">
        <v>8224</v>
      </c>
      <c r="H831" t="s">
        <v>8246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8271</v>
      </c>
      <c r="O831" s="4">
        <f t="shared" si="48"/>
        <v>1.26</v>
      </c>
      <c r="P831" s="5">
        <f t="shared" si="49"/>
        <v>74.117647058823536</v>
      </c>
      <c r="Q831" t="s">
        <v>8316</v>
      </c>
      <c r="R831" t="s">
        <v>8317</v>
      </c>
      <c r="S831" s="9">
        <f t="shared" si="50"/>
        <v>41891.673368055555</v>
      </c>
      <c r="T831" s="9">
        <f t="shared" si="51"/>
        <v>41900.708333333336</v>
      </c>
    </row>
    <row r="832" spans="1:20" ht="45" hidden="1" x14ac:dyDescent="0.25">
      <c r="A832">
        <v>3707</v>
      </c>
      <c r="B832" s="2" t="s">
        <v>3704</v>
      </c>
      <c r="C832" s="2" t="s">
        <v>7817</v>
      </c>
      <c r="D832">
        <v>1000</v>
      </c>
      <c r="E832">
        <v>1860</v>
      </c>
      <c r="F832" t="s">
        <v>8219</v>
      </c>
      <c r="G832" t="s">
        <v>8224</v>
      </c>
      <c r="H832" t="s">
        <v>8246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8271</v>
      </c>
      <c r="O832" s="4">
        <f t="shared" si="48"/>
        <v>1.86</v>
      </c>
      <c r="P832" s="5">
        <f t="shared" si="49"/>
        <v>80.869565217391298</v>
      </c>
      <c r="Q832" t="s">
        <v>8316</v>
      </c>
      <c r="R832" t="s">
        <v>8317</v>
      </c>
      <c r="S832" s="9">
        <f t="shared" si="50"/>
        <v>42551.756689814814</v>
      </c>
      <c r="T832" s="9">
        <f t="shared" si="51"/>
        <v>42572.93472222222</v>
      </c>
    </row>
    <row r="833" spans="1:20" ht="45" hidden="1" x14ac:dyDescent="0.25">
      <c r="A833">
        <v>3709</v>
      </c>
      <c r="B833" s="2" t="s">
        <v>3706</v>
      </c>
      <c r="C833" s="2" t="s">
        <v>7819</v>
      </c>
      <c r="D833">
        <v>1000</v>
      </c>
      <c r="E833">
        <v>1082.5</v>
      </c>
      <c r="F833" t="s">
        <v>8219</v>
      </c>
      <c r="G833" t="s">
        <v>8225</v>
      </c>
      <c r="H833" t="s">
        <v>8247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8271</v>
      </c>
      <c r="O833" s="4">
        <f t="shared" si="48"/>
        <v>1.0825</v>
      </c>
      <c r="P833" s="5">
        <f t="shared" si="49"/>
        <v>30.928571428571427</v>
      </c>
      <c r="Q833" t="s">
        <v>8316</v>
      </c>
      <c r="R833" t="s">
        <v>8317</v>
      </c>
      <c r="S833" s="9">
        <f t="shared" si="50"/>
        <v>41785.416041666671</v>
      </c>
      <c r="T833" s="9">
        <f t="shared" si="51"/>
        <v>41815.416041666671</v>
      </c>
    </row>
    <row r="834" spans="1:20" ht="45" hidden="1" x14ac:dyDescent="0.25">
      <c r="A834">
        <v>3751</v>
      </c>
      <c r="B834" s="2" t="s">
        <v>3748</v>
      </c>
      <c r="C834" s="2" t="s">
        <v>7861</v>
      </c>
      <c r="D834">
        <v>1000</v>
      </c>
      <c r="E834">
        <v>1326</v>
      </c>
      <c r="F834" t="s">
        <v>8219</v>
      </c>
      <c r="G834" t="s">
        <v>8224</v>
      </c>
      <c r="H834" t="s">
        <v>8246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8305</v>
      </c>
      <c r="O834" s="4">
        <f t="shared" ref="O834:O897" si="52">E834/D834</f>
        <v>1.3260000000000001</v>
      </c>
      <c r="P834" s="5">
        <f t="shared" ref="P834:P897" si="53">E834/L834</f>
        <v>120.54545454545455</v>
      </c>
      <c r="Q834" t="s">
        <v>8316</v>
      </c>
      <c r="R834" t="s">
        <v>8358</v>
      </c>
      <c r="S834" s="9">
        <f t="shared" ref="S834:S897" si="54">(((J834/60)/60)/24)+DATE(1970,1,1)+(-7/24)</f>
        <v>42402.743900462963</v>
      </c>
      <c r="T834" s="9">
        <f t="shared" ref="T834:T897" si="55">(((I834/60)/60)/24)+DATE(1970,1,1)+(-7/24)</f>
        <v>42462.702233796292</v>
      </c>
    </row>
    <row r="835" spans="1:20" ht="30" hidden="1" x14ac:dyDescent="0.25">
      <c r="A835">
        <v>3771</v>
      </c>
      <c r="B835" s="2" t="s">
        <v>3768</v>
      </c>
      <c r="C835" s="2" t="s">
        <v>7881</v>
      </c>
      <c r="D835">
        <v>1000</v>
      </c>
      <c r="E835">
        <v>1460</v>
      </c>
      <c r="F835" t="s">
        <v>8219</v>
      </c>
      <c r="G835" t="s">
        <v>8224</v>
      </c>
      <c r="H835" t="s">
        <v>8246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8305</v>
      </c>
      <c r="O835" s="4">
        <f t="shared" si="52"/>
        <v>1.46</v>
      </c>
      <c r="P835" s="5">
        <f t="shared" si="53"/>
        <v>38.421052631578945</v>
      </c>
      <c r="Q835" t="s">
        <v>8316</v>
      </c>
      <c r="R835" t="s">
        <v>8358</v>
      </c>
      <c r="S835" s="9">
        <f t="shared" si="54"/>
        <v>42493.565416666672</v>
      </c>
      <c r="T835" s="9">
        <f t="shared" si="55"/>
        <v>42507.708333333336</v>
      </c>
    </row>
    <row r="836" spans="1:20" ht="60" hidden="1" x14ac:dyDescent="0.25">
      <c r="A836">
        <v>3784</v>
      </c>
      <c r="B836" s="2" t="s">
        <v>3781</v>
      </c>
      <c r="C836" s="2" t="s">
        <v>7894</v>
      </c>
      <c r="D836">
        <v>1000</v>
      </c>
      <c r="E836">
        <v>1150</v>
      </c>
      <c r="F836" t="s">
        <v>8219</v>
      </c>
      <c r="G836" t="s">
        <v>8229</v>
      </c>
      <c r="H836" t="s">
        <v>8251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8305</v>
      </c>
      <c r="O836" s="4">
        <f t="shared" si="52"/>
        <v>1.1499999999999999</v>
      </c>
      <c r="P836" s="5">
        <f t="shared" si="53"/>
        <v>115</v>
      </c>
      <c r="Q836" t="s">
        <v>8316</v>
      </c>
      <c r="R836" t="s">
        <v>8358</v>
      </c>
      <c r="S836" s="9">
        <f t="shared" si="54"/>
        <v>42531.689027777778</v>
      </c>
      <c r="T836" s="9">
        <f t="shared" si="55"/>
        <v>42561.689027777778</v>
      </c>
    </row>
    <row r="837" spans="1:20" ht="45" hidden="1" x14ac:dyDescent="0.25">
      <c r="A837">
        <v>3808</v>
      </c>
      <c r="B837" s="2" t="s">
        <v>3805</v>
      </c>
      <c r="C837" s="2" t="s">
        <v>7918</v>
      </c>
      <c r="D837">
        <v>1000</v>
      </c>
      <c r="E837">
        <v>1000</v>
      </c>
      <c r="F837" t="s">
        <v>8219</v>
      </c>
      <c r="G837" t="s">
        <v>8225</v>
      </c>
      <c r="H837" t="s">
        <v>8247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8271</v>
      </c>
      <c r="O837" s="4">
        <f t="shared" si="52"/>
        <v>1</v>
      </c>
      <c r="P837" s="5">
        <f t="shared" si="53"/>
        <v>41.666666666666664</v>
      </c>
      <c r="Q837" t="s">
        <v>8316</v>
      </c>
      <c r="R837" t="s">
        <v>8317</v>
      </c>
      <c r="S837" s="9">
        <f t="shared" si="54"/>
        <v>42059.162256944452</v>
      </c>
      <c r="T837" s="9">
        <f t="shared" si="55"/>
        <v>42119.12059027778</v>
      </c>
    </row>
    <row r="838" spans="1:20" ht="45" hidden="1" x14ac:dyDescent="0.25">
      <c r="A838">
        <v>3815</v>
      </c>
      <c r="B838" s="2" t="s">
        <v>3812</v>
      </c>
      <c r="C838" s="2" t="s">
        <v>7925</v>
      </c>
      <c r="D838">
        <v>1000</v>
      </c>
      <c r="E838">
        <v>1000.01</v>
      </c>
      <c r="F838" t="s">
        <v>8219</v>
      </c>
      <c r="G838" t="s">
        <v>8225</v>
      </c>
      <c r="H838" t="s">
        <v>8247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8271</v>
      </c>
      <c r="O838" s="4">
        <f t="shared" si="52"/>
        <v>1.0000100000000001</v>
      </c>
      <c r="P838" s="5">
        <f t="shared" si="53"/>
        <v>50.000500000000002</v>
      </c>
      <c r="Q838" t="s">
        <v>8316</v>
      </c>
      <c r="R838" t="s">
        <v>8317</v>
      </c>
      <c r="S838" s="9">
        <f t="shared" si="54"/>
        <v>42206.968252314815</v>
      </c>
      <c r="T838" s="9">
        <f t="shared" si="55"/>
        <v>42236.666666666664</v>
      </c>
    </row>
    <row r="839" spans="1:20" ht="45" hidden="1" x14ac:dyDescent="0.25">
      <c r="A839">
        <v>3819</v>
      </c>
      <c r="B839" s="2" t="s">
        <v>3816</v>
      </c>
      <c r="C839" s="2" t="s">
        <v>7817</v>
      </c>
      <c r="D839">
        <v>1000</v>
      </c>
      <c r="E839">
        <v>1064</v>
      </c>
      <c r="F839" t="s">
        <v>8219</v>
      </c>
      <c r="G839" t="s">
        <v>8224</v>
      </c>
      <c r="H839" t="s">
        <v>8246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8271</v>
      </c>
      <c r="O839" s="4">
        <f t="shared" si="52"/>
        <v>1.0640000000000001</v>
      </c>
      <c r="P839" s="5">
        <f t="shared" si="53"/>
        <v>40.92307692307692</v>
      </c>
      <c r="Q839" t="s">
        <v>8316</v>
      </c>
      <c r="R839" t="s">
        <v>8317</v>
      </c>
      <c r="S839" s="9">
        <f t="shared" si="54"/>
        <v>42183.917870370373</v>
      </c>
      <c r="T839" s="9">
        <f t="shared" si="55"/>
        <v>42202.584722222229</v>
      </c>
    </row>
    <row r="840" spans="1:20" ht="45" hidden="1" x14ac:dyDescent="0.25">
      <c r="A840">
        <v>3317</v>
      </c>
      <c r="B840" s="2" t="s">
        <v>3317</v>
      </c>
      <c r="C840" s="2" t="s">
        <v>7427</v>
      </c>
      <c r="D840">
        <v>1050</v>
      </c>
      <c r="E840">
        <v>1115</v>
      </c>
      <c r="F840" t="s">
        <v>8219</v>
      </c>
      <c r="G840" t="s">
        <v>8224</v>
      </c>
      <c r="H840" t="s">
        <v>8246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8271</v>
      </c>
      <c r="O840" s="4">
        <f t="shared" si="52"/>
        <v>1.0619047619047619</v>
      </c>
      <c r="P840" s="5">
        <f t="shared" si="53"/>
        <v>61.944444444444443</v>
      </c>
      <c r="Q840" t="s">
        <v>8316</v>
      </c>
      <c r="R840" t="s">
        <v>8317</v>
      </c>
      <c r="S840" s="9">
        <f t="shared" si="54"/>
        <v>42498.74796296296</v>
      </c>
      <c r="T840" s="9">
        <f t="shared" si="55"/>
        <v>42528.74796296296</v>
      </c>
    </row>
    <row r="841" spans="1:20" ht="60" hidden="1" x14ac:dyDescent="0.25">
      <c r="A841">
        <v>3703</v>
      </c>
      <c r="B841" s="2" t="s">
        <v>3700</v>
      </c>
      <c r="C841" s="2" t="s">
        <v>7813</v>
      </c>
      <c r="D841">
        <v>1050</v>
      </c>
      <c r="E841">
        <v>1296</v>
      </c>
      <c r="F841" t="s">
        <v>8219</v>
      </c>
      <c r="G841" t="s">
        <v>8224</v>
      </c>
      <c r="H841" t="s">
        <v>8246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8271</v>
      </c>
      <c r="O841" s="4">
        <f t="shared" si="52"/>
        <v>1.2342857142857142</v>
      </c>
      <c r="P841" s="5">
        <f t="shared" si="53"/>
        <v>43.2</v>
      </c>
      <c r="Q841" t="s">
        <v>8316</v>
      </c>
      <c r="R841" t="s">
        <v>8317</v>
      </c>
      <c r="S841" s="9">
        <f t="shared" si="54"/>
        <v>42556.212824074079</v>
      </c>
      <c r="T841" s="9">
        <f t="shared" si="55"/>
        <v>42594.999305555561</v>
      </c>
    </row>
    <row r="842" spans="1:20" ht="45" hidden="1" x14ac:dyDescent="0.25">
      <c r="A842">
        <v>2632</v>
      </c>
      <c r="B842" s="2" t="s">
        <v>2632</v>
      </c>
      <c r="C842" s="2" t="s">
        <v>6742</v>
      </c>
      <c r="D842">
        <v>1070</v>
      </c>
      <c r="E842">
        <v>1466</v>
      </c>
      <c r="F842" t="s">
        <v>8219</v>
      </c>
      <c r="G842" t="s">
        <v>8224</v>
      </c>
      <c r="H842" t="s">
        <v>8246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8301</v>
      </c>
      <c r="O842" s="4">
        <f t="shared" si="52"/>
        <v>1.3700934579439252</v>
      </c>
      <c r="P842" s="5">
        <f t="shared" si="53"/>
        <v>34.904761904761905</v>
      </c>
      <c r="Q842" t="s">
        <v>8318</v>
      </c>
      <c r="R842" t="s">
        <v>8354</v>
      </c>
      <c r="S842" s="9">
        <f t="shared" si="54"/>
        <v>42493.77012731482</v>
      </c>
      <c r="T842" s="9">
        <f t="shared" si="55"/>
        <v>42518.77012731482</v>
      </c>
    </row>
    <row r="843" spans="1:20" ht="45" hidden="1" x14ac:dyDescent="0.25">
      <c r="A843">
        <v>846</v>
      </c>
      <c r="B843" s="2" t="s">
        <v>847</v>
      </c>
      <c r="C843" s="2" t="s">
        <v>4956</v>
      </c>
      <c r="D843">
        <v>1100</v>
      </c>
      <c r="E843">
        <v>1342.01</v>
      </c>
      <c r="F843" t="s">
        <v>8219</v>
      </c>
      <c r="G843" t="s">
        <v>8225</v>
      </c>
      <c r="H843" t="s">
        <v>8247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8277</v>
      </c>
      <c r="O843" s="4">
        <f t="shared" si="52"/>
        <v>1.2200090909090908</v>
      </c>
      <c r="P843" s="5">
        <f t="shared" si="53"/>
        <v>28.553404255319148</v>
      </c>
      <c r="Q843" t="s">
        <v>8324</v>
      </c>
      <c r="R843" t="s">
        <v>8326</v>
      </c>
      <c r="S843" s="9">
        <f t="shared" si="54"/>
        <v>41694.100173611114</v>
      </c>
      <c r="T843" s="9">
        <f t="shared" si="55"/>
        <v>41708.291666666672</v>
      </c>
    </row>
    <row r="844" spans="1:20" ht="60" hidden="1" x14ac:dyDescent="0.25">
      <c r="A844">
        <v>1654</v>
      </c>
      <c r="B844" s="2" t="s">
        <v>1655</v>
      </c>
      <c r="C844" s="2" t="s">
        <v>5764</v>
      </c>
      <c r="D844">
        <v>1100</v>
      </c>
      <c r="E844">
        <v>1319</v>
      </c>
      <c r="F844" t="s">
        <v>8219</v>
      </c>
      <c r="G844" t="s">
        <v>8224</v>
      </c>
      <c r="H844" t="s">
        <v>8246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8292</v>
      </c>
      <c r="O844" s="4">
        <f t="shared" si="52"/>
        <v>1.199090909090909</v>
      </c>
      <c r="P844" s="5">
        <f t="shared" si="53"/>
        <v>38.794117647058826</v>
      </c>
      <c r="Q844" t="s">
        <v>8324</v>
      </c>
      <c r="R844" t="s">
        <v>8345</v>
      </c>
      <c r="S844" s="9">
        <f t="shared" si="54"/>
        <v>40987.599074074074</v>
      </c>
      <c r="T844" s="9">
        <f t="shared" si="55"/>
        <v>41017.599074074074</v>
      </c>
    </row>
    <row r="845" spans="1:20" ht="60" hidden="1" x14ac:dyDescent="0.25">
      <c r="A845">
        <v>2206</v>
      </c>
      <c r="B845" s="2" t="s">
        <v>2207</v>
      </c>
      <c r="C845" s="2" t="s">
        <v>6316</v>
      </c>
      <c r="D845">
        <v>1100</v>
      </c>
      <c r="E845">
        <v>1130</v>
      </c>
      <c r="F845" t="s">
        <v>8219</v>
      </c>
      <c r="G845" t="s">
        <v>8224</v>
      </c>
      <c r="H845" t="s">
        <v>8246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8280</v>
      </c>
      <c r="O845" s="4">
        <f t="shared" si="52"/>
        <v>1.0272727272727273</v>
      </c>
      <c r="P845" s="5">
        <f t="shared" si="53"/>
        <v>33.235294117647058</v>
      </c>
      <c r="Q845" t="s">
        <v>8324</v>
      </c>
      <c r="R845" t="s">
        <v>8329</v>
      </c>
      <c r="S845" s="9">
        <f t="shared" si="54"/>
        <v>40996.965555555558</v>
      </c>
      <c r="T845" s="9">
        <f t="shared" si="55"/>
        <v>41014.965555555558</v>
      </c>
    </row>
    <row r="846" spans="1:20" ht="45" hidden="1" x14ac:dyDescent="0.25">
      <c r="A846">
        <v>2483</v>
      </c>
      <c r="B846" s="2" t="s">
        <v>2483</v>
      </c>
      <c r="C846" s="2" t="s">
        <v>6593</v>
      </c>
      <c r="D846">
        <v>1100</v>
      </c>
      <c r="E846">
        <v>1251</v>
      </c>
      <c r="F846" t="s">
        <v>8219</v>
      </c>
      <c r="G846" t="s">
        <v>8224</v>
      </c>
      <c r="H846" t="s">
        <v>8246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8279</v>
      </c>
      <c r="O846" s="4">
        <f t="shared" si="52"/>
        <v>1.1372727272727272</v>
      </c>
      <c r="P846" s="5">
        <f t="shared" si="53"/>
        <v>65.84210526315789</v>
      </c>
      <c r="Q846" t="s">
        <v>8324</v>
      </c>
      <c r="R846" t="s">
        <v>8328</v>
      </c>
      <c r="S846" s="9">
        <f t="shared" si="54"/>
        <v>40970.458368055559</v>
      </c>
      <c r="T846" s="9">
        <f t="shared" si="55"/>
        <v>41030.416701388895</v>
      </c>
    </row>
    <row r="847" spans="1:20" ht="60" hidden="1" x14ac:dyDescent="0.25">
      <c r="A847">
        <v>2739</v>
      </c>
      <c r="B847" s="2" t="s">
        <v>2739</v>
      </c>
      <c r="C847" s="2" t="s">
        <v>6849</v>
      </c>
      <c r="D847">
        <v>1100</v>
      </c>
      <c r="E847">
        <v>4225</v>
      </c>
      <c r="F847" t="s">
        <v>8219</v>
      </c>
      <c r="G847" t="s">
        <v>8225</v>
      </c>
      <c r="H847" t="s">
        <v>8247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8295</v>
      </c>
      <c r="O847" s="4">
        <f t="shared" si="52"/>
        <v>3.8409090909090908</v>
      </c>
      <c r="P847" s="5">
        <f t="shared" si="53"/>
        <v>22.120418848167539</v>
      </c>
      <c r="Q847" t="s">
        <v>8318</v>
      </c>
      <c r="R847" t="s">
        <v>8348</v>
      </c>
      <c r="S847" s="9">
        <f t="shared" si="54"/>
        <v>41719.596261574079</v>
      </c>
      <c r="T847" s="9">
        <f t="shared" si="55"/>
        <v>41764.596261574079</v>
      </c>
    </row>
    <row r="848" spans="1:20" ht="60" hidden="1" x14ac:dyDescent="0.25">
      <c r="A848">
        <v>3546</v>
      </c>
      <c r="B848" s="2" t="s">
        <v>3545</v>
      </c>
      <c r="C848" s="2" t="s">
        <v>7656</v>
      </c>
      <c r="D848">
        <v>1100</v>
      </c>
      <c r="E848">
        <v>1125</v>
      </c>
      <c r="F848" t="s">
        <v>8219</v>
      </c>
      <c r="G848" t="s">
        <v>8224</v>
      </c>
      <c r="H848" t="s">
        <v>8246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8271</v>
      </c>
      <c r="O848" s="4">
        <f t="shared" si="52"/>
        <v>1.0227272727272727</v>
      </c>
      <c r="P848" s="5">
        <f t="shared" si="53"/>
        <v>59.210526315789473</v>
      </c>
      <c r="Q848" t="s">
        <v>8316</v>
      </c>
      <c r="R848" t="s">
        <v>8317</v>
      </c>
      <c r="S848" s="9">
        <f t="shared" si="54"/>
        <v>42073.369027777779</v>
      </c>
      <c r="T848" s="9">
        <f t="shared" si="55"/>
        <v>42094.874305555561</v>
      </c>
    </row>
    <row r="849" spans="1:20" ht="45" hidden="1" x14ac:dyDescent="0.25">
      <c r="A849">
        <v>3596</v>
      </c>
      <c r="B849" s="2" t="s">
        <v>3595</v>
      </c>
      <c r="C849" s="2" t="s">
        <v>7706</v>
      </c>
      <c r="D849">
        <v>1100</v>
      </c>
      <c r="E849">
        <v>1185</v>
      </c>
      <c r="F849" t="s">
        <v>8219</v>
      </c>
      <c r="G849" t="s">
        <v>8229</v>
      </c>
      <c r="H849" t="s">
        <v>8251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8271</v>
      </c>
      <c r="O849" s="4">
        <f t="shared" si="52"/>
        <v>1.0772727272727274</v>
      </c>
      <c r="P849" s="5">
        <f t="shared" si="53"/>
        <v>79</v>
      </c>
      <c r="Q849" t="s">
        <v>8316</v>
      </c>
      <c r="R849" t="s">
        <v>8317</v>
      </c>
      <c r="S849" s="9">
        <f t="shared" si="54"/>
        <v>41856.423402777778</v>
      </c>
      <c r="T849" s="9">
        <f t="shared" si="55"/>
        <v>41877.423402777778</v>
      </c>
    </row>
    <row r="850" spans="1:20" ht="45" hidden="1" x14ac:dyDescent="0.25">
      <c r="A850">
        <v>3769</v>
      </c>
      <c r="B850" s="2" t="s">
        <v>3766</v>
      </c>
      <c r="C850" s="2" t="s">
        <v>7879</v>
      </c>
      <c r="D850">
        <v>1100</v>
      </c>
      <c r="E850">
        <v>1100</v>
      </c>
      <c r="F850" t="s">
        <v>8219</v>
      </c>
      <c r="G850" t="s">
        <v>8224</v>
      </c>
      <c r="H850" t="s">
        <v>8246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8305</v>
      </c>
      <c r="O850" s="4">
        <f t="shared" si="52"/>
        <v>1</v>
      </c>
      <c r="P850" s="5">
        <f t="shared" si="53"/>
        <v>73.333333333333329</v>
      </c>
      <c r="Q850" t="s">
        <v>8316</v>
      </c>
      <c r="R850" t="s">
        <v>8358</v>
      </c>
      <c r="S850" s="9">
        <f t="shared" si="54"/>
        <v>42445.306469907409</v>
      </c>
      <c r="T850" s="9">
        <f t="shared" si="55"/>
        <v>42475.306469907409</v>
      </c>
    </row>
    <row r="851" spans="1:20" ht="30" hidden="1" x14ac:dyDescent="0.25">
      <c r="A851">
        <v>528</v>
      </c>
      <c r="B851" s="2" t="s">
        <v>529</v>
      </c>
      <c r="C851" s="2" t="s">
        <v>4638</v>
      </c>
      <c r="D851">
        <v>1150</v>
      </c>
      <c r="E851">
        <v>1330</v>
      </c>
      <c r="F851" t="s">
        <v>8219</v>
      </c>
      <c r="G851" t="s">
        <v>8224</v>
      </c>
      <c r="H851" t="s">
        <v>8246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8271</v>
      </c>
      <c r="O851" s="4">
        <f t="shared" si="52"/>
        <v>1.1565217391304348</v>
      </c>
      <c r="P851" s="5">
        <f t="shared" si="53"/>
        <v>44.333333333333336</v>
      </c>
      <c r="Q851" t="s">
        <v>8316</v>
      </c>
      <c r="R851" t="s">
        <v>8317</v>
      </c>
      <c r="S851" s="9">
        <f t="shared" si="54"/>
        <v>42155.628553240742</v>
      </c>
      <c r="T851" s="9">
        <f t="shared" si="55"/>
        <v>42176.597222222226</v>
      </c>
    </row>
    <row r="852" spans="1:20" ht="60" hidden="1" x14ac:dyDescent="0.25">
      <c r="A852">
        <v>64</v>
      </c>
      <c r="B852" s="2" t="s">
        <v>66</v>
      </c>
      <c r="C852" s="2" t="s">
        <v>4175</v>
      </c>
      <c r="D852">
        <v>1200</v>
      </c>
      <c r="E852">
        <v>2080</v>
      </c>
      <c r="F852" t="s">
        <v>8219</v>
      </c>
      <c r="G852" t="s">
        <v>8224</v>
      </c>
      <c r="H852" t="s">
        <v>8246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8266</v>
      </c>
      <c r="O852" s="4">
        <f t="shared" si="52"/>
        <v>1.7333333333333334</v>
      </c>
      <c r="P852" s="5">
        <f t="shared" si="53"/>
        <v>86.666666666666671</v>
      </c>
      <c r="Q852" t="s">
        <v>8309</v>
      </c>
      <c r="R852" t="s">
        <v>8311</v>
      </c>
      <c r="S852" s="9">
        <f t="shared" si="54"/>
        <v>41432.726631944446</v>
      </c>
      <c r="T852" s="9">
        <f t="shared" si="55"/>
        <v>41462.726631944446</v>
      </c>
    </row>
    <row r="853" spans="1:20" ht="60" hidden="1" x14ac:dyDescent="0.25">
      <c r="A853">
        <v>85</v>
      </c>
      <c r="B853" s="2" t="s">
        <v>87</v>
      </c>
      <c r="C853" s="2" t="s">
        <v>4196</v>
      </c>
      <c r="D853">
        <v>1200</v>
      </c>
      <c r="E853">
        <v>1506</v>
      </c>
      <c r="F853" t="s">
        <v>8219</v>
      </c>
      <c r="G853" t="s">
        <v>8224</v>
      </c>
      <c r="H853" t="s">
        <v>8246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8266</v>
      </c>
      <c r="O853" s="4">
        <f t="shared" si="52"/>
        <v>1.2549999999999999</v>
      </c>
      <c r="P853" s="5">
        <f t="shared" si="53"/>
        <v>71.714285714285708</v>
      </c>
      <c r="Q853" t="s">
        <v>8309</v>
      </c>
      <c r="R853" t="s">
        <v>8311</v>
      </c>
      <c r="S853" s="9">
        <f t="shared" si="54"/>
        <v>40778.833761574075</v>
      </c>
      <c r="T853" s="9">
        <f t="shared" si="55"/>
        <v>40808.833761574075</v>
      </c>
    </row>
    <row r="854" spans="1:20" ht="60" hidden="1" x14ac:dyDescent="0.25">
      <c r="A854">
        <v>529</v>
      </c>
      <c r="B854" s="2" t="s">
        <v>530</v>
      </c>
      <c r="C854" s="2" t="s">
        <v>4639</v>
      </c>
      <c r="D854">
        <v>1200</v>
      </c>
      <c r="E854">
        <v>1565</v>
      </c>
      <c r="F854" t="s">
        <v>8219</v>
      </c>
      <c r="G854" t="s">
        <v>8229</v>
      </c>
      <c r="H854" t="s">
        <v>8251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8271</v>
      </c>
      <c r="O854" s="4">
        <f t="shared" si="52"/>
        <v>1.3041666666666667</v>
      </c>
      <c r="P854" s="5">
        <f t="shared" si="53"/>
        <v>86.944444444444443</v>
      </c>
      <c r="Q854" t="s">
        <v>8316</v>
      </c>
      <c r="R854" t="s">
        <v>8317</v>
      </c>
      <c r="S854" s="9">
        <f t="shared" si="54"/>
        <v>42724.73951388889</v>
      </c>
      <c r="T854" s="9">
        <f t="shared" si="55"/>
        <v>42745.916666666664</v>
      </c>
    </row>
    <row r="855" spans="1:20" ht="60" hidden="1" x14ac:dyDescent="0.25">
      <c r="A855">
        <v>787</v>
      </c>
      <c r="B855" s="2" t="s">
        <v>788</v>
      </c>
      <c r="C855" s="2" t="s">
        <v>4897</v>
      </c>
      <c r="D855">
        <v>1200</v>
      </c>
      <c r="E855">
        <v>1370</v>
      </c>
      <c r="F855" t="s">
        <v>8219</v>
      </c>
      <c r="G855" t="s">
        <v>8224</v>
      </c>
      <c r="H855" t="s">
        <v>8246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8276</v>
      </c>
      <c r="O855" s="4">
        <f t="shared" si="52"/>
        <v>1.1416666666666666</v>
      </c>
      <c r="P855" s="5">
        <f t="shared" si="53"/>
        <v>80.588235294117652</v>
      </c>
      <c r="Q855" t="s">
        <v>8324</v>
      </c>
      <c r="R855" t="s">
        <v>8325</v>
      </c>
      <c r="S855" s="9">
        <f t="shared" si="54"/>
        <v>41549.335949074077</v>
      </c>
      <c r="T855" s="9">
        <f t="shared" si="55"/>
        <v>41579.335949074077</v>
      </c>
    </row>
    <row r="856" spans="1:20" ht="45" hidden="1" x14ac:dyDescent="0.25">
      <c r="A856">
        <v>857</v>
      </c>
      <c r="B856" s="2" t="s">
        <v>858</v>
      </c>
      <c r="C856" s="2" t="s">
        <v>4967</v>
      </c>
      <c r="D856">
        <v>1200</v>
      </c>
      <c r="E856">
        <v>1200</v>
      </c>
      <c r="F856" t="s">
        <v>8219</v>
      </c>
      <c r="G856" t="s">
        <v>8227</v>
      </c>
      <c r="H856" t="s">
        <v>8249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8277</v>
      </c>
      <c r="O856" s="4">
        <f t="shared" si="52"/>
        <v>1</v>
      </c>
      <c r="P856" s="5">
        <f t="shared" si="53"/>
        <v>50</v>
      </c>
      <c r="Q856" t="s">
        <v>8324</v>
      </c>
      <c r="R856" t="s">
        <v>8326</v>
      </c>
      <c r="S856" s="9">
        <f t="shared" si="54"/>
        <v>42291.289710648147</v>
      </c>
      <c r="T856" s="9">
        <f t="shared" si="55"/>
        <v>42333.331377314818</v>
      </c>
    </row>
    <row r="857" spans="1:20" ht="60" hidden="1" x14ac:dyDescent="0.25">
      <c r="A857">
        <v>858</v>
      </c>
      <c r="B857" s="2" t="s">
        <v>859</v>
      </c>
      <c r="C857" s="2" t="s">
        <v>4968</v>
      </c>
      <c r="D857">
        <v>1200</v>
      </c>
      <c r="E857">
        <v>1728.07</v>
      </c>
      <c r="F857" t="s">
        <v>8219</v>
      </c>
      <c r="G857" t="s">
        <v>8225</v>
      </c>
      <c r="H857" t="s">
        <v>8247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8277</v>
      </c>
      <c r="O857" s="4">
        <f t="shared" si="52"/>
        <v>1.4400583333333332</v>
      </c>
      <c r="P857" s="5">
        <f t="shared" si="53"/>
        <v>22.737763157894737</v>
      </c>
      <c r="Q857" t="s">
        <v>8324</v>
      </c>
      <c r="R857" t="s">
        <v>8326</v>
      </c>
      <c r="S857" s="9">
        <f t="shared" si="54"/>
        <v>42079.453912037039</v>
      </c>
      <c r="T857" s="9">
        <f t="shared" si="55"/>
        <v>42109.665972222225</v>
      </c>
    </row>
    <row r="858" spans="1:20" ht="60" hidden="1" x14ac:dyDescent="0.25">
      <c r="A858">
        <v>1354</v>
      </c>
      <c r="B858" s="2" t="s">
        <v>1355</v>
      </c>
      <c r="C858" s="2" t="s">
        <v>5464</v>
      </c>
      <c r="D858">
        <v>1200</v>
      </c>
      <c r="E858">
        <v>1563</v>
      </c>
      <c r="F858" t="s">
        <v>8219</v>
      </c>
      <c r="G858" t="s">
        <v>8225</v>
      </c>
      <c r="H858" t="s">
        <v>8247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8274</v>
      </c>
      <c r="O858" s="4">
        <f t="shared" si="52"/>
        <v>1.3025</v>
      </c>
      <c r="P858" s="5">
        <f t="shared" si="53"/>
        <v>24.421875</v>
      </c>
      <c r="Q858" t="s">
        <v>8321</v>
      </c>
      <c r="R858" t="s">
        <v>8322</v>
      </c>
      <c r="S858" s="9">
        <f t="shared" si="54"/>
        <v>42502.515960648154</v>
      </c>
      <c r="T858" s="9">
        <f t="shared" si="55"/>
        <v>42532.515960648154</v>
      </c>
    </row>
    <row r="859" spans="1:20" ht="60" hidden="1" x14ac:dyDescent="0.25">
      <c r="A859">
        <v>1507</v>
      </c>
      <c r="B859" s="2" t="s">
        <v>1508</v>
      </c>
      <c r="C859" s="2" t="s">
        <v>5617</v>
      </c>
      <c r="D859">
        <v>1200</v>
      </c>
      <c r="E859">
        <v>2580</v>
      </c>
      <c r="F859" t="s">
        <v>8219</v>
      </c>
      <c r="G859" t="s">
        <v>8224</v>
      </c>
      <c r="H859" t="s">
        <v>8246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8285</v>
      </c>
      <c r="O859" s="4">
        <f t="shared" si="52"/>
        <v>2.15</v>
      </c>
      <c r="P859" s="5">
        <f t="shared" si="53"/>
        <v>78.181818181818187</v>
      </c>
      <c r="Q859" t="s">
        <v>8337</v>
      </c>
      <c r="R859" t="s">
        <v>8338</v>
      </c>
      <c r="S859" s="9">
        <f t="shared" si="54"/>
        <v>40254.158668981487</v>
      </c>
      <c r="T859" s="9">
        <f t="shared" si="55"/>
        <v>40313.048611111117</v>
      </c>
    </row>
    <row r="860" spans="1:20" ht="45" hidden="1" x14ac:dyDescent="0.25">
      <c r="A860">
        <v>1608</v>
      </c>
      <c r="B860" s="2" t="s">
        <v>1609</v>
      </c>
      <c r="C860" s="2" t="s">
        <v>5718</v>
      </c>
      <c r="D860">
        <v>1200</v>
      </c>
      <c r="E860">
        <v>1215</v>
      </c>
      <c r="F860" t="s">
        <v>8219</v>
      </c>
      <c r="G860" t="s">
        <v>8224</v>
      </c>
      <c r="H860" t="s">
        <v>8246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8276</v>
      </c>
      <c r="O860" s="4">
        <f t="shared" si="52"/>
        <v>1.0125</v>
      </c>
      <c r="P860" s="5">
        <f t="shared" si="53"/>
        <v>52.826086956521742</v>
      </c>
      <c r="Q860" t="s">
        <v>8324</v>
      </c>
      <c r="R860" t="s">
        <v>8325</v>
      </c>
      <c r="S860" s="9">
        <f t="shared" si="54"/>
        <v>41607.539189814815</v>
      </c>
      <c r="T860" s="9">
        <f t="shared" si="55"/>
        <v>41639.934722222228</v>
      </c>
    </row>
    <row r="861" spans="1:20" ht="45" hidden="1" x14ac:dyDescent="0.25">
      <c r="A861">
        <v>1642</v>
      </c>
      <c r="B861" s="2" t="s">
        <v>1643</v>
      </c>
      <c r="C861" s="2" t="s">
        <v>5752</v>
      </c>
      <c r="D861">
        <v>1200</v>
      </c>
      <c r="E861">
        <v>1200</v>
      </c>
      <c r="F861" t="s">
        <v>8219</v>
      </c>
      <c r="G861" t="s">
        <v>8224</v>
      </c>
      <c r="H861" t="s">
        <v>8246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8292</v>
      </c>
      <c r="O861" s="4">
        <f t="shared" si="52"/>
        <v>1</v>
      </c>
      <c r="P861" s="5">
        <f t="shared" si="53"/>
        <v>42.857142857142854</v>
      </c>
      <c r="Q861" t="s">
        <v>8324</v>
      </c>
      <c r="R861" t="s">
        <v>8345</v>
      </c>
      <c r="S861" s="9">
        <f t="shared" si="54"/>
        <v>40687.732951388891</v>
      </c>
      <c r="T861" s="9">
        <f t="shared" si="55"/>
        <v>40707.732951388891</v>
      </c>
    </row>
    <row r="862" spans="1:20" ht="60" hidden="1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0.18142857142857144</v>
      </c>
      <c r="P862" s="5">
        <f t="shared" si="53"/>
        <v>52.916666666666664</v>
      </c>
      <c r="Q862" t="s">
        <v>8324</v>
      </c>
      <c r="R862" t="s">
        <v>8327</v>
      </c>
      <c r="S862" s="9">
        <f t="shared" si="54"/>
        <v>41570.191122685188</v>
      </c>
      <c r="T862" s="9">
        <f t="shared" si="55"/>
        <v>41600.232789351852</v>
      </c>
    </row>
    <row r="863" spans="1:20" ht="45" hidden="1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2.2444444444444444E-2</v>
      </c>
      <c r="P863" s="5">
        <f t="shared" si="53"/>
        <v>50.5</v>
      </c>
      <c r="Q863" t="s">
        <v>8324</v>
      </c>
      <c r="R863" t="s">
        <v>8327</v>
      </c>
      <c r="S863" s="9">
        <f t="shared" si="54"/>
        <v>42599.673657407409</v>
      </c>
      <c r="T863" s="9">
        <f t="shared" si="55"/>
        <v>42629.673657407409</v>
      </c>
    </row>
    <row r="864" spans="1:20" ht="45" hidden="1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3.3999999999999998E-3</v>
      </c>
      <c r="P864" s="5">
        <f t="shared" si="53"/>
        <v>42.5</v>
      </c>
      <c r="Q864" t="s">
        <v>8324</v>
      </c>
      <c r="R864" t="s">
        <v>8327</v>
      </c>
      <c r="S864" s="9">
        <f t="shared" si="54"/>
        <v>41559.263287037036</v>
      </c>
      <c r="T864" s="9">
        <f t="shared" si="55"/>
        <v>41589.304953703708</v>
      </c>
    </row>
    <row r="865" spans="1:20" ht="45" hidden="1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4.4999999999999998E-2</v>
      </c>
      <c r="P865" s="5">
        <f t="shared" si="53"/>
        <v>18</v>
      </c>
      <c r="Q865" t="s">
        <v>8324</v>
      </c>
      <c r="R865" t="s">
        <v>8327</v>
      </c>
      <c r="S865" s="9">
        <f t="shared" si="54"/>
        <v>40920.825995370375</v>
      </c>
      <c r="T865" s="9">
        <f t="shared" si="55"/>
        <v>40950.825995370375</v>
      </c>
    </row>
    <row r="866" spans="1:20" ht="45" hidden="1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0.41538461538461541</v>
      </c>
      <c r="P866" s="5">
        <f t="shared" si="53"/>
        <v>34.177215189873415</v>
      </c>
      <c r="Q866" t="s">
        <v>8324</v>
      </c>
      <c r="R866" t="s">
        <v>8327</v>
      </c>
      <c r="S866" s="9">
        <f t="shared" si="54"/>
        <v>41540.815254629633</v>
      </c>
      <c r="T866" s="9">
        <f t="shared" si="55"/>
        <v>41563.124305555561</v>
      </c>
    </row>
    <row r="867" spans="1:20" ht="60" hidden="1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2.0454545454545454E-2</v>
      </c>
      <c r="P867" s="5">
        <f t="shared" si="53"/>
        <v>22.5</v>
      </c>
      <c r="Q867" t="s">
        <v>8324</v>
      </c>
      <c r="R867" t="s">
        <v>8327</v>
      </c>
      <c r="S867" s="9">
        <f t="shared" si="54"/>
        <v>41230.481446759266</v>
      </c>
      <c r="T867" s="9">
        <f t="shared" si="55"/>
        <v>41290.481446759266</v>
      </c>
    </row>
    <row r="868" spans="1:20" ht="45" hidden="1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0.18285714285714286</v>
      </c>
      <c r="P868" s="5">
        <f t="shared" si="53"/>
        <v>58.18181818181818</v>
      </c>
      <c r="Q868" t="s">
        <v>8324</v>
      </c>
      <c r="R868" t="s">
        <v>8327</v>
      </c>
      <c r="S868" s="9">
        <f t="shared" si="54"/>
        <v>42025.346273148149</v>
      </c>
      <c r="T868" s="9">
        <f t="shared" si="55"/>
        <v>42063.340277777781</v>
      </c>
    </row>
    <row r="869" spans="1:20" ht="60" hidden="1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0.2402</v>
      </c>
      <c r="P869" s="5">
        <f t="shared" si="53"/>
        <v>109.18181818181819</v>
      </c>
      <c r="Q869" t="s">
        <v>8324</v>
      </c>
      <c r="R869" t="s">
        <v>8327</v>
      </c>
      <c r="S869" s="9">
        <f t="shared" si="54"/>
        <v>40087.813726851855</v>
      </c>
      <c r="T869" s="9">
        <f t="shared" si="55"/>
        <v>40147.915972222225</v>
      </c>
    </row>
    <row r="870" spans="1:20" ht="60" hidden="1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1.1111111111111111E-3</v>
      </c>
      <c r="P870" s="5">
        <f t="shared" si="53"/>
        <v>50</v>
      </c>
      <c r="Q870" t="s">
        <v>8324</v>
      </c>
      <c r="R870" t="s">
        <v>8327</v>
      </c>
      <c r="S870" s="9">
        <f t="shared" si="54"/>
        <v>41615.736087962963</v>
      </c>
      <c r="T870" s="9">
        <f t="shared" si="55"/>
        <v>41645.736087962963</v>
      </c>
    </row>
    <row r="871" spans="1:20" ht="60" hidden="1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0.11818181818181818</v>
      </c>
      <c r="P871" s="5">
        <f t="shared" si="53"/>
        <v>346.66666666666669</v>
      </c>
      <c r="Q871" t="s">
        <v>8324</v>
      </c>
      <c r="R871" t="s">
        <v>8327</v>
      </c>
      <c r="S871" s="9">
        <f t="shared" si="54"/>
        <v>41342.553900462968</v>
      </c>
      <c r="T871" s="9">
        <f t="shared" si="55"/>
        <v>41372.512233796297</v>
      </c>
    </row>
    <row r="872" spans="1:20" ht="60" hidden="1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3.0999999999999999E-3</v>
      </c>
      <c r="P872" s="5">
        <f t="shared" si="53"/>
        <v>12.4</v>
      </c>
      <c r="Q872" t="s">
        <v>8324</v>
      </c>
      <c r="R872" t="s">
        <v>8327</v>
      </c>
      <c r="S872" s="9">
        <f t="shared" si="54"/>
        <v>41487.730590277781</v>
      </c>
      <c r="T872" s="9">
        <f t="shared" si="55"/>
        <v>41517.730590277781</v>
      </c>
    </row>
    <row r="873" spans="1:20" ht="60" hidden="1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5.4166666666666669E-2</v>
      </c>
      <c r="P873" s="5">
        <f t="shared" si="53"/>
        <v>27.083333333333332</v>
      </c>
      <c r="Q873" t="s">
        <v>8324</v>
      </c>
      <c r="R873" t="s">
        <v>8327</v>
      </c>
      <c r="S873" s="9">
        <f t="shared" si="54"/>
        <v>41577.269618055558</v>
      </c>
      <c r="T873" s="9">
        <f t="shared" si="55"/>
        <v>41607.311284722222</v>
      </c>
    </row>
    <row r="874" spans="1:20" ht="45" hidden="1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8.1250000000000003E-3</v>
      </c>
      <c r="P874" s="5">
        <f t="shared" si="53"/>
        <v>32.5</v>
      </c>
      <c r="Q874" t="s">
        <v>8324</v>
      </c>
      <c r="R874" t="s">
        <v>8327</v>
      </c>
      <c r="S874" s="9">
        <f t="shared" si="54"/>
        <v>40567.533877314818</v>
      </c>
      <c r="T874" s="9">
        <f t="shared" si="55"/>
        <v>40612.533877314818</v>
      </c>
    </row>
    <row r="875" spans="1:20" ht="45" hidden="1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1.2857142857142857E-2</v>
      </c>
      <c r="P875" s="5">
        <f t="shared" si="53"/>
        <v>9</v>
      </c>
      <c r="Q875" t="s">
        <v>8324</v>
      </c>
      <c r="R875" t="s">
        <v>8327</v>
      </c>
      <c r="S875" s="9">
        <f t="shared" si="54"/>
        <v>41183.875462962969</v>
      </c>
      <c r="T875" s="9">
        <f t="shared" si="55"/>
        <v>41223.917129629634</v>
      </c>
    </row>
    <row r="876" spans="1:20" ht="60" hidden="1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0.24333333333333335</v>
      </c>
      <c r="P876" s="5">
        <f t="shared" si="53"/>
        <v>34.761904761904759</v>
      </c>
      <c r="Q876" t="s">
        <v>8324</v>
      </c>
      <c r="R876" t="s">
        <v>8327</v>
      </c>
      <c r="S876" s="9">
        <f t="shared" si="54"/>
        <v>41368.292060185187</v>
      </c>
      <c r="T876" s="9">
        <f t="shared" si="55"/>
        <v>41398.292060185187</v>
      </c>
    </row>
    <row r="877" spans="1:20" ht="60" hidden="1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5" t="e">
        <f t="shared" si="53"/>
        <v>#DIV/0!</v>
      </c>
      <c r="Q877" t="s">
        <v>8324</v>
      </c>
      <c r="R877" t="s">
        <v>8327</v>
      </c>
      <c r="S877" s="9">
        <f t="shared" si="54"/>
        <v>42248.432071759256</v>
      </c>
      <c r="T877" s="9">
        <f t="shared" si="55"/>
        <v>42268.432071759256</v>
      </c>
    </row>
    <row r="878" spans="1:20" ht="30" hidden="1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0.40799492385786801</v>
      </c>
      <c r="P878" s="5">
        <f t="shared" si="53"/>
        <v>28.577777777777779</v>
      </c>
      <c r="Q878" t="s">
        <v>8324</v>
      </c>
      <c r="R878" t="s">
        <v>8327</v>
      </c>
      <c r="S878" s="9">
        <f t="shared" si="54"/>
        <v>41276.20517361111</v>
      </c>
      <c r="T878" s="9">
        <f t="shared" si="55"/>
        <v>41309.20517361111</v>
      </c>
    </row>
    <row r="879" spans="1:20" ht="60" hidden="1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0.67549999999999999</v>
      </c>
      <c r="P879" s="5">
        <f t="shared" si="53"/>
        <v>46.586206896551722</v>
      </c>
      <c r="Q879" t="s">
        <v>8324</v>
      </c>
      <c r="R879" t="s">
        <v>8327</v>
      </c>
      <c r="S879" s="9">
        <f t="shared" si="54"/>
        <v>41597.497222222228</v>
      </c>
      <c r="T879" s="9">
        <f t="shared" si="55"/>
        <v>41627.497222222228</v>
      </c>
    </row>
    <row r="880" spans="1:20" ht="60" hidden="1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1.2999999999999999E-2</v>
      </c>
      <c r="P880" s="5">
        <f t="shared" si="53"/>
        <v>32.5</v>
      </c>
      <c r="Q880" t="s">
        <v>8324</v>
      </c>
      <c r="R880" t="s">
        <v>8327</v>
      </c>
      <c r="S880" s="9">
        <f t="shared" si="54"/>
        <v>40504.941250000003</v>
      </c>
      <c r="T880" s="9">
        <f t="shared" si="55"/>
        <v>40534.941250000003</v>
      </c>
    </row>
    <row r="881" spans="1:20" ht="60" hidden="1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0.30666666666666664</v>
      </c>
      <c r="P881" s="5">
        <f t="shared" si="53"/>
        <v>21.466666666666665</v>
      </c>
      <c r="Q881" t="s">
        <v>8324</v>
      </c>
      <c r="R881" t="s">
        <v>8327</v>
      </c>
      <c r="S881" s="9">
        <f t="shared" si="54"/>
        <v>41037.538252314815</v>
      </c>
      <c r="T881" s="9">
        <f t="shared" si="55"/>
        <v>41058.538252314815</v>
      </c>
    </row>
    <row r="882" spans="1:20" ht="60" hidden="1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2.9894179894179893E-2</v>
      </c>
      <c r="P882" s="5">
        <f t="shared" si="53"/>
        <v>14.125</v>
      </c>
      <c r="Q882" t="s">
        <v>8324</v>
      </c>
      <c r="R882" t="s">
        <v>8328</v>
      </c>
      <c r="S882" s="9">
        <f t="shared" si="54"/>
        <v>41179.029375000006</v>
      </c>
      <c r="T882" s="9">
        <f t="shared" si="55"/>
        <v>41212.029375000006</v>
      </c>
    </row>
    <row r="883" spans="1:20" ht="45" hidden="1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8.0000000000000002E-3</v>
      </c>
      <c r="P883" s="5">
        <f t="shared" si="53"/>
        <v>30</v>
      </c>
      <c r="Q883" t="s">
        <v>8324</v>
      </c>
      <c r="R883" t="s">
        <v>8328</v>
      </c>
      <c r="S883" s="9">
        <f t="shared" si="54"/>
        <v>40876.959328703706</v>
      </c>
      <c r="T883" s="9">
        <f t="shared" si="55"/>
        <v>40921.959328703706</v>
      </c>
    </row>
    <row r="884" spans="1:20" ht="60" hidden="1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0.20133333333333334</v>
      </c>
      <c r="P884" s="5">
        <f t="shared" si="53"/>
        <v>21.571428571428573</v>
      </c>
      <c r="Q884" t="s">
        <v>8324</v>
      </c>
      <c r="R884" t="s">
        <v>8328</v>
      </c>
      <c r="S884" s="9">
        <f t="shared" si="54"/>
        <v>40759.568865740745</v>
      </c>
      <c r="T884" s="9">
        <f t="shared" si="55"/>
        <v>40792.568865740745</v>
      </c>
    </row>
    <row r="885" spans="1:20" ht="60" hidden="1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0.4002</v>
      </c>
      <c r="P885" s="5">
        <f t="shared" si="53"/>
        <v>83.375</v>
      </c>
      <c r="Q885" t="s">
        <v>8324</v>
      </c>
      <c r="R885" t="s">
        <v>8328</v>
      </c>
      <c r="S885" s="9">
        <f t="shared" si="54"/>
        <v>42371.643923611111</v>
      </c>
      <c r="T885" s="9">
        <f t="shared" si="55"/>
        <v>42431.643923611111</v>
      </c>
    </row>
    <row r="886" spans="1:20" ht="45" hidden="1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0.01</v>
      </c>
      <c r="P886" s="5">
        <f t="shared" si="53"/>
        <v>10</v>
      </c>
      <c r="Q886" t="s">
        <v>8324</v>
      </c>
      <c r="R886" t="s">
        <v>8328</v>
      </c>
      <c r="S886" s="9">
        <f t="shared" si="54"/>
        <v>40981.510949074072</v>
      </c>
      <c r="T886" s="9">
        <f t="shared" si="55"/>
        <v>41040.813194444447</v>
      </c>
    </row>
    <row r="887" spans="1:20" ht="45" hidden="1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0.75</v>
      </c>
      <c r="P887" s="5">
        <f t="shared" si="53"/>
        <v>35.714285714285715</v>
      </c>
      <c r="Q887" t="s">
        <v>8324</v>
      </c>
      <c r="R887" t="s">
        <v>8328</v>
      </c>
      <c r="S887" s="9">
        <f t="shared" si="54"/>
        <v>42713.649432870377</v>
      </c>
      <c r="T887" s="9">
        <f t="shared" si="55"/>
        <v>42734.649432870377</v>
      </c>
    </row>
    <row r="888" spans="1:20" ht="60" hidden="1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0.41</v>
      </c>
      <c r="P888" s="5">
        <f t="shared" si="53"/>
        <v>29.285714285714285</v>
      </c>
      <c r="Q888" t="s">
        <v>8324</v>
      </c>
      <c r="R888" t="s">
        <v>8328</v>
      </c>
      <c r="S888" s="9">
        <f t="shared" si="54"/>
        <v>42603.57885416667</v>
      </c>
      <c r="T888" s="9">
        <f t="shared" si="55"/>
        <v>42628.57885416667</v>
      </c>
    </row>
    <row r="889" spans="1:20" ht="60" hidden="1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5" t="e">
        <f t="shared" si="53"/>
        <v>#DIV/0!</v>
      </c>
      <c r="Q889" t="s">
        <v>8324</v>
      </c>
      <c r="R889" t="s">
        <v>8328</v>
      </c>
      <c r="S889" s="9">
        <f t="shared" si="54"/>
        <v>41026.667303240742</v>
      </c>
      <c r="T889" s="9">
        <f t="shared" si="55"/>
        <v>41056.667303240742</v>
      </c>
    </row>
    <row r="890" spans="1:20" ht="60" hidden="1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7.1999999999999995E-2</v>
      </c>
      <c r="P890" s="5">
        <f t="shared" si="53"/>
        <v>18</v>
      </c>
      <c r="Q890" t="s">
        <v>8324</v>
      </c>
      <c r="R890" t="s">
        <v>8328</v>
      </c>
      <c r="S890" s="9">
        <f t="shared" si="54"/>
        <v>40751.461631944447</v>
      </c>
      <c r="T890" s="9">
        <f t="shared" si="55"/>
        <v>40786.958333333336</v>
      </c>
    </row>
    <row r="891" spans="1:20" ht="45" hidden="1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9.4412800000000005E-2</v>
      </c>
      <c r="P891" s="5">
        <f t="shared" si="53"/>
        <v>73.760000000000005</v>
      </c>
      <c r="Q891" t="s">
        <v>8324</v>
      </c>
      <c r="R891" t="s">
        <v>8328</v>
      </c>
      <c r="S891" s="9">
        <f t="shared" si="54"/>
        <v>41887.492395833338</v>
      </c>
      <c r="T891" s="9">
        <f t="shared" si="55"/>
        <v>41917.492395833338</v>
      </c>
    </row>
    <row r="892" spans="1:20" ht="60" hidden="1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4.1666666666666664E-2</v>
      </c>
      <c r="P892" s="5">
        <f t="shared" si="53"/>
        <v>31.25</v>
      </c>
      <c r="Q892" t="s">
        <v>8324</v>
      </c>
      <c r="R892" t="s">
        <v>8328</v>
      </c>
      <c r="S892" s="9">
        <f t="shared" si="54"/>
        <v>41569.407164351855</v>
      </c>
      <c r="T892" s="9">
        <f t="shared" si="55"/>
        <v>41599.448831018519</v>
      </c>
    </row>
    <row r="893" spans="1:20" ht="60" hidden="1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3.2500000000000001E-2</v>
      </c>
      <c r="P893" s="5">
        <f t="shared" si="53"/>
        <v>28.888888888888889</v>
      </c>
      <c r="Q893" t="s">
        <v>8324</v>
      </c>
      <c r="R893" t="s">
        <v>8328</v>
      </c>
      <c r="S893" s="9">
        <f t="shared" si="54"/>
        <v>41841.739930555559</v>
      </c>
      <c r="T893" s="9">
        <f t="shared" si="55"/>
        <v>41871.739930555559</v>
      </c>
    </row>
    <row r="894" spans="1:20" ht="60" hidden="1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0.40749999999999997</v>
      </c>
      <c r="P894" s="5">
        <f t="shared" si="53"/>
        <v>143.8235294117647</v>
      </c>
      <c r="Q894" t="s">
        <v>8324</v>
      </c>
      <c r="R894" t="s">
        <v>8328</v>
      </c>
      <c r="S894" s="9">
        <f t="shared" si="54"/>
        <v>40303.908368055556</v>
      </c>
      <c r="T894" s="9">
        <f t="shared" si="55"/>
        <v>40390.875</v>
      </c>
    </row>
    <row r="895" spans="1:20" ht="45" hidden="1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0.1</v>
      </c>
      <c r="P895" s="5">
        <f t="shared" si="53"/>
        <v>40</v>
      </c>
      <c r="Q895" t="s">
        <v>8324</v>
      </c>
      <c r="R895" t="s">
        <v>8328</v>
      </c>
      <c r="S895" s="9">
        <f t="shared" si="54"/>
        <v>42065.606053240743</v>
      </c>
      <c r="T895" s="9">
        <f t="shared" si="55"/>
        <v>42095.564386574079</v>
      </c>
    </row>
    <row r="896" spans="1:20" ht="60" hidden="1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0.39169999999999999</v>
      </c>
      <c r="P896" s="5">
        <f t="shared" si="53"/>
        <v>147.81132075471697</v>
      </c>
      <c r="Q896" t="s">
        <v>8324</v>
      </c>
      <c r="R896" t="s">
        <v>8328</v>
      </c>
      <c r="S896" s="9">
        <f t="shared" si="54"/>
        <v>42496.689930555563</v>
      </c>
      <c r="T896" s="9">
        <f t="shared" si="55"/>
        <v>42526.689930555563</v>
      </c>
    </row>
    <row r="897" spans="1:20" ht="60" hidden="1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2.4375000000000001E-2</v>
      </c>
      <c r="P897" s="5">
        <f t="shared" si="53"/>
        <v>27.857142857142858</v>
      </c>
      <c r="Q897" t="s">
        <v>8324</v>
      </c>
      <c r="R897" t="s">
        <v>8328</v>
      </c>
      <c r="S897" s="9">
        <f t="shared" si="54"/>
        <v>40430.8359837963</v>
      </c>
      <c r="T897" s="9">
        <f t="shared" si="55"/>
        <v>40475.8359837963</v>
      </c>
    </row>
    <row r="898" spans="1:20" ht="60" hidden="1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ref="O898:O961" si="56">E898/D898</f>
        <v>0.4</v>
      </c>
      <c r="P898" s="5">
        <f t="shared" ref="P898:P961" si="57">E898/L898</f>
        <v>44.444444444444443</v>
      </c>
      <c r="Q898" t="s">
        <v>8324</v>
      </c>
      <c r="R898" t="s">
        <v>8328</v>
      </c>
      <c r="S898" s="9">
        <f t="shared" ref="S898:S961" si="58">(((J898/60)/60)/24)+DATE(1970,1,1)+(-7/24)</f>
        <v>42218.581319444449</v>
      </c>
      <c r="T898" s="9">
        <f t="shared" ref="T898:T961" si="59">(((I898/60)/60)/24)+DATE(1970,1,1)+(-7/24)</f>
        <v>42243.875000000007</v>
      </c>
    </row>
    <row r="899" spans="1:20" ht="60" hidden="1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56"/>
        <v>0</v>
      </c>
      <c r="P899" s="5" t="e">
        <f t="shared" si="57"/>
        <v>#DIV/0!</v>
      </c>
      <c r="Q899" t="s">
        <v>8324</v>
      </c>
      <c r="R899" t="s">
        <v>8328</v>
      </c>
      <c r="S899" s="9">
        <f t="shared" si="58"/>
        <v>41211.397083333337</v>
      </c>
      <c r="T899" s="9">
        <f t="shared" si="59"/>
        <v>41241.438750000001</v>
      </c>
    </row>
    <row r="900" spans="1:20" ht="60" hidden="1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2.8000000000000001E-2</v>
      </c>
      <c r="P900" s="5">
        <f t="shared" si="57"/>
        <v>35</v>
      </c>
      <c r="Q900" t="s">
        <v>8324</v>
      </c>
      <c r="R900" t="s">
        <v>8328</v>
      </c>
      <c r="S900" s="9">
        <f t="shared" si="58"/>
        <v>40878.466550925928</v>
      </c>
      <c r="T900" s="9">
        <f t="shared" si="59"/>
        <v>40923.466550925928</v>
      </c>
    </row>
    <row r="901" spans="1:20" ht="45" hidden="1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0.37333333333333335</v>
      </c>
      <c r="P901" s="5">
        <f t="shared" si="57"/>
        <v>35</v>
      </c>
      <c r="Q901" t="s">
        <v>8324</v>
      </c>
      <c r="R901" t="s">
        <v>8328</v>
      </c>
      <c r="S901" s="9">
        <f t="shared" si="58"/>
        <v>40645.807430555556</v>
      </c>
      <c r="T901" s="9">
        <f t="shared" si="59"/>
        <v>40690.807430555556</v>
      </c>
    </row>
    <row r="902" spans="1:20" ht="45" hidden="1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4.1999999999999997E-3</v>
      </c>
      <c r="P902" s="5">
        <f t="shared" si="57"/>
        <v>10.5</v>
      </c>
      <c r="Q902" t="s">
        <v>8324</v>
      </c>
      <c r="R902" t="s">
        <v>8327</v>
      </c>
      <c r="S902" s="9">
        <f t="shared" si="58"/>
        <v>42429.557893518526</v>
      </c>
      <c r="T902" s="9">
        <f t="shared" si="59"/>
        <v>42459.516226851854</v>
      </c>
    </row>
    <row r="903" spans="1:20" ht="60" hidden="1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5" t="e">
        <f t="shared" si="57"/>
        <v>#DIV/0!</v>
      </c>
      <c r="Q903" t="s">
        <v>8324</v>
      </c>
      <c r="R903" t="s">
        <v>8327</v>
      </c>
      <c r="S903" s="9">
        <f t="shared" si="58"/>
        <v>40291.519837962966</v>
      </c>
      <c r="T903" s="9">
        <f t="shared" si="59"/>
        <v>40337.507638888892</v>
      </c>
    </row>
    <row r="904" spans="1:20" ht="60" hidden="1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3.0000000000000001E-3</v>
      </c>
      <c r="P904" s="5">
        <f t="shared" si="57"/>
        <v>30</v>
      </c>
      <c r="Q904" t="s">
        <v>8324</v>
      </c>
      <c r="R904" t="s">
        <v>8327</v>
      </c>
      <c r="S904" s="9">
        <f t="shared" si="58"/>
        <v>41829.67386574074</v>
      </c>
      <c r="T904" s="9">
        <f t="shared" si="59"/>
        <v>41881.354166666672</v>
      </c>
    </row>
    <row r="905" spans="1:20" ht="45" hidden="1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3.2000000000000001E-2</v>
      </c>
      <c r="P905" s="5">
        <f t="shared" si="57"/>
        <v>40</v>
      </c>
      <c r="Q905" t="s">
        <v>8324</v>
      </c>
      <c r="R905" t="s">
        <v>8327</v>
      </c>
      <c r="S905" s="9">
        <f t="shared" si="58"/>
        <v>41149.50439814815</v>
      </c>
      <c r="T905" s="9">
        <f t="shared" si="59"/>
        <v>41174.809027777781</v>
      </c>
    </row>
    <row r="906" spans="1:20" ht="45" hidden="1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3.0200000000000001E-3</v>
      </c>
      <c r="P906" s="5">
        <f t="shared" si="57"/>
        <v>50.333333333333336</v>
      </c>
      <c r="Q906" t="s">
        <v>8324</v>
      </c>
      <c r="R906" t="s">
        <v>8327</v>
      </c>
      <c r="S906" s="9">
        <f t="shared" si="58"/>
        <v>42341.788622685192</v>
      </c>
      <c r="T906" s="9">
        <f t="shared" si="59"/>
        <v>42371.788622685192</v>
      </c>
    </row>
    <row r="907" spans="1:20" ht="45" hidden="1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3.0153846153846153E-2</v>
      </c>
      <c r="P907" s="5">
        <f t="shared" si="57"/>
        <v>32.666666666666664</v>
      </c>
      <c r="Q907" t="s">
        <v>8324</v>
      </c>
      <c r="R907" t="s">
        <v>8327</v>
      </c>
      <c r="S907" s="9">
        <f t="shared" si="58"/>
        <v>40506.948217592595</v>
      </c>
      <c r="T907" s="9">
        <f t="shared" si="59"/>
        <v>40566.948217592595</v>
      </c>
    </row>
    <row r="908" spans="1:20" ht="30" hidden="1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5" t="e">
        <f t="shared" si="57"/>
        <v>#DIV/0!</v>
      </c>
      <c r="Q908" t="s">
        <v>8324</v>
      </c>
      <c r="R908" t="s">
        <v>8327</v>
      </c>
      <c r="S908" s="9">
        <f t="shared" si="58"/>
        <v>41680.898032407407</v>
      </c>
      <c r="T908" s="9">
        <f t="shared" si="59"/>
        <v>41710.856365740743</v>
      </c>
    </row>
    <row r="909" spans="1:20" ht="45" hidden="1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5" t="e">
        <f t="shared" si="57"/>
        <v>#DIV/0!</v>
      </c>
      <c r="Q909" t="s">
        <v>8324</v>
      </c>
      <c r="R909" t="s">
        <v>8327</v>
      </c>
      <c r="S909" s="9">
        <f t="shared" si="58"/>
        <v>40766.900729166671</v>
      </c>
      <c r="T909" s="9">
        <f t="shared" si="59"/>
        <v>40796.900729166671</v>
      </c>
    </row>
    <row r="910" spans="1:20" ht="45" hidden="1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5" t="e">
        <f t="shared" si="57"/>
        <v>#DIV/0!</v>
      </c>
      <c r="Q910" t="s">
        <v>8324</v>
      </c>
      <c r="R910" t="s">
        <v>8327</v>
      </c>
      <c r="S910" s="9">
        <f t="shared" si="58"/>
        <v>40340.509895833333</v>
      </c>
      <c r="T910" s="9">
        <f t="shared" si="59"/>
        <v>40385.915972222225</v>
      </c>
    </row>
    <row r="911" spans="1:20" ht="60" hidden="1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3.2500000000000001E-2</v>
      </c>
      <c r="P911" s="5">
        <f t="shared" si="57"/>
        <v>65</v>
      </c>
      <c r="Q911" t="s">
        <v>8324</v>
      </c>
      <c r="R911" t="s">
        <v>8327</v>
      </c>
      <c r="S911" s="9">
        <f t="shared" si="58"/>
        <v>41081.398611111115</v>
      </c>
      <c r="T911" s="9">
        <f t="shared" si="59"/>
        <v>41112.875</v>
      </c>
    </row>
    <row r="912" spans="1:20" ht="45" hidden="1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0.22363636363636363</v>
      </c>
      <c r="P912" s="5">
        <f t="shared" si="57"/>
        <v>24.6</v>
      </c>
      <c r="Q912" t="s">
        <v>8324</v>
      </c>
      <c r="R912" t="s">
        <v>8327</v>
      </c>
      <c r="S912" s="9">
        <f t="shared" si="58"/>
        <v>42737.253692129634</v>
      </c>
      <c r="T912" s="9">
        <f t="shared" si="59"/>
        <v>42797.253692129634</v>
      </c>
    </row>
    <row r="913" spans="1:20" ht="60" hidden="1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5" t="e">
        <f t="shared" si="57"/>
        <v>#DIV/0!</v>
      </c>
      <c r="Q913" t="s">
        <v>8324</v>
      </c>
      <c r="R913" t="s">
        <v>8327</v>
      </c>
      <c r="S913" s="9">
        <f t="shared" si="58"/>
        <v>41641.713483796302</v>
      </c>
      <c r="T913" s="9">
        <f t="shared" si="59"/>
        <v>41662.713483796302</v>
      </c>
    </row>
    <row r="914" spans="1:20" ht="45" hidden="1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8.5714285714285719E-3</v>
      </c>
      <c r="P914" s="5">
        <f t="shared" si="57"/>
        <v>15</v>
      </c>
      <c r="Q914" t="s">
        <v>8324</v>
      </c>
      <c r="R914" t="s">
        <v>8327</v>
      </c>
      <c r="S914" s="9">
        <f t="shared" si="58"/>
        <v>41193.817673611113</v>
      </c>
      <c r="T914" s="9">
        <f t="shared" si="59"/>
        <v>41253.859340277777</v>
      </c>
    </row>
    <row r="915" spans="1:20" ht="60" hidden="1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6.6066666666666662E-2</v>
      </c>
      <c r="P915" s="5">
        <f t="shared" si="57"/>
        <v>82.583333333333329</v>
      </c>
      <c r="Q915" t="s">
        <v>8324</v>
      </c>
      <c r="R915" t="s">
        <v>8327</v>
      </c>
      <c r="S915" s="9">
        <f t="shared" si="58"/>
        <v>41003.847442129634</v>
      </c>
      <c r="T915" s="9">
        <f t="shared" si="59"/>
        <v>41033.847442129634</v>
      </c>
    </row>
    <row r="916" spans="1:20" ht="45" hidden="1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5" t="e">
        <f t="shared" si="57"/>
        <v>#DIV/0!</v>
      </c>
      <c r="Q916" t="s">
        <v>8324</v>
      </c>
      <c r="R916" t="s">
        <v>8327</v>
      </c>
      <c r="S916" s="9">
        <f t="shared" si="58"/>
        <v>41116.471608796302</v>
      </c>
      <c r="T916" s="9">
        <f t="shared" si="59"/>
        <v>41146.471608796302</v>
      </c>
    </row>
    <row r="917" spans="1:20" ht="45" hidden="1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5.7692307692307696E-2</v>
      </c>
      <c r="P917" s="5">
        <f t="shared" si="57"/>
        <v>41.666666666666664</v>
      </c>
      <c r="Q917" t="s">
        <v>8324</v>
      </c>
      <c r="R917" t="s">
        <v>8327</v>
      </c>
      <c r="S917" s="9">
        <f t="shared" si="58"/>
        <v>40937.38789351852</v>
      </c>
      <c r="T917" s="9">
        <f t="shared" si="59"/>
        <v>40968.915972222225</v>
      </c>
    </row>
    <row r="918" spans="1:20" ht="45" hidden="1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5" t="e">
        <f t="shared" si="57"/>
        <v>#DIV/0!</v>
      </c>
      <c r="Q918" t="s">
        <v>8324</v>
      </c>
      <c r="R918" t="s">
        <v>8327</v>
      </c>
      <c r="S918" s="9">
        <f t="shared" si="58"/>
        <v>40434.561736111114</v>
      </c>
      <c r="T918" s="9">
        <f t="shared" si="59"/>
        <v>40472.916666666672</v>
      </c>
    </row>
    <row r="919" spans="1:20" ht="60" hidden="1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6.0000000000000001E-3</v>
      </c>
      <c r="P919" s="5">
        <f t="shared" si="57"/>
        <v>30</v>
      </c>
      <c r="Q919" t="s">
        <v>8324</v>
      </c>
      <c r="R919" t="s">
        <v>8327</v>
      </c>
      <c r="S919" s="9">
        <f t="shared" si="58"/>
        <v>41802.651967592596</v>
      </c>
      <c r="T919" s="9">
        <f t="shared" si="59"/>
        <v>41833.8125</v>
      </c>
    </row>
    <row r="920" spans="1:20" ht="60" hidden="1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5.0256410256410255E-2</v>
      </c>
      <c r="P920" s="5">
        <f t="shared" si="57"/>
        <v>19.600000000000001</v>
      </c>
      <c r="Q920" t="s">
        <v>8324</v>
      </c>
      <c r="R920" t="s">
        <v>8327</v>
      </c>
      <c r="S920" s="9">
        <f t="shared" si="58"/>
        <v>41944.624548611115</v>
      </c>
      <c r="T920" s="9">
        <f t="shared" si="59"/>
        <v>41974.666215277779</v>
      </c>
    </row>
    <row r="921" spans="1:20" hidden="1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5.0000000000000001E-3</v>
      </c>
      <c r="P921" s="5">
        <f t="shared" si="57"/>
        <v>100</v>
      </c>
      <c r="Q921" t="s">
        <v>8324</v>
      </c>
      <c r="R921" t="s">
        <v>8327</v>
      </c>
      <c r="S921" s="9">
        <f t="shared" si="58"/>
        <v>41227.350057870375</v>
      </c>
      <c r="T921" s="9">
        <f t="shared" si="59"/>
        <v>41262.350057870375</v>
      </c>
    </row>
    <row r="922" spans="1:20" ht="45" hidden="1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5" t="e">
        <f t="shared" si="57"/>
        <v>#DIV/0!</v>
      </c>
      <c r="Q922" t="s">
        <v>8324</v>
      </c>
      <c r="R922" t="s">
        <v>8327</v>
      </c>
      <c r="S922" s="9">
        <f t="shared" si="58"/>
        <v>41562.379884259266</v>
      </c>
      <c r="T922" s="9">
        <f t="shared" si="59"/>
        <v>41592.42155092593</v>
      </c>
    </row>
    <row r="923" spans="1:20" ht="60" hidden="1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0.309</v>
      </c>
      <c r="P923" s="5">
        <f t="shared" si="57"/>
        <v>231.75</v>
      </c>
      <c r="Q923" t="s">
        <v>8324</v>
      </c>
      <c r="R923" t="s">
        <v>8327</v>
      </c>
      <c r="S923" s="9">
        <f t="shared" si="58"/>
        <v>40846.879351851851</v>
      </c>
      <c r="T923" s="9">
        <f t="shared" si="59"/>
        <v>40888.921018518522</v>
      </c>
    </row>
    <row r="924" spans="1:20" ht="45" hidden="1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0.21037037037037037</v>
      </c>
      <c r="P924" s="5">
        <f t="shared" si="57"/>
        <v>189.33333333333334</v>
      </c>
      <c r="Q924" t="s">
        <v>8324</v>
      </c>
      <c r="R924" t="s">
        <v>8327</v>
      </c>
      <c r="S924" s="9">
        <f t="shared" si="58"/>
        <v>41878.238344907411</v>
      </c>
      <c r="T924" s="9">
        <f t="shared" si="59"/>
        <v>41913.238344907411</v>
      </c>
    </row>
    <row r="925" spans="1:20" ht="60" hidden="1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2.1999999999999999E-2</v>
      </c>
      <c r="P925" s="5">
        <f t="shared" si="57"/>
        <v>55</v>
      </c>
      <c r="Q925" t="s">
        <v>8324</v>
      </c>
      <c r="R925" t="s">
        <v>8327</v>
      </c>
      <c r="S925" s="9">
        <f t="shared" si="58"/>
        <v>41934.668090277781</v>
      </c>
      <c r="T925" s="9">
        <f t="shared" si="59"/>
        <v>41964.709756944452</v>
      </c>
    </row>
    <row r="926" spans="1:20" ht="60" hidden="1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0.109</v>
      </c>
      <c r="P926" s="5">
        <f t="shared" si="57"/>
        <v>21.8</v>
      </c>
      <c r="Q926" t="s">
        <v>8324</v>
      </c>
      <c r="R926" t="s">
        <v>8327</v>
      </c>
      <c r="S926" s="9">
        <f t="shared" si="58"/>
        <v>41288.651261574079</v>
      </c>
      <c r="T926" s="9">
        <f t="shared" si="59"/>
        <v>41318.651261574079</v>
      </c>
    </row>
    <row r="927" spans="1:20" ht="45" hidden="1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2.6666666666666668E-2</v>
      </c>
      <c r="P927" s="5">
        <f t="shared" si="57"/>
        <v>32</v>
      </c>
      <c r="Q927" t="s">
        <v>8324</v>
      </c>
      <c r="R927" t="s">
        <v>8327</v>
      </c>
      <c r="S927" s="9">
        <f t="shared" si="58"/>
        <v>41575.589247685188</v>
      </c>
      <c r="T927" s="9">
        <f t="shared" si="59"/>
        <v>41605.630914351852</v>
      </c>
    </row>
    <row r="928" spans="1:20" ht="60" hidden="1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5" t="e">
        <f t="shared" si="57"/>
        <v>#DIV/0!</v>
      </c>
      <c r="Q928" t="s">
        <v>8324</v>
      </c>
      <c r="R928" t="s">
        <v>8327</v>
      </c>
      <c r="S928" s="9">
        <f t="shared" si="58"/>
        <v>40337.728356481486</v>
      </c>
      <c r="T928" s="9">
        <f t="shared" si="59"/>
        <v>40367.652777777781</v>
      </c>
    </row>
    <row r="929" spans="1:20" ht="30" hidden="1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5" t="e">
        <f t="shared" si="57"/>
        <v>#DIV/0!</v>
      </c>
      <c r="Q929" t="s">
        <v>8324</v>
      </c>
      <c r="R929" t="s">
        <v>8327</v>
      </c>
      <c r="S929" s="9">
        <f t="shared" si="58"/>
        <v>41013.531192129631</v>
      </c>
      <c r="T929" s="9">
        <f t="shared" si="59"/>
        <v>41043.531192129631</v>
      </c>
    </row>
    <row r="930" spans="1:20" ht="45" hidden="1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0.10862068965517241</v>
      </c>
      <c r="P930" s="5">
        <f t="shared" si="57"/>
        <v>56.25</v>
      </c>
      <c r="Q930" t="s">
        <v>8324</v>
      </c>
      <c r="R930" t="s">
        <v>8327</v>
      </c>
      <c r="S930" s="9">
        <f t="shared" si="58"/>
        <v>41180.570752314816</v>
      </c>
      <c r="T930" s="9">
        <f t="shared" si="59"/>
        <v>41230.708333333336</v>
      </c>
    </row>
    <row r="931" spans="1:20" ht="45" hidden="1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5" t="e">
        <f t="shared" si="57"/>
        <v>#DIV/0!</v>
      </c>
      <c r="Q931" t="s">
        <v>8324</v>
      </c>
      <c r="R931" t="s">
        <v>8327</v>
      </c>
      <c r="S931" s="9">
        <f t="shared" si="58"/>
        <v>40977.946400462963</v>
      </c>
      <c r="T931" s="9">
        <f t="shared" si="59"/>
        <v>41007.904733796298</v>
      </c>
    </row>
    <row r="932" spans="1:20" ht="60" hidden="1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0.38333333333333336</v>
      </c>
      <c r="P932" s="5">
        <f t="shared" si="57"/>
        <v>69</v>
      </c>
      <c r="Q932" t="s">
        <v>8324</v>
      </c>
      <c r="R932" t="s">
        <v>8327</v>
      </c>
      <c r="S932" s="9">
        <f t="shared" si="58"/>
        <v>40312.623912037037</v>
      </c>
      <c r="T932" s="9">
        <f t="shared" si="59"/>
        <v>40354.605555555558</v>
      </c>
    </row>
    <row r="933" spans="1:20" ht="45" hidden="1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6.5500000000000003E-2</v>
      </c>
      <c r="P933" s="5">
        <f t="shared" si="57"/>
        <v>18.714285714285715</v>
      </c>
      <c r="Q933" t="s">
        <v>8324</v>
      </c>
      <c r="R933" t="s">
        <v>8327</v>
      </c>
      <c r="S933" s="9">
        <f t="shared" si="58"/>
        <v>41680.06831018519</v>
      </c>
      <c r="T933" s="9">
        <f t="shared" si="59"/>
        <v>41714.625</v>
      </c>
    </row>
    <row r="934" spans="1:20" ht="45" hidden="1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0.14536842105263159</v>
      </c>
      <c r="P934" s="5">
        <f t="shared" si="57"/>
        <v>46.033333333333331</v>
      </c>
      <c r="Q934" t="s">
        <v>8324</v>
      </c>
      <c r="R934" t="s">
        <v>8327</v>
      </c>
      <c r="S934" s="9">
        <f t="shared" si="58"/>
        <v>41310.677604166667</v>
      </c>
      <c r="T934" s="9">
        <f t="shared" si="59"/>
        <v>41355.635937500003</v>
      </c>
    </row>
    <row r="935" spans="1:20" ht="60" hidden="1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0.06</v>
      </c>
      <c r="P935" s="5">
        <f t="shared" si="57"/>
        <v>60</v>
      </c>
      <c r="Q935" t="s">
        <v>8324</v>
      </c>
      <c r="R935" t="s">
        <v>8327</v>
      </c>
      <c r="S935" s="9">
        <f t="shared" si="58"/>
        <v>41710.877418981487</v>
      </c>
      <c r="T935" s="9">
        <f t="shared" si="59"/>
        <v>41770.877418981487</v>
      </c>
    </row>
    <row r="936" spans="1:20" ht="60" hidden="1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0.30399999999999999</v>
      </c>
      <c r="P936" s="5">
        <f t="shared" si="57"/>
        <v>50.666666666666664</v>
      </c>
      <c r="Q936" t="s">
        <v>8324</v>
      </c>
      <c r="R936" t="s">
        <v>8327</v>
      </c>
      <c r="S936" s="9">
        <f t="shared" si="58"/>
        <v>41733.445416666669</v>
      </c>
      <c r="T936" s="9">
        <f t="shared" si="59"/>
        <v>41762.958333333336</v>
      </c>
    </row>
    <row r="937" spans="1:20" ht="60" hidden="1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1.4285714285714285E-2</v>
      </c>
      <c r="P937" s="5">
        <f t="shared" si="57"/>
        <v>25</v>
      </c>
      <c r="Q937" t="s">
        <v>8324</v>
      </c>
      <c r="R937" t="s">
        <v>8327</v>
      </c>
      <c r="S937" s="9">
        <f t="shared" si="58"/>
        <v>42368.042002314818</v>
      </c>
      <c r="T937" s="9">
        <f t="shared" si="59"/>
        <v>42398.042002314818</v>
      </c>
    </row>
    <row r="938" spans="1:20" ht="45" hidden="1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5" t="e">
        <f t="shared" si="57"/>
        <v>#DIV/0!</v>
      </c>
      <c r="Q938" t="s">
        <v>8324</v>
      </c>
      <c r="R938" t="s">
        <v>8327</v>
      </c>
      <c r="S938" s="9">
        <f t="shared" si="58"/>
        <v>40882.732511574075</v>
      </c>
      <c r="T938" s="9">
        <f t="shared" si="59"/>
        <v>40926.541666666672</v>
      </c>
    </row>
    <row r="939" spans="1:20" ht="45" hidden="1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1.1428571428571429E-2</v>
      </c>
      <c r="P939" s="5">
        <f t="shared" si="57"/>
        <v>20</v>
      </c>
      <c r="Q939" t="s">
        <v>8324</v>
      </c>
      <c r="R939" t="s">
        <v>8327</v>
      </c>
      <c r="S939" s="9">
        <f t="shared" si="58"/>
        <v>41551.50644675926</v>
      </c>
      <c r="T939" s="9">
        <f t="shared" si="59"/>
        <v>41581.548113425932</v>
      </c>
    </row>
    <row r="940" spans="1:20" ht="45" hidden="1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3.5714285714285713E-3</v>
      </c>
      <c r="P940" s="5">
        <f t="shared" si="57"/>
        <v>25</v>
      </c>
      <c r="Q940" t="s">
        <v>8324</v>
      </c>
      <c r="R940" t="s">
        <v>8327</v>
      </c>
      <c r="S940" s="9">
        <f t="shared" si="58"/>
        <v>41124.188055555562</v>
      </c>
      <c r="T940" s="9">
        <f t="shared" si="59"/>
        <v>41154.188055555562</v>
      </c>
    </row>
    <row r="941" spans="1:20" ht="60" hidden="1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1.4545454545454545E-2</v>
      </c>
      <c r="P941" s="5">
        <f t="shared" si="57"/>
        <v>20</v>
      </c>
      <c r="Q941" t="s">
        <v>8324</v>
      </c>
      <c r="R941" t="s">
        <v>8327</v>
      </c>
      <c r="S941" s="9">
        <f t="shared" si="58"/>
        <v>41416.471504629633</v>
      </c>
      <c r="T941" s="9">
        <f t="shared" si="59"/>
        <v>41455.540277777778</v>
      </c>
    </row>
    <row r="942" spans="1:20" ht="45" hidden="1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0.17155555555555554</v>
      </c>
      <c r="P942" s="5">
        <f t="shared" si="57"/>
        <v>110.28571428571429</v>
      </c>
      <c r="Q942" t="s">
        <v>8318</v>
      </c>
      <c r="R942" t="s">
        <v>8320</v>
      </c>
      <c r="S942" s="9">
        <f t="shared" si="58"/>
        <v>42181.716736111113</v>
      </c>
      <c r="T942" s="9">
        <f t="shared" si="59"/>
        <v>42226.716736111113</v>
      </c>
    </row>
    <row r="943" spans="1:20" ht="60" hidden="1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2.3220000000000001E-2</v>
      </c>
      <c r="P943" s="5">
        <f t="shared" si="57"/>
        <v>37.451612903225808</v>
      </c>
      <c r="Q943" t="s">
        <v>8318</v>
      </c>
      <c r="R943" t="s">
        <v>8320</v>
      </c>
      <c r="S943" s="9">
        <f t="shared" si="58"/>
        <v>42745.804918981485</v>
      </c>
      <c r="T943" s="9">
        <f t="shared" si="59"/>
        <v>42775.804918981485</v>
      </c>
    </row>
    <row r="944" spans="1:20" ht="60" hidden="1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8.9066666666666669E-2</v>
      </c>
      <c r="P944" s="5">
        <f t="shared" si="57"/>
        <v>41.75</v>
      </c>
      <c r="Q944" t="s">
        <v>8318</v>
      </c>
      <c r="R944" t="s">
        <v>8320</v>
      </c>
      <c r="S944" s="9">
        <f t="shared" si="58"/>
        <v>42382.551620370366</v>
      </c>
      <c r="T944" s="9">
        <f t="shared" si="59"/>
        <v>42418.551620370366</v>
      </c>
    </row>
    <row r="945" spans="1:20" ht="30" hidden="1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9.633333333333334E-2</v>
      </c>
      <c r="P945" s="5">
        <f t="shared" si="57"/>
        <v>24.083333333333332</v>
      </c>
      <c r="Q945" t="s">
        <v>8318</v>
      </c>
      <c r="R945" t="s">
        <v>8320</v>
      </c>
      <c r="S945" s="9">
        <f t="shared" si="58"/>
        <v>42673.376215277785</v>
      </c>
      <c r="T945" s="9">
        <f t="shared" si="59"/>
        <v>42703.417881944442</v>
      </c>
    </row>
    <row r="946" spans="1:20" ht="45" hidden="1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0.13325999999999999</v>
      </c>
      <c r="P946" s="5">
        <f t="shared" si="57"/>
        <v>69.40625</v>
      </c>
      <c r="Q946" t="s">
        <v>8318</v>
      </c>
      <c r="R946" t="s">
        <v>8320</v>
      </c>
      <c r="S946" s="9">
        <f t="shared" si="58"/>
        <v>42444.292245370372</v>
      </c>
      <c r="T946" s="9">
        <f t="shared" si="59"/>
        <v>42478.291666666664</v>
      </c>
    </row>
    <row r="947" spans="1:20" ht="45" hidden="1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2.4840000000000001E-2</v>
      </c>
      <c r="P947" s="5">
        <f t="shared" si="57"/>
        <v>155.25</v>
      </c>
      <c r="Q947" t="s">
        <v>8318</v>
      </c>
      <c r="R947" t="s">
        <v>8320</v>
      </c>
      <c r="S947" s="9">
        <f t="shared" si="58"/>
        <v>42732.581319444449</v>
      </c>
      <c r="T947" s="9">
        <f t="shared" si="59"/>
        <v>42784.707638888889</v>
      </c>
    </row>
    <row r="948" spans="1:20" ht="45" hidden="1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1.9066666666666666E-2</v>
      </c>
      <c r="P948" s="5">
        <f t="shared" si="57"/>
        <v>57.2</v>
      </c>
      <c r="Q948" t="s">
        <v>8318</v>
      </c>
      <c r="R948" t="s">
        <v>8320</v>
      </c>
      <c r="S948" s="9">
        <f t="shared" si="58"/>
        <v>42592.45888888889</v>
      </c>
      <c r="T948" s="9">
        <f t="shared" si="59"/>
        <v>42622.45888888889</v>
      </c>
    </row>
    <row r="949" spans="1:20" ht="60" hidden="1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5" t="e">
        <f t="shared" si="57"/>
        <v>#DIV/0!</v>
      </c>
      <c r="Q949" t="s">
        <v>8318</v>
      </c>
      <c r="R949" t="s">
        <v>8320</v>
      </c>
      <c r="S949" s="9">
        <f t="shared" si="58"/>
        <v>42491.489652777782</v>
      </c>
      <c r="T949" s="9">
        <f t="shared" si="59"/>
        <v>42551.489652777782</v>
      </c>
    </row>
    <row r="950" spans="1:20" ht="60" hidden="1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0.12</v>
      </c>
      <c r="P950" s="5">
        <f t="shared" si="57"/>
        <v>60</v>
      </c>
      <c r="Q950" t="s">
        <v>8318</v>
      </c>
      <c r="R950" t="s">
        <v>8320</v>
      </c>
      <c r="S950" s="9">
        <f t="shared" si="58"/>
        <v>42411.536620370374</v>
      </c>
      <c r="T950" s="9">
        <f t="shared" si="59"/>
        <v>42441.536620370374</v>
      </c>
    </row>
    <row r="951" spans="1:20" ht="45" hidden="1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1.3650000000000001E-2</v>
      </c>
      <c r="P951" s="5">
        <f t="shared" si="57"/>
        <v>39</v>
      </c>
      <c r="Q951" t="s">
        <v>8318</v>
      </c>
      <c r="R951" t="s">
        <v>8320</v>
      </c>
      <c r="S951" s="9">
        <f t="shared" si="58"/>
        <v>42360.75203703704</v>
      </c>
      <c r="T951" s="9">
        <f t="shared" si="59"/>
        <v>42420.75203703704</v>
      </c>
    </row>
    <row r="952" spans="1:20" ht="45" hidden="1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0.28039999999999998</v>
      </c>
      <c r="P952" s="5">
        <f t="shared" si="57"/>
        <v>58.416666666666664</v>
      </c>
      <c r="Q952" t="s">
        <v>8318</v>
      </c>
      <c r="R952" t="s">
        <v>8320</v>
      </c>
      <c r="S952" s="9">
        <f t="shared" si="58"/>
        <v>42356.459039351852</v>
      </c>
      <c r="T952" s="9">
        <f t="shared" si="59"/>
        <v>42386.459039351852</v>
      </c>
    </row>
    <row r="953" spans="1:20" hidden="1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0.38390000000000002</v>
      </c>
      <c r="P953" s="5">
        <f t="shared" si="57"/>
        <v>158.63636363636363</v>
      </c>
      <c r="Q953" t="s">
        <v>8318</v>
      </c>
      <c r="R953" t="s">
        <v>8320</v>
      </c>
      <c r="S953" s="9">
        <f t="shared" si="58"/>
        <v>42480.361944444441</v>
      </c>
      <c r="T953" s="9">
        <f t="shared" si="59"/>
        <v>42525.361944444441</v>
      </c>
    </row>
    <row r="954" spans="1:20" ht="30" hidden="1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0.39942857142857141</v>
      </c>
      <c r="P954" s="5">
        <f t="shared" si="57"/>
        <v>99.857142857142861</v>
      </c>
      <c r="Q954" t="s">
        <v>8318</v>
      </c>
      <c r="R954" t="s">
        <v>8320</v>
      </c>
      <c r="S954" s="9">
        <f t="shared" si="58"/>
        <v>42662.321898148155</v>
      </c>
      <c r="T954" s="9">
        <f t="shared" si="59"/>
        <v>42692.363564814819</v>
      </c>
    </row>
    <row r="955" spans="1:20" ht="45" hidden="1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8.3999999999999995E-3</v>
      </c>
      <c r="P955" s="5">
        <f t="shared" si="57"/>
        <v>25.2</v>
      </c>
      <c r="Q955" t="s">
        <v>8318</v>
      </c>
      <c r="R955" t="s">
        <v>8320</v>
      </c>
      <c r="S955" s="9">
        <f t="shared" si="58"/>
        <v>41998.872673611113</v>
      </c>
      <c r="T955" s="9">
        <f t="shared" si="59"/>
        <v>42028.872673611113</v>
      </c>
    </row>
    <row r="956" spans="1:20" ht="45" hidden="1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0.43406666666666666</v>
      </c>
      <c r="P956" s="5">
        <f t="shared" si="57"/>
        <v>89.191780821917803</v>
      </c>
      <c r="Q956" t="s">
        <v>8318</v>
      </c>
      <c r="R956" t="s">
        <v>8320</v>
      </c>
      <c r="S956" s="9">
        <f t="shared" si="58"/>
        <v>42194.542118055557</v>
      </c>
      <c r="T956" s="9">
        <f t="shared" si="59"/>
        <v>42236.542118055557</v>
      </c>
    </row>
    <row r="957" spans="1:20" ht="45" hidden="1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5.6613333333333335E-2</v>
      </c>
      <c r="P957" s="5">
        <f t="shared" si="57"/>
        <v>182.6236559139785</v>
      </c>
      <c r="Q957" t="s">
        <v>8318</v>
      </c>
      <c r="R957" t="s">
        <v>8320</v>
      </c>
      <c r="S957" s="9">
        <f t="shared" si="58"/>
        <v>42586.003472222226</v>
      </c>
      <c r="T957" s="9">
        <f t="shared" si="59"/>
        <v>42626.003472222226</v>
      </c>
    </row>
    <row r="958" spans="1:20" ht="60" hidden="1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1.7219999999999999E-2</v>
      </c>
      <c r="P958" s="5">
        <f t="shared" si="57"/>
        <v>50.647058823529413</v>
      </c>
      <c r="Q958" t="s">
        <v>8318</v>
      </c>
      <c r="R958" t="s">
        <v>8320</v>
      </c>
      <c r="S958" s="9">
        <f t="shared" si="58"/>
        <v>42060.622210648151</v>
      </c>
      <c r="T958" s="9">
        <f t="shared" si="59"/>
        <v>42120.580543981479</v>
      </c>
    </row>
    <row r="959" spans="1:20" ht="30" hidden="1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1.9416666666666665E-2</v>
      </c>
      <c r="P959" s="5">
        <f t="shared" si="57"/>
        <v>33.285714285714285</v>
      </c>
      <c r="Q959" t="s">
        <v>8318</v>
      </c>
      <c r="R959" t="s">
        <v>8320</v>
      </c>
      <c r="S959" s="9">
        <f t="shared" si="58"/>
        <v>42660.260798611118</v>
      </c>
      <c r="T959" s="9">
        <f t="shared" si="59"/>
        <v>42691.302465277775</v>
      </c>
    </row>
    <row r="960" spans="1:20" ht="60" hidden="1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0.11328275684711328</v>
      </c>
      <c r="P960" s="5">
        <f t="shared" si="57"/>
        <v>51.823529411764703</v>
      </c>
      <c r="Q960" t="s">
        <v>8318</v>
      </c>
      <c r="R960" t="s">
        <v>8320</v>
      </c>
      <c r="S960" s="9">
        <f t="shared" si="58"/>
        <v>42082.511145833334</v>
      </c>
      <c r="T960" s="9">
        <f t="shared" si="59"/>
        <v>42103.915972222225</v>
      </c>
    </row>
    <row r="961" spans="1:20" ht="60" hidden="1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0.3886</v>
      </c>
      <c r="P961" s="5">
        <f t="shared" si="57"/>
        <v>113.62573099415205</v>
      </c>
      <c r="Q961" t="s">
        <v>8318</v>
      </c>
      <c r="R961" t="s">
        <v>8320</v>
      </c>
      <c r="S961" s="9">
        <f t="shared" si="58"/>
        <v>41992.882696759261</v>
      </c>
      <c r="T961" s="9">
        <f t="shared" si="59"/>
        <v>42022.882696759261</v>
      </c>
    </row>
    <row r="962" spans="1:20" ht="45" hidden="1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ref="O962:O1025" si="60">E962/D962</f>
        <v>0.46100628930817611</v>
      </c>
      <c r="P962" s="5">
        <f t="shared" ref="P962:P1025" si="61">E962/L962</f>
        <v>136.46276595744681</v>
      </c>
      <c r="Q962" t="s">
        <v>8318</v>
      </c>
      <c r="R962" t="s">
        <v>8320</v>
      </c>
      <c r="S962" s="9">
        <f t="shared" ref="S962:S1025" si="62">(((J962/60)/60)/24)+DATE(1970,1,1)+(-7/24)</f>
        <v>42766.335127314822</v>
      </c>
      <c r="T962" s="9">
        <f t="shared" ref="T962:T1025" si="63">(((I962/60)/60)/24)+DATE(1970,1,1)+(-7/24)</f>
        <v>42808.29346064815</v>
      </c>
    </row>
    <row r="963" spans="1:20" ht="45" hidden="1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60"/>
        <v>0.42188421052631581</v>
      </c>
      <c r="P963" s="5">
        <f t="shared" si="61"/>
        <v>364.35454545454547</v>
      </c>
      <c r="Q963" t="s">
        <v>8318</v>
      </c>
      <c r="R963" t="s">
        <v>8320</v>
      </c>
      <c r="S963" s="9">
        <f t="shared" si="62"/>
        <v>42740.402025462965</v>
      </c>
      <c r="T963" s="9">
        <f t="shared" si="63"/>
        <v>42786.500000000007</v>
      </c>
    </row>
    <row r="964" spans="1:20" ht="60" hidden="1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0.2848</v>
      </c>
      <c r="P964" s="5">
        <f t="shared" si="61"/>
        <v>19.243243243243242</v>
      </c>
      <c r="Q964" t="s">
        <v>8318</v>
      </c>
      <c r="R964" t="s">
        <v>8320</v>
      </c>
      <c r="S964" s="9">
        <f t="shared" si="62"/>
        <v>42373.420752314814</v>
      </c>
      <c r="T964" s="9">
        <f t="shared" si="63"/>
        <v>42411.420752314814</v>
      </c>
    </row>
    <row r="965" spans="1:20" ht="30" hidden="1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1.0771428571428571E-2</v>
      </c>
      <c r="P965" s="5">
        <f t="shared" si="61"/>
        <v>41.888888888888886</v>
      </c>
      <c r="Q965" t="s">
        <v>8318</v>
      </c>
      <c r="R965" t="s">
        <v>8320</v>
      </c>
      <c r="S965" s="9">
        <f t="shared" si="62"/>
        <v>42625.343969907415</v>
      </c>
      <c r="T965" s="9">
        <f t="shared" si="63"/>
        <v>42660.343969907415</v>
      </c>
    </row>
    <row r="966" spans="1:20" ht="60" hidden="1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7.9909090909090902E-3</v>
      </c>
      <c r="P966" s="5">
        <f t="shared" si="61"/>
        <v>30.310344827586206</v>
      </c>
      <c r="Q966" t="s">
        <v>8318</v>
      </c>
      <c r="R966" t="s">
        <v>8320</v>
      </c>
      <c r="S966" s="9">
        <f t="shared" si="62"/>
        <v>42208.337025462963</v>
      </c>
      <c r="T966" s="9">
        <f t="shared" si="63"/>
        <v>42248.337025462963</v>
      </c>
    </row>
    <row r="967" spans="1:20" ht="60" hidden="1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1.192E-2</v>
      </c>
      <c r="P967" s="5">
        <f t="shared" si="61"/>
        <v>49.666666666666664</v>
      </c>
      <c r="Q967" t="s">
        <v>8318</v>
      </c>
      <c r="R967" t="s">
        <v>8320</v>
      </c>
      <c r="S967" s="9">
        <f t="shared" si="62"/>
        <v>42636.725069444445</v>
      </c>
      <c r="T967" s="9">
        <f t="shared" si="63"/>
        <v>42668.874305555561</v>
      </c>
    </row>
    <row r="968" spans="1:20" ht="45" hidden="1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0.14799999999999999</v>
      </c>
      <c r="P968" s="5">
        <f t="shared" si="61"/>
        <v>59.2</v>
      </c>
      <c r="Q968" t="s">
        <v>8318</v>
      </c>
      <c r="R968" t="s">
        <v>8320</v>
      </c>
      <c r="S968" s="9">
        <f t="shared" si="62"/>
        <v>42619.344120370377</v>
      </c>
      <c r="T968" s="9">
        <f t="shared" si="63"/>
        <v>42649.344120370377</v>
      </c>
    </row>
    <row r="969" spans="1:20" ht="45" hidden="1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0.17810000000000001</v>
      </c>
      <c r="P969" s="5">
        <f t="shared" si="61"/>
        <v>43.97530864197531</v>
      </c>
      <c r="Q969" t="s">
        <v>8318</v>
      </c>
      <c r="R969" t="s">
        <v>8320</v>
      </c>
      <c r="S969" s="9">
        <f t="shared" si="62"/>
        <v>42421.96266203704</v>
      </c>
      <c r="T969" s="9">
        <f t="shared" si="63"/>
        <v>42481.920995370376</v>
      </c>
    </row>
    <row r="970" spans="1:20" ht="60" hidden="1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1.325E-2</v>
      </c>
      <c r="P970" s="5">
        <f t="shared" si="61"/>
        <v>26.5</v>
      </c>
      <c r="Q970" t="s">
        <v>8318</v>
      </c>
      <c r="R970" t="s">
        <v>8320</v>
      </c>
      <c r="S970" s="9">
        <f t="shared" si="62"/>
        <v>41836.555949074078</v>
      </c>
      <c r="T970" s="9">
        <f t="shared" si="63"/>
        <v>41866.555949074078</v>
      </c>
    </row>
    <row r="971" spans="1:20" ht="30" hidden="1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0.46666666666666667</v>
      </c>
      <c r="P971" s="5">
        <f t="shared" si="61"/>
        <v>1272.7272727272727</v>
      </c>
      <c r="Q971" t="s">
        <v>8318</v>
      </c>
      <c r="R971" t="s">
        <v>8320</v>
      </c>
      <c r="S971" s="9">
        <f t="shared" si="62"/>
        <v>42742.011655092596</v>
      </c>
      <c r="T971" s="9">
        <f t="shared" si="63"/>
        <v>42775.011655092596</v>
      </c>
    </row>
    <row r="972" spans="1:20" ht="60" hidden="1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0.4592</v>
      </c>
      <c r="P972" s="5">
        <f t="shared" si="61"/>
        <v>164</v>
      </c>
      <c r="Q972" t="s">
        <v>8318</v>
      </c>
      <c r="R972" t="s">
        <v>8320</v>
      </c>
      <c r="S972" s="9">
        <f t="shared" si="62"/>
        <v>42720.928854166668</v>
      </c>
      <c r="T972" s="9">
        <f t="shared" si="63"/>
        <v>42757.915972222225</v>
      </c>
    </row>
    <row r="973" spans="1:20" ht="60" hidden="1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2.2599999999999999E-3</v>
      </c>
      <c r="P973" s="5">
        <f t="shared" si="61"/>
        <v>45.2</v>
      </c>
      <c r="Q973" t="s">
        <v>8318</v>
      </c>
      <c r="R973" t="s">
        <v>8320</v>
      </c>
      <c r="S973" s="9">
        <f t="shared" si="62"/>
        <v>42111.417361111111</v>
      </c>
      <c r="T973" s="9">
        <f t="shared" si="63"/>
        <v>42156.417361111111</v>
      </c>
    </row>
    <row r="974" spans="1:20" ht="45" hidden="1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0.34625</v>
      </c>
      <c r="P974" s="5">
        <f t="shared" si="61"/>
        <v>153.88888888888889</v>
      </c>
      <c r="Q974" t="s">
        <v>8318</v>
      </c>
      <c r="R974" t="s">
        <v>8320</v>
      </c>
      <c r="S974" s="9">
        <f t="shared" si="62"/>
        <v>41856.574050925927</v>
      </c>
      <c r="T974" s="9">
        <f t="shared" si="63"/>
        <v>41885.999305555561</v>
      </c>
    </row>
    <row r="975" spans="1:20" ht="60" hidden="1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2.0549999999999999E-2</v>
      </c>
      <c r="P975" s="5">
        <f t="shared" si="61"/>
        <v>51.375</v>
      </c>
      <c r="Q975" t="s">
        <v>8318</v>
      </c>
      <c r="R975" t="s">
        <v>8320</v>
      </c>
      <c r="S975" s="9">
        <f t="shared" si="62"/>
        <v>42256.723298611112</v>
      </c>
      <c r="T975" s="9">
        <f t="shared" si="63"/>
        <v>42316.764965277784</v>
      </c>
    </row>
    <row r="976" spans="1:20" ht="45" hidden="1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5.5999999999999999E-3</v>
      </c>
      <c r="P976" s="5">
        <f t="shared" si="61"/>
        <v>93.333333333333329</v>
      </c>
      <c r="Q976" t="s">
        <v>8318</v>
      </c>
      <c r="R976" t="s">
        <v>8320</v>
      </c>
      <c r="S976" s="9">
        <f t="shared" si="62"/>
        <v>42424.457824074074</v>
      </c>
      <c r="T976" s="9">
        <f t="shared" si="63"/>
        <v>42454.41615740741</v>
      </c>
    </row>
    <row r="977" spans="1:20" ht="60" hidden="1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2.6069999999999999E-2</v>
      </c>
      <c r="P977" s="5">
        <f t="shared" si="61"/>
        <v>108.625</v>
      </c>
      <c r="Q977" t="s">
        <v>8318</v>
      </c>
      <c r="R977" t="s">
        <v>8320</v>
      </c>
      <c r="S977" s="9">
        <f t="shared" si="62"/>
        <v>42489.404918981483</v>
      </c>
      <c r="T977" s="9">
        <f t="shared" si="63"/>
        <v>42549.404918981483</v>
      </c>
    </row>
    <row r="978" spans="1:20" ht="60" hidden="1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1.9259999999999999E-2</v>
      </c>
      <c r="P978" s="5">
        <f t="shared" si="61"/>
        <v>160.5</v>
      </c>
      <c r="Q978" t="s">
        <v>8318</v>
      </c>
      <c r="R978" t="s">
        <v>8320</v>
      </c>
      <c r="S978" s="9">
        <f t="shared" si="62"/>
        <v>42184.767326388894</v>
      </c>
      <c r="T978" s="9">
        <f t="shared" si="63"/>
        <v>42229.767326388894</v>
      </c>
    </row>
    <row r="979" spans="1:20" ht="60" hidden="1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0.33666666666666667</v>
      </c>
      <c r="P979" s="5">
        <f t="shared" si="61"/>
        <v>75.75</v>
      </c>
      <c r="Q979" t="s">
        <v>8318</v>
      </c>
      <c r="R979" t="s">
        <v>8320</v>
      </c>
      <c r="S979" s="9">
        <f t="shared" si="62"/>
        <v>42391.650428240748</v>
      </c>
      <c r="T979" s="9">
        <f t="shared" si="63"/>
        <v>42421.650428240748</v>
      </c>
    </row>
    <row r="980" spans="1:20" ht="45" hidden="1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0.5626326718299024</v>
      </c>
      <c r="P980" s="5">
        <f t="shared" si="61"/>
        <v>790.83739837398377</v>
      </c>
      <c r="Q980" t="s">
        <v>8318</v>
      </c>
      <c r="R980" t="s">
        <v>8320</v>
      </c>
      <c r="S980" s="9">
        <f t="shared" si="62"/>
        <v>42395.017372685186</v>
      </c>
      <c r="T980" s="9">
        <f t="shared" si="63"/>
        <v>42425.017372685186</v>
      </c>
    </row>
    <row r="981" spans="1:20" ht="60" hidden="1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0.82817600000000002</v>
      </c>
      <c r="P981" s="5">
        <f t="shared" si="61"/>
        <v>301.93916666666667</v>
      </c>
      <c r="Q981" t="s">
        <v>8318</v>
      </c>
      <c r="R981" t="s">
        <v>8320</v>
      </c>
      <c r="S981" s="9">
        <f t="shared" si="62"/>
        <v>42506.12532407407</v>
      </c>
      <c r="T981" s="9">
        <f t="shared" si="63"/>
        <v>42541.499305555561</v>
      </c>
    </row>
    <row r="982" spans="1:20" ht="60" hidden="1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0.14860000000000001</v>
      </c>
      <c r="P982" s="5">
        <f t="shared" si="61"/>
        <v>47.935483870967744</v>
      </c>
      <c r="Q982" t="s">
        <v>8318</v>
      </c>
      <c r="R982" t="s">
        <v>8320</v>
      </c>
      <c r="S982" s="9">
        <f t="shared" si="62"/>
        <v>41928.612523148149</v>
      </c>
      <c r="T982" s="9">
        <f t="shared" si="63"/>
        <v>41973.654189814821</v>
      </c>
    </row>
    <row r="983" spans="1:20" ht="60" hidden="1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1.2375123751237513E-4</v>
      </c>
      <c r="P983" s="5">
        <f t="shared" si="61"/>
        <v>2.75</v>
      </c>
      <c r="Q983" t="s">
        <v>8318</v>
      </c>
      <c r="R983" t="s">
        <v>8320</v>
      </c>
      <c r="S983" s="9">
        <f t="shared" si="62"/>
        <v>41830.655347222222</v>
      </c>
      <c r="T983" s="9">
        <f t="shared" si="63"/>
        <v>41860.655347222222</v>
      </c>
    </row>
    <row r="984" spans="1:20" ht="45" hidden="1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1.7142857142857143E-4</v>
      </c>
      <c r="P984" s="5">
        <f t="shared" si="61"/>
        <v>1</v>
      </c>
      <c r="Q984" t="s">
        <v>8318</v>
      </c>
      <c r="R984" t="s">
        <v>8320</v>
      </c>
      <c r="S984" s="9">
        <f t="shared" si="62"/>
        <v>42615.461643518523</v>
      </c>
      <c r="T984" s="9">
        <f t="shared" si="63"/>
        <v>42645.461643518523</v>
      </c>
    </row>
    <row r="985" spans="1:20" ht="60" hidden="1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0.2950613611721471</v>
      </c>
      <c r="P985" s="5">
        <f t="shared" si="61"/>
        <v>171.79329608938548</v>
      </c>
      <c r="Q985" t="s">
        <v>8318</v>
      </c>
      <c r="R985" t="s">
        <v>8320</v>
      </c>
      <c r="S985" s="9">
        <f t="shared" si="62"/>
        <v>42574.375983796301</v>
      </c>
      <c r="T985" s="9">
        <f t="shared" si="63"/>
        <v>42605.57916666667</v>
      </c>
    </row>
    <row r="986" spans="1:20" ht="90" hidden="1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1.06E-2</v>
      </c>
      <c r="P986" s="5">
        <f t="shared" si="61"/>
        <v>35.333333333333336</v>
      </c>
      <c r="Q986" t="s">
        <v>8318</v>
      </c>
      <c r="R986" t="s">
        <v>8320</v>
      </c>
      <c r="S986" s="9">
        <f t="shared" si="62"/>
        <v>42060.824166666665</v>
      </c>
      <c r="T986" s="9">
        <f t="shared" si="63"/>
        <v>42090.782500000008</v>
      </c>
    </row>
    <row r="987" spans="1:20" ht="60" hidden="1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6.2933333333333327E-2</v>
      </c>
      <c r="P987" s="5">
        <f t="shared" si="61"/>
        <v>82.086956521739125</v>
      </c>
      <c r="Q987" t="s">
        <v>8318</v>
      </c>
      <c r="R987" t="s">
        <v>8320</v>
      </c>
      <c r="S987" s="9">
        <f t="shared" si="62"/>
        <v>42339.676041666673</v>
      </c>
      <c r="T987" s="9">
        <f t="shared" si="63"/>
        <v>42369.666666666664</v>
      </c>
    </row>
    <row r="988" spans="1:20" ht="60" hidden="1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0.1275</v>
      </c>
      <c r="P988" s="5">
        <f t="shared" si="61"/>
        <v>110.8695652173913</v>
      </c>
      <c r="Q988" t="s">
        <v>8318</v>
      </c>
      <c r="R988" t="s">
        <v>8320</v>
      </c>
      <c r="S988" s="9">
        <f t="shared" si="62"/>
        <v>42324.475694444445</v>
      </c>
      <c r="T988" s="9">
        <f t="shared" si="63"/>
        <v>42378.708333333336</v>
      </c>
    </row>
    <row r="989" spans="1:20" ht="45" hidden="1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0.13220000000000001</v>
      </c>
      <c r="P989" s="5">
        <f t="shared" si="61"/>
        <v>161.21951219512195</v>
      </c>
      <c r="Q989" t="s">
        <v>8318</v>
      </c>
      <c r="R989" t="s">
        <v>8320</v>
      </c>
      <c r="S989" s="9">
        <f t="shared" si="62"/>
        <v>41773.002893518518</v>
      </c>
      <c r="T989" s="9">
        <f t="shared" si="63"/>
        <v>41813.002893518518</v>
      </c>
    </row>
    <row r="990" spans="1:20" ht="60" hidden="1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5" t="e">
        <f t="shared" si="61"/>
        <v>#DIV/0!</v>
      </c>
      <c r="Q990" t="s">
        <v>8318</v>
      </c>
      <c r="R990" t="s">
        <v>8320</v>
      </c>
      <c r="S990" s="9">
        <f t="shared" si="62"/>
        <v>42614.065104166664</v>
      </c>
      <c r="T990" s="9">
        <f t="shared" si="63"/>
        <v>42644.065104166664</v>
      </c>
    </row>
    <row r="991" spans="1:20" ht="30" hidden="1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0.16769999999999999</v>
      </c>
      <c r="P991" s="5">
        <f t="shared" si="61"/>
        <v>52.40625</v>
      </c>
      <c r="Q991" t="s">
        <v>8318</v>
      </c>
      <c r="R991" t="s">
        <v>8320</v>
      </c>
      <c r="S991" s="9">
        <f t="shared" si="62"/>
        <v>42611.64230324074</v>
      </c>
      <c r="T991" s="9">
        <f t="shared" si="63"/>
        <v>42641.64230324074</v>
      </c>
    </row>
    <row r="992" spans="1:20" ht="60" hidden="1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1.0399999999999999E-3</v>
      </c>
      <c r="P992" s="5">
        <f t="shared" si="61"/>
        <v>13</v>
      </c>
      <c r="Q992" t="s">
        <v>8318</v>
      </c>
      <c r="R992" t="s">
        <v>8320</v>
      </c>
      <c r="S992" s="9">
        <f t="shared" si="62"/>
        <v>41855.492638888893</v>
      </c>
      <c r="T992" s="9">
        <f t="shared" si="63"/>
        <v>41885.492638888893</v>
      </c>
    </row>
    <row r="993" spans="1:20" ht="75" hidden="1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4.24E-2</v>
      </c>
      <c r="P993" s="5">
        <f t="shared" si="61"/>
        <v>30.285714285714285</v>
      </c>
      <c r="Q993" t="s">
        <v>8318</v>
      </c>
      <c r="R993" t="s">
        <v>8320</v>
      </c>
      <c r="S993" s="9">
        <f t="shared" si="62"/>
        <v>42538.465138888896</v>
      </c>
      <c r="T993" s="9">
        <f t="shared" si="63"/>
        <v>42563.493750000001</v>
      </c>
    </row>
    <row r="994" spans="1:20" ht="45" hidden="1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4.6699999999999997E-3</v>
      </c>
      <c r="P994" s="5">
        <f t="shared" si="61"/>
        <v>116.75</v>
      </c>
      <c r="Q994" t="s">
        <v>8318</v>
      </c>
      <c r="R994" t="s">
        <v>8320</v>
      </c>
      <c r="S994" s="9">
        <f t="shared" si="62"/>
        <v>42437.633321759262</v>
      </c>
      <c r="T994" s="9">
        <f t="shared" si="63"/>
        <v>42497.591655092598</v>
      </c>
    </row>
    <row r="995" spans="1:20" ht="45" hidden="1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0.25087142857142858</v>
      </c>
      <c r="P995" s="5">
        <f t="shared" si="61"/>
        <v>89.59693877551021</v>
      </c>
      <c r="Q995" t="s">
        <v>8318</v>
      </c>
      <c r="R995" t="s">
        <v>8320</v>
      </c>
      <c r="S995" s="9">
        <f t="shared" si="62"/>
        <v>42652.673240740747</v>
      </c>
      <c r="T995" s="9">
        <f t="shared" si="63"/>
        <v>42685.916666666664</v>
      </c>
    </row>
    <row r="996" spans="1:20" ht="60" hidden="1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2.3345000000000001E-2</v>
      </c>
      <c r="P996" s="5">
        <f t="shared" si="61"/>
        <v>424.45454545454544</v>
      </c>
      <c r="Q996" t="s">
        <v>8318</v>
      </c>
      <c r="R996" t="s">
        <v>8320</v>
      </c>
      <c r="S996" s="9">
        <f t="shared" si="62"/>
        <v>41920.971412037041</v>
      </c>
      <c r="T996" s="9">
        <f t="shared" si="63"/>
        <v>41973.665972222225</v>
      </c>
    </row>
    <row r="997" spans="1:20" ht="60" hidden="1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7.2599999999999998E-2</v>
      </c>
      <c r="P997" s="5">
        <f t="shared" si="61"/>
        <v>80.666666666666671</v>
      </c>
      <c r="Q997" t="s">
        <v>8318</v>
      </c>
      <c r="R997" t="s">
        <v>8320</v>
      </c>
      <c r="S997" s="9">
        <f t="shared" si="62"/>
        <v>41947.649074074077</v>
      </c>
      <c r="T997" s="9">
        <f t="shared" si="63"/>
        <v>41972.375000000007</v>
      </c>
    </row>
    <row r="998" spans="1:20" ht="45" hidden="1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1.6250000000000001E-2</v>
      </c>
      <c r="P998" s="5">
        <f t="shared" si="61"/>
        <v>13</v>
      </c>
      <c r="Q998" t="s">
        <v>8318</v>
      </c>
      <c r="R998" t="s">
        <v>8320</v>
      </c>
      <c r="S998" s="9">
        <f t="shared" si="62"/>
        <v>41817.57476851852</v>
      </c>
      <c r="T998" s="9">
        <f t="shared" si="63"/>
        <v>41847.352083333339</v>
      </c>
    </row>
    <row r="999" spans="1:20" ht="30" hidden="1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1.2999999999999999E-2</v>
      </c>
      <c r="P999" s="5">
        <f t="shared" si="61"/>
        <v>8.125</v>
      </c>
      <c r="Q999" t="s">
        <v>8318</v>
      </c>
      <c r="R999" t="s">
        <v>8320</v>
      </c>
      <c r="S999" s="9">
        <f t="shared" si="62"/>
        <v>41940.811307870375</v>
      </c>
      <c r="T999" s="9">
        <f t="shared" si="63"/>
        <v>41970.85297453704</v>
      </c>
    </row>
    <row r="1000" spans="1:20" ht="45" hidden="1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0.58558333333333334</v>
      </c>
      <c r="P1000" s="5">
        <f t="shared" si="61"/>
        <v>153.42794759825327</v>
      </c>
      <c r="Q1000" t="s">
        <v>8318</v>
      </c>
      <c r="R1000" t="s">
        <v>8320</v>
      </c>
      <c r="S1000" s="9">
        <f t="shared" si="62"/>
        <v>42281.877326388894</v>
      </c>
      <c r="T1000" s="9">
        <f t="shared" si="63"/>
        <v>42326.918993055559</v>
      </c>
    </row>
    <row r="1001" spans="1:20" ht="45" hidden="1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7.7886666666666673E-2</v>
      </c>
      <c r="P1001" s="5">
        <f t="shared" si="61"/>
        <v>292.07499999999999</v>
      </c>
      <c r="Q1001" t="s">
        <v>8318</v>
      </c>
      <c r="R1001" t="s">
        <v>8320</v>
      </c>
      <c r="S1001" s="9">
        <f t="shared" si="62"/>
        <v>41926.007986111115</v>
      </c>
      <c r="T1001" s="9">
        <f t="shared" si="63"/>
        <v>41956.043055555558</v>
      </c>
    </row>
    <row r="1002" spans="1:20" ht="45" hidden="1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2.2157147647256063E-2</v>
      </c>
      <c r="P1002" s="5">
        <f t="shared" si="61"/>
        <v>3304</v>
      </c>
      <c r="Q1002" t="s">
        <v>8318</v>
      </c>
      <c r="R1002" t="s">
        <v>8320</v>
      </c>
      <c r="S1002" s="9">
        <f t="shared" si="62"/>
        <v>42748.768055555563</v>
      </c>
      <c r="T1002" s="9">
        <f t="shared" si="63"/>
        <v>42808.726388888892</v>
      </c>
    </row>
    <row r="1003" spans="1:20" ht="60" hidden="1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1.04</v>
      </c>
      <c r="P1003" s="5">
        <f t="shared" si="61"/>
        <v>1300</v>
      </c>
      <c r="Q1003" t="s">
        <v>8318</v>
      </c>
      <c r="R1003" t="s">
        <v>8320</v>
      </c>
      <c r="S1003" s="9">
        <f t="shared" si="62"/>
        <v>42720.428391203706</v>
      </c>
      <c r="T1003" s="9">
        <f t="shared" si="63"/>
        <v>42765.428391203706</v>
      </c>
    </row>
    <row r="1004" spans="1:20" ht="60" hidden="1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0.29602960296029601</v>
      </c>
      <c r="P1004" s="5">
        <f t="shared" si="61"/>
        <v>134.54545454545453</v>
      </c>
      <c r="Q1004" t="s">
        <v>8318</v>
      </c>
      <c r="R1004" t="s">
        <v>8320</v>
      </c>
      <c r="S1004" s="9">
        <f t="shared" si="62"/>
        <v>42325.392523148148</v>
      </c>
      <c r="T1004" s="9">
        <f t="shared" si="63"/>
        <v>42354.957638888889</v>
      </c>
    </row>
    <row r="1005" spans="1:20" ht="45" hidden="1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0.16055</v>
      </c>
      <c r="P1005" s="5">
        <f t="shared" si="61"/>
        <v>214.06666666666666</v>
      </c>
      <c r="Q1005" t="s">
        <v>8318</v>
      </c>
      <c r="R1005" t="s">
        <v>8320</v>
      </c>
      <c r="S1005" s="9">
        <f t="shared" si="62"/>
        <v>42780.417372685188</v>
      </c>
      <c r="T1005" s="9">
        <f t="shared" si="63"/>
        <v>42810.375706018523</v>
      </c>
    </row>
    <row r="1006" spans="1:20" ht="45" hidden="1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0.82208000000000003</v>
      </c>
      <c r="P1006" s="5">
        <f t="shared" si="61"/>
        <v>216.33684210526314</v>
      </c>
      <c r="Q1006" t="s">
        <v>8318</v>
      </c>
      <c r="R1006" t="s">
        <v>8320</v>
      </c>
      <c r="S1006" s="9">
        <f t="shared" si="62"/>
        <v>42388.416979166672</v>
      </c>
      <c r="T1006" s="9">
        <f t="shared" si="63"/>
        <v>42418.416979166672</v>
      </c>
    </row>
    <row r="1007" spans="1:20" ht="45" hidden="1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0.75051000000000001</v>
      </c>
      <c r="P1007" s="5">
        <f t="shared" si="61"/>
        <v>932.31055900621118</v>
      </c>
      <c r="Q1007" t="s">
        <v>8318</v>
      </c>
      <c r="R1007" t="s">
        <v>8320</v>
      </c>
      <c r="S1007" s="9">
        <f t="shared" si="62"/>
        <v>42276.333136574074</v>
      </c>
      <c r="T1007" s="9">
        <f t="shared" si="63"/>
        <v>42307.333136574074</v>
      </c>
    </row>
    <row r="1008" spans="1:20" ht="45" hidden="1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5.8500000000000003E-2</v>
      </c>
      <c r="P1008" s="5">
        <f t="shared" si="61"/>
        <v>29.25</v>
      </c>
      <c r="Q1008" t="s">
        <v>8318</v>
      </c>
      <c r="R1008" t="s">
        <v>8320</v>
      </c>
      <c r="S1008" s="9">
        <f t="shared" si="62"/>
        <v>41976.748518518521</v>
      </c>
      <c r="T1008" s="9">
        <f t="shared" si="63"/>
        <v>41985.007638888892</v>
      </c>
    </row>
    <row r="1009" spans="1:20" ht="45" hidden="1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0.44319999999999998</v>
      </c>
      <c r="P1009" s="5">
        <f t="shared" si="61"/>
        <v>174.94736842105263</v>
      </c>
      <c r="Q1009" t="s">
        <v>8318</v>
      </c>
      <c r="R1009" t="s">
        <v>8320</v>
      </c>
      <c r="S1009" s="9">
        <f t="shared" si="62"/>
        <v>42676.291932870372</v>
      </c>
      <c r="T1009" s="9">
        <f t="shared" si="63"/>
        <v>42718.333599537036</v>
      </c>
    </row>
    <row r="1010" spans="1:20" ht="60" hidden="1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2.6737967914438501E-3</v>
      </c>
      <c r="P1010" s="5">
        <f t="shared" si="61"/>
        <v>250</v>
      </c>
      <c r="Q1010" t="s">
        <v>8318</v>
      </c>
      <c r="R1010" t="s">
        <v>8320</v>
      </c>
      <c r="S1010" s="9">
        <f t="shared" si="62"/>
        <v>42702.517534722225</v>
      </c>
      <c r="T1010" s="9">
        <f t="shared" si="63"/>
        <v>42732.517534722225</v>
      </c>
    </row>
    <row r="1011" spans="1:20" ht="60" hidden="1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0.1313</v>
      </c>
      <c r="P1011" s="5">
        <f t="shared" si="61"/>
        <v>65</v>
      </c>
      <c r="Q1011" t="s">
        <v>8318</v>
      </c>
      <c r="R1011" t="s">
        <v>8320</v>
      </c>
      <c r="S1011" s="9">
        <f t="shared" si="62"/>
        <v>42510.313032407408</v>
      </c>
      <c r="T1011" s="9">
        <f t="shared" si="63"/>
        <v>42540.313032407408</v>
      </c>
    </row>
    <row r="1012" spans="1:20" ht="60" hidden="1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1.9088937093275488E-3</v>
      </c>
      <c r="P1012" s="5">
        <f t="shared" si="61"/>
        <v>55</v>
      </c>
      <c r="Q1012" t="s">
        <v>8318</v>
      </c>
      <c r="R1012" t="s">
        <v>8320</v>
      </c>
      <c r="S1012" s="9">
        <f t="shared" si="62"/>
        <v>42561.537754629629</v>
      </c>
      <c r="T1012" s="9">
        <f t="shared" si="63"/>
        <v>42617.832638888889</v>
      </c>
    </row>
    <row r="1013" spans="1:20" ht="45" hidden="1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3.7499999999999999E-3</v>
      </c>
      <c r="P1013" s="5">
        <f t="shared" si="61"/>
        <v>75</v>
      </c>
      <c r="Q1013" t="s">
        <v>8318</v>
      </c>
      <c r="R1013" t="s">
        <v>8320</v>
      </c>
      <c r="S1013" s="9">
        <f t="shared" si="62"/>
        <v>41946.606423611112</v>
      </c>
      <c r="T1013" s="9">
        <f t="shared" si="63"/>
        <v>41991.606423611112</v>
      </c>
    </row>
    <row r="1014" spans="1:20" ht="60" hidden="1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215.35021</v>
      </c>
      <c r="P1014" s="5">
        <f t="shared" si="61"/>
        <v>1389.3561935483872</v>
      </c>
      <c r="Q1014" t="s">
        <v>8318</v>
      </c>
      <c r="R1014" t="s">
        <v>8320</v>
      </c>
      <c r="S1014" s="9">
        <f t="shared" si="62"/>
        <v>42714.14875</v>
      </c>
      <c r="T1014" s="9">
        <f t="shared" si="63"/>
        <v>42759.14875</v>
      </c>
    </row>
    <row r="1015" spans="1:20" ht="60" hidden="1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0.34527999999999998</v>
      </c>
      <c r="P1015" s="5">
        <f t="shared" si="61"/>
        <v>95.911111111111111</v>
      </c>
      <c r="Q1015" t="s">
        <v>8318</v>
      </c>
      <c r="R1015" t="s">
        <v>8320</v>
      </c>
      <c r="S1015" s="9">
        <f t="shared" si="62"/>
        <v>42339.542314814818</v>
      </c>
      <c r="T1015" s="9">
        <f t="shared" si="63"/>
        <v>42367.541666666664</v>
      </c>
    </row>
    <row r="1016" spans="1:20" ht="30" hidden="1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0.30599999999999999</v>
      </c>
      <c r="P1016" s="5">
        <f t="shared" si="61"/>
        <v>191.25</v>
      </c>
      <c r="Q1016" t="s">
        <v>8318</v>
      </c>
      <c r="R1016" t="s">
        <v>8320</v>
      </c>
      <c r="S1016" s="9">
        <f t="shared" si="62"/>
        <v>41954.710821759261</v>
      </c>
      <c r="T1016" s="9">
        <f t="shared" si="63"/>
        <v>42004.710821759261</v>
      </c>
    </row>
    <row r="1017" spans="1:20" ht="45" hidden="1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2.6666666666666668E-2</v>
      </c>
      <c r="P1017" s="5">
        <f t="shared" si="61"/>
        <v>40</v>
      </c>
      <c r="Q1017" t="s">
        <v>8318</v>
      </c>
      <c r="R1017" t="s">
        <v>8320</v>
      </c>
      <c r="S1017" s="9">
        <f t="shared" si="62"/>
        <v>42303.586747685193</v>
      </c>
      <c r="T1017" s="9">
        <f t="shared" si="63"/>
        <v>42333.62841435185</v>
      </c>
    </row>
    <row r="1018" spans="1:20" ht="45" hidden="1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2.8420000000000001E-2</v>
      </c>
      <c r="P1018" s="5">
        <f t="shared" si="61"/>
        <v>74.78947368421052</v>
      </c>
      <c r="Q1018" t="s">
        <v>8318</v>
      </c>
      <c r="R1018" t="s">
        <v>8320</v>
      </c>
      <c r="S1018" s="9">
        <f t="shared" si="62"/>
        <v>42421.815462962964</v>
      </c>
      <c r="T1018" s="9">
        <f t="shared" si="63"/>
        <v>42466.773796296293</v>
      </c>
    </row>
    <row r="1019" spans="1:20" ht="60" hidden="1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0.22878799999999999</v>
      </c>
      <c r="P1019" s="5">
        <f t="shared" si="61"/>
        <v>161.11830985915492</v>
      </c>
      <c r="Q1019" t="s">
        <v>8318</v>
      </c>
      <c r="R1019" t="s">
        <v>8320</v>
      </c>
      <c r="S1019" s="9">
        <f t="shared" si="62"/>
        <v>42289.383506944447</v>
      </c>
      <c r="T1019" s="9">
        <f t="shared" si="63"/>
        <v>42329.425173611111</v>
      </c>
    </row>
    <row r="1020" spans="1:20" ht="45" hidden="1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3.1050000000000001E-2</v>
      </c>
      <c r="P1020" s="5">
        <f t="shared" si="61"/>
        <v>88.714285714285708</v>
      </c>
      <c r="Q1020" t="s">
        <v>8318</v>
      </c>
      <c r="R1020" t="s">
        <v>8320</v>
      </c>
      <c r="S1020" s="9">
        <f t="shared" si="62"/>
        <v>42535.200613425928</v>
      </c>
      <c r="T1020" s="9">
        <f t="shared" si="63"/>
        <v>42565.200613425928</v>
      </c>
    </row>
    <row r="1021" spans="1:20" ht="45" hidden="1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0.47333333333333333</v>
      </c>
      <c r="P1021" s="5">
        <f t="shared" si="61"/>
        <v>53.25</v>
      </c>
      <c r="Q1021" t="s">
        <v>8318</v>
      </c>
      <c r="R1021" t="s">
        <v>8320</v>
      </c>
      <c r="S1021" s="9">
        <f t="shared" si="62"/>
        <v>42009.682280092595</v>
      </c>
      <c r="T1021" s="9">
        <f t="shared" si="63"/>
        <v>42039.682280092595</v>
      </c>
    </row>
    <row r="1022" spans="1:20" ht="45" hidden="1" x14ac:dyDescent="0.25">
      <c r="A1022">
        <v>1741</v>
      </c>
      <c r="B1022" s="2" t="s">
        <v>1742</v>
      </c>
      <c r="C1022" s="2" t="s">
        <v>5851</v>
      </c>
      <c r="D1022">
        <v>1200</v>
      </c>
      <c r="E1022">
        <v>1330</v>
      </c>
      <c r="F1022" t="s">
        <v>8219</v>
      </c>
      <c r="G1022" t="s">
        <v>8225</v>
      </c>
      <c r="H1022" t="s">
        <v>8247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8285</v>
      </c>
      <c r="O1022" s="4">
        <f t="shared" si="60"/>
        <v>1.1083333333333334</v>
      </c>
      <c r="P1022" s="5">
        <f t="shared" si="61"/>
        <v>25.576923076923077</v>
      </c>
      <c r="Q1022" t="s">
        <v>8337</v>
      </c>
      <c r="R1022" t="s">
        <v>8338</v>
      </c>
      <c r="S1022" s="9">
        <f t="shared" si="62"/>
        <v>42120.336469907408</v>
      </c>
      <c r="T1022" s="9">
        <f t="shared" si="63"/>
        <v>42165.336469907408</v>
      </c>
    </row>
    <row r="1023" spans="1:20" ht="45" hidden="1" x14ac:dyDescent="0.25">
      <c r="A1023">
        <v>1752</v>
      </c>
      <c r="B1023" s="2" t="s">
        <v>1753</v>
      </c>
      <c r="C1023" s="2" t="s">
        <v>5862</v>
      </c>
      <c r="D1023">
        <v>1200</v>
      </c>
      <c r="E1023">
        <v>3122</v>
      </c>
      <c r="F1023" t="s">
        <v>8219</v>
      </c>
      <c r="G1023" t="s">
        <v>8225</v>
      </c>
      <c r="H1023" t="s">
        <v>8247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8285</v>
      </c>
      <c r="O1023" s="4">
        <f t="shared" si="60"/>
        <v>2.6016666666666666</v>
      </c>
      <c r="P1023" s="5">
        <f t="shared" si="61"/>
        <v>34.68888888888889</v>
      </c>
      <c r="Q1023" t="s">
        <v>8337</v>
      </c>
      <c r="R1023" t="s">
        <v>8338</v>
      </c>
      <c r="S1023" s="9">
        <f t="shared" si="62"/>
        <v>42626.961597222224</v>
      </c>
      <c r="T1023" s="9">
        <f t="shared" si="63"/>
        <v>42656.961597222224</v>
      </c>
    </row>
    <row r="1024" spans="1:20" ht="45" hidden="1" x14ac:dyDescent="0.25">
      <c r="A1024">
        <v>1886</v>
      </c>
      <c r="B1024" s="2" t="s">
        <v>1887</v>
      </c>
      <c r="C1024" s="2" t="s">
        <v>5996</v>
      </c>
      <c r="D1024">
        <v>1200</v>
      </c>
      <c r="E1024">
        <v>1225</v>
      </c>
      <c r="F1024" t="s">
        <v>8219</v>
      </c>
      <c r="G1024" t="s">
        <v>8224</v>
      </c>
      <c r="H1024" t="s">
        <v>8246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8279</v>
      </c>
      <c r="O1024" s="4">
        <f t="shared" si="60"/>
        <v>1.0208333333333333</v>
      </c>
      <c r="P1024" s="5">
        <f t="shared" si="61"/>
        <v>42.241379310344826</v>
      </c>
      <c r="Q1024" t="s">
        <v>8324</v>
      </c>
      <c r="R1024" t="s">
        <v>8328</v>
      </c>
      <c r="S1024" s="9">
        <f t="shared" si="62"/>
        <v>41925.615023148152</v>
      </c>
      <c r="T1024" s="9">
        <f t="shared" si="63"/>
        <v>41955.656689814816</v>
      </c>
    </row>
    <row r="1025" spans="1:20" ht="60" hidden="1" x14ac:dyDescent="0.25">
      <c r="A1025">
        <v>2117</v>
      </c>
      <c r="B1025" s="2" t="s">
        <v>2118</v>
      </c>
      <c r="C1025" s="2" t="s">
        <v>6227</v>
      </c>
      <c r="D1025">
        <v>1200</v>
      </c>
      <c r="E1025">
        <v>1773</v>
      </c>
      <c r="F1025" t="s">
        <v>8219</v>
      </c>
      <c r="G1025" t="s">
        <v>8224</v>
      </c>
      <c r="H1025" t="s">
        <v>8246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8279</v>
      </c>
      <c r="O1025" s="4">
        <f t="shared" si="60"/>
        <v>1.4775</v>
      </c>
      <c r="P1025" s="5">
        <f t="shared" si="61"/>
        <v>50.657142857142858</v>
      </c>
      <c r="Q1025" t="s">
        <v>8324</v>
      </c>
      <c r="R1025" t="s">
        <v>8328</v>
      </c>
      <c r="S1025" s="9">
        <f t="shared" si="62"/>
        <v>42289.767928240741</v>
      </c>
      <c r="T1025" s="9">
        <f t="shared" si="63"/>
        <v>42303.915972222225</v>
      </c>
    </row>
    <row r="1026" spans="1:20" ht="60" hidden="1" x14ac:dyDescent="0.25">
      <c r="A1026">
        <v>2189</v>
      </c>
      <c r="B1026" s="2" t="s">
        <v>2190</v>
      </c>
      <c r="C1026" s="2" t="s">
        <v>6299</v>
      </c>
      <c r="D1026">
        <v>1200</v>
      </c>
      <c r="E1026">
        <v>6039</v>
      </c>
      <c r="F1026" t="s">
        <v>8219</v>
      </c>
      <c r="G1026" t="s">
        <v>8225</v>
      </c>
      <c r="H1026" t="s">
        <v>8247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8297</v>
      </c>
      <c r="O1026" s="4">
        <f t="shared" ref="O1026:O1089" si="64">E1026/D1026</f>
        <v>5.0324999999999998</v>
      </c>
      <c r="P1026" s="5">
        <f t="shared" ref="P1026:P1089" si="65">E1026/L1026</f>
        <v>68.625</v>
      </c>
      <c r="Q1026" t="s">
        <v>8332</v>
      </c>
      <c r="R1026" t="s">
        <v>8350</v>
      </c>
      <c r="S1026" s="9">
        <f t="shared" ref="S1026:S1089" si="66">(((J1026/60)/60)/24)+DATE(1970,1,1)+(-7/24)</f>
        <v>42467.496527777781</v>
      </c>
      <c r="T1026" s="9">
        <f t="shared" ref="T1026:T1089" si="67">(((I1026/60)/60)/24)+DATE(1970,1,1)+(-7/24)</f>
        <v>42481.625000000007</v>
      </c>
    </row>
    <row r="1027" spans="1:20" ht="60" hidden="1" x14ac:dyDescent="0.25">
      <c r="A1027">
        <v>2295</v>
      </c>
      <c r="B1027" s="2" t="s">
        <v>2296</v>
      </c>
      <c r="C1027" s="2" t="s">
        <v>6405</v>
      </c>
      <c r="D1027">
        <v>1200</v>
      </c>
      <c r="E1027">
        <v>1503</v>
      </c>
      <c r="F1027" t="s">
        <v>8219</v>
      </c>
      <c r="G1027" t="s">
        <v>8224</v>
      </c>
      <c r="H1027" t="s">
        <v>8246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8276</v>
      </c>
      <c r="O1027" s="4">
        <f t="shared" si="64"/>
        <v>1.2524999999999999</v>
      </c>
      <c r="P1027" s="5">
        <f t="shared" si="65"/>
        <v>44.205882352941174</v>
      </c>
      <c r="Q1027" t="s">
        <v>8324</v>
      </c>
      <c r="R1027" t="s">
        <v>8325</v>
      </c>
      <c r="S1027" s="9">
        <f t="shared" si="66"/>
        <v>41270.662685185183</v>
      </c>
      <c r="T1027" s="9">
        <f t="shared" si="67"/>
        <v>41300.662685185183</v>
      </c>
    </row>
    <row r="1028" spans="1:20" ht="60" hidden="1" x14ac:dyDescent="0.25">
      <c r="A1028">
        <v>2314</v>
      </c>
      <c r="B1028" s="2" t="s">
        <v>2315</v>
      </c>
      <c r="C1028" s="2" t="s">
        <v>6424</v>
      </c>
      <c r="D1028">
        <v>1200</v>
      </c>
      <c r="E1028">
        <v>1883.64</v>
      </c>
      <c r="F1028" t="s">
        <v>8219</v>
      </c>
      <c r="G1028" t="s">
        <v>8224</v>
      </c>
      <c r="H1028" t="s">
        <v>8246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8279</v>
      </c>
      <c r="O1028" s="4">
        <f t="shared" si="64"/>
        <v>1.5697000000000001</v>
      </c>
      <c r="P1028" s="5">
        <f t="shared" si="65"/>
        <v>37.672800000000002</v>
      </c>
      <c r="Q1028" t="s">
        <v>8324</v>
      </c>
      <c r="R1028" t="s">
        <v>8328</v>
      </c>
      <c r="S1028" s="9">
        <f t="shared" si="66"/>
        <v>41037.259918981486</v>
      </c>
      <c r="T1028" s="9">
        <f t="shared" si="67"/>
        <v>41067.259918981486</v>
      </c>
    </row>
    <row r="1029" spans="1:20" ht="60" hidden="1" x14ac:dyDescent="0.25">
      <c r="A1029">
        <v>2469</v>
      </c>
      <c r="B1029" s="2" t="s">
        <v>2470</v>
      </c>
      <c r="C1029" s="2" t="s">
        <v>6579</v>
      </c>
      <c r="D1029">
        <v>1200</v>
      </c>
      <c r="E1029">
        <v>1364</v>
      </c>
      <c r="F1029" t="s">
        <v>8219</v>
      </c>
      <c r="G1029" t="s">
        <v>8224</v>
      </c>
      <c r="H1029" t="s">
        <v>8246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8279</v>
      </c>
      <c r="O1029" s="4">
        <f t="shared" si="64"/>
        <v>1.1366666666666667</v>
      </c>
      <c r="P1029" s="5">
        <f t="shared" si="65"/>
        <v>29.021276595744681</v>
      </c>
      <c r="Q1029" t="s">
        <v>8324</v>
      </c>
      <c r="R1029" t="s">
        <v>8328</v>
      </c>
      <c r="S1029" s="9">
        <f t="shared" si="66"/>
        <v>40557.138067129628</v>
      </c>
      <c r="T1029" s="9">
        <f t="shared" si="67"/>
        <v>40582.138067129628</v>
      </c>
    </row>
    <row r="1030" spans="1:20" ht="45" hidden="1" x14ac:dyDescent="0.25">
      <c r="A1030">
        <v>3180</v>
      </c>
      <c r="B1030" s="2" t="s">
        <v>3180</v>
      </c>
      <c r="C1030" s="2" t="s">
        <v>7290</v>
      </c>
      <c r="D1030">
        <v>1200</v>
      </c>
      <c r="E1030">
        <v>1437</v>
      </c>
      <c r="F1030" t="s">
        <v>8219</v>
      </c>
      <c r="G1030" t="s">
        <v>8225</v>
      </c>
      <c r="H1030" t="s">
        <v>8247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8271</v>
      </c>
      <c r="O1030" s="4">
        <f t="shared" si="64"/>
        <v>1.1975</v>
      </c>
      <c r="P1030" s="5">
        <f t="shared" si="65"/>
        <v>31.933333333333334</v>
      </c>
      <c r="Q1030" t="s">
        <v>8316</v>
      </c>
      <c r="R1030" t="s">
        <v>8317</v>
      </c>
      <c r="S1030" s="9">
        <f t="shared" si="66"/>
        <v>41780.120937500003</v>
      </c>
      <c r="T1030" s="9">
        <f t="shared" si="67"/>
        <v>41810.120937500003</v>
      </c>
    </row>
    <row r="1031" spans="1:20" ht="45" hidden="1" x14ac:dyDescent="0.25">
      <c r="A1031">
        <v>3226</v>
      </c>
      <c r="B1031" s="2" t="s">
        <v>3226</v>
      </c>
      <c r="C1031" s="2" t="s">
        <v>7336</v>
      </c>
      <c r="D1031">
        <v>1200</v>
      </c>
      <c r="E1031">
        <v>1250</v>
      </c>
      <c r="F1031" t="s">
        <v>8219</v>
      </c>
      <c r="G1031" t="s">
        <v>8225</v>
      </c>
      <c r="H1031" t="s">
        <v>8247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8271</v>
      </c>
      <c r="O1031" s="4">
        <f t="shared" si="64"/>
        <v>1.0416666666666667</v>
      </c>
      <c r="P1031" s="5">
        <f t="shared" si="65"/>
        <v>59.523809523809526</v>
      </c>
      <c r="Q1031" t="s">
        <v>8316</v>
      </c>
      <c r="R1031" t="s">
        <v>8317</v>
      </c>
      <c r="S1031" s="9">
        <f t="shared" si="66"/>
        <v>42277.291805555556</v>
      </c>
      <c r="T1031" s="9">
        <f t="shared" si="67"/>
        <v>42307.291805555556</v>
      </c>
    </row>
    <row r="1032" spans="1:20" ht="60" hidden="1" x14ac:dyDescent="0.25">
      <c r="A1032">
        <v>3227</v>
      </c>
      <c r="B1032" s="2" t="s">
        <v>3227</v>
      </c>
      <c r="C1032" s="2" t="s">
        <v>7337</v>
      </c>
      <c r="D1032">
        <v>1200</v>
      </c>
      <c r="E1032">
        <v>1500</v>
      </c>
      <c r="F1032" t="s">
        <v>8219</v>
      </c>
      <c r="G1032" t="s">
        <v>8225</v>
      </c>
      <c r="H1032" t="s">
        <v>8247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8271</v>
      </c>
      <c r="O1032" s="4">
        <f t="shared" si="64"/>
        <v>1.25</v>
      </c>
      <c r="P1032" s="5">
        <f t="shared" si="65"/>
        <v>50</v>
      </c>
      <c r="Q1032" t="s">
        <v>8316</v>
      </c>
      <c r="R1032" t="s">
        <v>8317</v>
      </c>
      <c r="S1032" s="9">
        <f t="shared" si="66"/>
        <v>42722.59069444445</v>
      </c>
      <c r="T1032" s="9">
        <f t="shared" si="67"/>
        <v>42752.59069444445</v>
      </c>
    </row>
    <row r="1033" spans="1:20" ht="45" hidden="1" x14ac:dyDescent="0.25">
      <c r="A1033">
        <v>3399</v>
      </c>
      <c r="B1033" s="2" t="s">
        <v>3398</v>
      </c>
      <c r="C1033" s="2" t="s">
        <v>7509</v>
      </c>
      <c r="D1033">
        <v>1200</v>
      </c>
      <c r="E1033">
        <v>1245</v>
      </c>
      <c r="F1033" t="s">
        <v>8219</v>
      </c>
      <c r="G1033" t="s">
        <v>8225</v>
      </c>
      <c r="H1033" t="s">
        <v>8247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8271</v>
      </c>
      <c r="O1033" s="4">
        <f t="shared" si="64"/>
        <v>1.0375000000000001</v>
      </c>
      <c r="P1033" s="5">
        <f t="shared" si="65"/>
        <v>27.065217391304348</v>
      </c>
      <c r="Q1033" t="s">
        <v>8316</v>
      </c>
      <c r="R1033" t="s">
        <v>8317</v>
      </c>
      <c r="S1033" s="9">
        <f t="shared" si="66"/>
        <v>42026.62876157408</v>
      </c>
      <c r="T1033" s="9">
        <f t="shared" si="67"/>
        <v>42056.62876157408</v>
      </c>
    </row>
    <row r="1034" spans="1:20" ht="30" hidden="1" x14ac:dyDescent="0.25">
      <c r="A1034">
        <v>3439</v>
      </c>
      <c r="B1034" s="2" t="s">
        <v>3438</v>
      </c>
      <c r="C1034" s="2" t="s">
        <v>7549</v>
      </c>
      <c r="D1034">
        <v>1200</v>
      </c>
      <c r="E1034">
        <v>1616.14</v>
      </c>
      <c r="F1034" t="s">
        <v>8219</v>
      </c>
      <c r="G1034" t="s">
        <v>8224</v>
      </c>
      <c r="H1034" t="s">
        <v>8246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8271</v>
      </c>
      <c r="O1034" s="4">
        <f t="shared" si="64"/>
        <v>1.3467833333333334</v>
      </c>
      <c r="P1034" s="5">
        <f t="shared" si="65"/>
        <v>89.785555555555561</v>
      </c>
      <c r="Q1034" t="s">
        <v>8316</v>
      </c>
      <c r="R1034" t="s">
        <v>8317</v>
      </c>
      <c r="S1034" s="9">
        <f t="shared" si="66"/>
        <v>42374.619560185187</v>
      </c>
      <c r="T1034" s="9">
        <f t="shared" si="67"/>
        <v>42387.915972222225</v>
      </c>
    </row>
    <row r="1035" spans="1:20" ht="60" hidden="1" x14ac:dyDescent="0.25">
      <c r="A1035">
        <v>3541</v>
      </c>
      <c r="B1035" s="2" t="s">
        <v>3540</v>
      </c>
      <c r="C1035" s="2" t="s">
        <v>7651</v>
      </c>
      <c r="D1035">
        <v>1200</v>
      </c>
      <c r="E1035">
        <v>1260</v>
      </c>
      <c r="F1035" t="s">
        <v>8219</v>
      </c>
      <c r="G1035" t="s">
        <v>8225</v>
      </c>
      <c r="H1035" t="s">
        <v>8247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8271</v>
      </c>
      <c r="O1035" s="4">
        <f t="shared" si="64"/>
        <v>1.05</v>
      </c>
      <c r="P1035" s="5">
        <f t="shared" si="65"/>
        <v>39.375</v>
      </c>
      <c r="Q1035" t="s">
        <v>8316</v>
      </c>
      <c r="R1035" t="s">
        <v>8317</v>
      </c>
      <c r="S1035" s="9">
        <f t="shared" si="66"/>
        <v>42222.438368055555</v>
      </c>
      <c r="T1035" s="9">
        <f t="shared" si="67"/>
        <v>42247.438368055555</v>
      </c>
    </row>
    <row r="1036" spans="1:20" ht="30" hidden="1" x14ac:dyDescent="0.25">
      <c r="A1036">
        <v>3666</v>
      </c>
      <c r="B1036" s="2" t="s">
        <v>3663</v>
      </c>
      <c r="C1036" s="2" t="s">
        <v>7776</v>
      </c>
      <c r="D1036">
        <v>1200</v>
      </c>
      <c r="E1036">
        <v>1200</v>
      </c>
      <c r="F1036" t="s">
        <v>8219</v>
      </c>
      <c r="G1036" t="s">
        <v>8224</v>
      </c>
      <c r="H1036" t="s">
        <v>8246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8271</v>
      </c>
      <c r="O1036" s="4">
        <f t="shared" si="64"/>
        <v>1</v>
      </c>
      <c r="P1036" s="5">
        <f t="shared" si="65"/>
        <v>31.578947368421051</v>
      </c>
      <c r="Q1036" t="s">
        <v>8316</v>
      </c>
      <c r="R1036" t="s">
        <v>8317</v>
      </c>
      <c r="S1036" s="9">
        <f t="shared" si="66"/>
        <v>41822.613217592596</v>
      </c>
      <c r="T1036" s="9">
        <f t="shared" si="67"/>
        <v>41844</v>
      </c>
    </row>
    <row r="1037" spans="1:20" ht="45" hidden="1" x14ac:dyDescent="0.25">
      <c r="A1037">
        <v>3783</v>
      </c>
      <c r="B1037" s="2" t="s">
        <v>3780</v>
      </c>
      <c r="C1037" s="2" t="s">
        <v>7893</v>
      </c>
      <c r="D1037">
        <v>1200</v>
      </c>
      <c r="E1037">
        <v>1547</v>
      </c>
      <c r="F1037" t="s">
        <v>8219</v>
      </c>
      <c r="G1037" t="s">
        <v>8224</v>
      </c>
      <c r="H1037" t="s">
        <v>8246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8305</v>
      </c>
      <c r="O1037" s="4">
        <f t="shared" si="64"/>
        <v>1.2891666666666666</v>
      </c>
      <c r="P1037" s="5">
        <f t="shared" si="65"/>
        <v>64.458333333333329</v>
      </c>
      <c r="Q1037" t="s">
        <v>8316</v>
      </c>
      <c r="R1037" t="s">
        <v>8358</v>
      </c>
      <c r="S1037" s="9">
        <f t="shared" si="66"/>
        <v>42419.848611111112</v>
      </c>
      <c r="T1037" s="9">
        <f t="shared" si="67"/>
        <v>42444.375000000007</v>
      </c>
    </row>
    <row r="1038" spans="1:20" ht="60" hidden="1" x14ac:dyDescent="0.25">
      <c r="A1038">
        <v>3832</v>
      </c>
      <c r="B1038" s="2" t="s">
        <v>3829</v>
      </c>
      <c r="C1038" s="2" t="s">
        <v>7941</v>
      </c>
      <c r="D1038">
        <v>1200</v>
      </c>
      <c r="E1038">
        <v>1256</v>
      </c>
      <c r="F1038" t="s">
        <v>8219</v>
      </c>
      <c r="G1038" t="s">
        <v>8224</v>
      </c>
      <c r="H1038" t="s">
        <v>8246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8271</v>
      </c>
      <c r="O1038" s="4">
        <f t="shared" si="64"/>
        <v>1.0466666666666666</v>
      </c>
      <c r="P1038" s="5">
        <f t="shared" si="65"/>
        <v>139.55555555555554</v>
      </c>
      <c r="Q1038" t="s">
        <v>8316</v>
      </c>
      <c r="R1038" t="s">
        <v>8317</v>
      </c>
      <c r="S1038" s="9">
        <f t="shared" si="66"/>
        <v>42374.823321759257</v>
      </c>
      <c r="T1038" s="9">
        <f t="shared" si="67"/>
        <v>42419.823321759257</v>
      </c>
    </row>
    <row r="1039" spans="1:20" ht="60" hidden="1" x14ac:dyDescent="0.25">
      <c r="A1039">
        <v>3833</v>
      </c>
      <c r="B1039" s="2" t="s">
        <v>3830</v>
      </c>
      <c r="C1039" s="2" t="s">
        <v>7942</v>
      </c>
      <c r="D1039">
        <v>1200</v>
      </c>
      <c r="E1039">
        <v>1400</v>
      </c>
      <c r="F1039" t="s">
        <v>8219</v>
      </c>
      <c r="G1039" t="s">
        <v>8229</v>
      </c>
      <c r="H1039" t="s">
        <v>8251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8271</v>
      </c>
      <c r="O1039" s="4">
        <f t="shared" si="64"/>
        <v>1.1666666666666667</v>
      </c>
      <c r="P1039" s="5">
        <f t="shared" si="65"/>
        <v>70</v>
      </c>
      <c r="Q1039" t="s">
        <v>8316</v>
      </c>
      <c r="R1039" t="s">
        <v>8317</v>
      </c>
      <c r="S1039" s="9">
        <f t="shared" si="66"/>
        <v>41963.580694444441</v>
      </c>
      <c r="T1039" s="9">
        <f t="shared" si="67"/>
        <v>41974.506249999999</v>
      </c>
    </row>
    <row r="1040" spans="1:20" ht="45" hidden="1" x14ac:dyDescent="0.25">
      <c r="A1040">
        <v>26</v>
      </c>
      <c r="B1040" s="2" t="s">
        <v>28</v>
      </c>
      <c r="C1040" s="2" t="s">
        <v>4137</v>
      </c>
      <c r="D1040">
        <v>1250</v>
      </c>
      <c r="E1040">
        <v>1940</v>
      </c>
      <c r="F1040" t="s">
        <v>8219</v>
      </c>
      <c r="G1040" t="s">
        <v>8224</v>
      </c>
      <c r="H1040" t="s">
        <v>8246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8265</v>
      </c>
      <c r="O1040" s="4">
        <f t="shared" si="64"/>
        <v>1.552</v>
      </c>
      <c r="P1040" s="5">
        <f t="shared" si="65"/>
        <v>102.10526315789474</v>
      </c>
      <c r="Q1040" t="s">
        <v>8309</v>
      </c>
      <c r="R1040" t="s">
        <v>8310</v>
      </c>
      <c r="S1040" s="9">
        <f t="shared" si="66"/>
        <v>41828.22388888889</v>
      </c>
      <c r="T1040" s="9">
        <f t="shared" si="67"/>
        <v>41868.22388888889</v>
      </c>
    </row>
    <row r="1041" spans="1:20" ht="45" hidden="1" x14ac:dyDescent="0.25">
      <c r="A1041">
        <v>2558</v>
      </c>
      <c r="B1041" s="2" t="s">
        <v>2558</v>
      </c>
      <c r="C1041" s="2" t="s">
        <v>6668</v>
      </c>
      <c r="D1041">
        <v>1250</v>
      </c>
      <c r="E1041">
        <v>1361</v>
      </c>
      <c r="F1041" t="s">
        <v>8219</v>
      </c>
      <c r="G1041" t="s">
        <v>8226</v>
      </c>
      <c r="H1041" t="s">
        <v>8248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8300</v>
      </c>
      <c r="O1041" s="4">
        <f t="shared" si="64"/>
        <v>1.0888</v>
      </c>
      <c r="P1041" s="5">
        <f t="shared" si="65"/>
        <v>75.611111111111114</v>
      </c>
      <c r="Q1041" t="s">
        <v>8324</v>
      </c>
      <c r="R1041" t="s">
        <v>8353</v>
      </c>
      <c r="S1041" s="9">
        <f t="shared" si="66"/>
        <v>42093.56835648149</v>
      </c>
      <c r="T1041" s="9">
        <f t="shared" si="67"/>
        <v>42125.290972222225</v>
      </c>
    </row>
    <row r="1042" spans="1:20" ht="60" hidden="1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2.9411764705882353E-3</v>
      </c>
      <c r="P1042" s="5">
        <f t="shared" si="65"/>
        <v>250</v>
      </c>
      <c r="Q1042" t="s">
        <v>8330</v>
      </c>
      <c r="R1042" t="s">
        <v>8331</v>
      </c>
      <c r="S1042" s="9">
        <f t="shared" si="66"/>
        <v>42579.416770833333</v>
      </c>
      <c r="T1042" s="9">
        <f t="shared" si="67"/>
        <v>42609.416770833333</v>
      </c>
    </row>
    <row r="1043" spans="1:20" ht="45" hidden="1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5" t="e">
        <f t="shared" si="65"/>
        <v>#DIV/0!</v>
      </c>
      <c r="Q1043" t="s">
        <v>8330</v>
      </c>
      <c r="R1043" t="s">
        <v>8331</v>
      </c>
      <c r="S1043" s="9">
        <f t="shared" si="66"/>
        <v>41830.768425925933</v>
      </c>
      <c r="T1043" s="9">
        <f t="shared" si="67"/>
        <v>41850.768425925933</v>
      </c>
    </row>
    <row r="1044" spans="1:20" ht="60" hidden="1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1.5384615384615385E-2</v>
      </c>
      <c r="P1044" s="5">
        <f t="shared" si="65"/>
        <v>10</v>
      </c>
      <c r="Q1044" t="s">
        <v>8330</v>
      </c>
      <c r="R1044" t="s">
        <v>8331</v>
      </c>
      <c r="S1044" s="9">
        <f t="shared" si="66"/>
        <v>41851.404490740744</v>
      </c>
      <c r="T1044" s="9">
        <f t="shared" si="67"/>
        <v>41894.125</v>
      </c>
    </row>
    <row r="1045" spans="1:20" ht="45" hidden="1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8.5370000000000001E-2</v>
      </c>
      <c r="P1045" s="5">
        <f t="shared" si="65"/>
        <v>29.236301369863014</v>
      </c>
      <c r="Q1045" t="s">
        <v>8330</v>
      </c>
      <c r="R1045" t="s">
        <v>8331</v>
      </c>
      <c r="S1045" s="9">
        <f t="shared" si="66"/>
        <v>42113.961284722223</v>
      </c>
      <c r="T1045" s="9">
        <f t="shared" si="67"/>
        <v>42143.961284722223</v>
      </c>
    </row>
    <row r="1046" spans="1:20" ht="60" hidden="1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8.571428571428571E-4</v>
      </c>
      <c r="P1046" s="5">
        <f t="shared" si="65"/>
        <v>3</v>
      </c>
      <c r="Q1046" t="s">
        <v>8330</v>
      </c>
      <c r="R1046" t="s">
        <v>8331</v>
      </c>
      <c r="S1046" s="9">
        <f t="shared" si="66"/>
        <v>42011.634270833332</v>
      </c>
      <c r="T1046" s="9">
        <f t="shared" si="67"/>
        <v>42068.560416666667</v>
      </c>
    </row>
    <row r="1047" spans="1:20" ht="45" hidden="1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2.6599999999999999E-2</v>
      </c>
      <c r="P1047" s="5">
        <f t="shared" si="65"/>
        <v>33.25</v>
      </c>
      <c r="Q1047" t="s">
        <v>8330</v>
      </c>
      <c r="R1047" t="s">
        <v>8331</v>
      </c>
      <c r="S1047" s="9">
        <f t="shared" si="66"/>
        <v>41844.582754629635</v>
      </c>
      <c r="T1047" s="9">
        <f t="shared" si="67"/>
        <v>41874.582754629635</v>
      </c>
    </row>
    <row r="1048" spans="1:20" ht="60" hidden="1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5" t="e">
        <f t="shared" si="65"/>
        <v>#DIV/0!</v>
      </c>
      <c r="Q1048" t="s">
        <v>8330</v>
      </c>
      <c r="R1048" t="s">
        <v>8331</v>
      </c>
      <c r="S1048" s="9">
        <f t="shared" si="66"/>
        <v>42319.55972222222</v>
      </c>
      <c r="T1048" s="9">
        <f t="shared" si="67"/>
        <v>42364.55972222222</v>
      </c>
    </row>
    <row r="1049" spans="1:20" ht="45" hidden="1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5.0000000000000001E-4</v>
      </c>
      <c r="P1049" s="5">
        <f t="shared" si="65"/>
        <v>1</v>
      </c>
      <c r="Q1049" t="s">
        <v>8330</v>
      </c>
      <c r="R1049" t="s">
        <v>8331</v>
      </c>
      <c r="S1049" s="9">
        <f t="shared" si="66"/>
        <v>41918.52679398148</v>
      </c>
      <c r="T1049" s="9">
        <f t="shared" si="67"/>
        <v>41948.568460648152</v>
      </c>
    </row>
    <row r="1050" spans="1:20" ht="60" hidden="1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1.4133333333333333E-2</v>
      </c>
      <c r="P1050" s="5">
        <f t="shared" si="65"/>
        <v>53</v>
      </c>
      <c r="Q1050" t="s">
        <v>8330</v>
      </c>
      <c r="R1050" t="s">
        <v>8331</v>
      </c>
      <c r="S1050" s="9">
        <f t="shared" si="66"/>
        <v>42597.761446759258</v>
      </c>
      <c r="T1050" s="9">
        <f t="shared" si="67"/>
        <v>42637.761446759258</v>
      </c>
    </row>
    <row r="1051" spans="1:20" hidden="1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5" t="e">
        <f t="shared" si="65"/>
        <v>#DIV/0!</v>
      </c>
      <c r="Q1051" t="s">
        <v>8330</v>
      </c>
      <c r="R1051" t="s">
        <v>8331</v>
      </c>
      <c r="S1051" s="9">
        <f t="shared" si="66"/>
        <v>42382.139409722229</v>
      </c>
      <c r="T1051" s="9">
        <f t="shared" si="67"/>
        <v>42412.139409722229</v>
      </c>
    </row>
    <row r="1052" spans="1:20" ht="30" hidden="1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5" t="e">
        <f t="shared" si="65"/>
        <v>#DIV/0!</v>
      </c>
      <c r="Q1052" t="s">
        <v>8330</v>
      </c>
      <c r="R1052" t="s">
        <v>8331</v>
      </c>
      <c r="S1052" s="9">
        <f t="shared" si="66"/>
        <v>42231.505520833336</v>
      </c>
      <c r="T1052" s="9">
        <f t="shared" si="67"/>
        <v>42261.505520833336</v>
      </c>
    </row>
    <row r="1053" spans="1:20" ht="60" hidden="1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5" t="e">
        <f t="shared" si="65"/>
        <v>#DIV/0!</v>
      </c>
      <c r="Q1053" t="s">
        <v>8330</v>
      </c>
      <c r="R1053" t="s">
        <v>8331</v>
      </c>
      <c r="S1053" s="9">
        <f t="shared" si="66"/>
        <v>41849.72251157408</v>
      </c>
      <c r="T1053" s="9">
        <f t="shared" si="67"/>
        <v>41877.72251157408</v>
      </c>
    </row>
    <row r="1054" spans="1:20" ht="75" hidden="1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5" t="e">
        <f t="shared" si="65"/>
        <v>#DIV/0!</v>
      </c>
      <c r="Q1054" t="s">
        <v>8330</v>
      </c>
      <c r="R1054" t="s">
        <v>8331</v>
      </c>
      <c r="S1054" s="9">
        <f t="shared" si="66"/>
        <v>42483.505729166667</v>
      </c>
      <c r="T1054" s="9">
        <f t="shared" si="67"/>
        <v>42527.54791666667</v>
      </c>
    </row>
    <row r="1055" spans="1:20" ht="60" hidden="1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0.01</v>
      </c>
      <c r="P1055" s="5">
        <f t="shared" si="65"/>
        <v>15</v>
      </c>
      <c r="Q1055" t="s">
        <v>8330</v>
      </c>
      <c r="R1055" t="s">
        <v>8331</v>
      </c>
      <c r="S1055" s="9">
        <f t="shared" si="66"/>
        <v>42774.881157407413</v>
      </c>
      <c r="T1055" s="9">
        <f t="shared" si="67"/>
        <v>42799.881157407413</v>
      </c>
    </row>
    <row r="1056" spans="1:20" ht="60" hidden="1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5" t="e">
        <f t="shared" si="65"/>
        <v>#DIV/0!</v>
      </c>
      <c r="Q1056" t="s">
        <v>8330</v>
      </c>
      <c r="R1056" t="s">
        <v>8331</v>
      </c>
      <c r="S1056" s="9">
        <f t="shared" si="66"/>
        <v>41831.560173611113</v>
      </c>
      <c r="T1056" s="9">
        <f t="shared" si="67"/>
        <v>41861.625</v>
      </c>
    </row>
    <row r="1057" spans="1:20" ht="60" hidden="1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5" t="e">
        <f t="shared" si="65"/>
        <v>#DIV/0!</v>
      </c>
      <c r="Q1057" t="s">
        <v>8330</v>
      </c>
      <c r="R1057" t="s">
        <v>8331</v>
      </c>
      <c r="S1057" s="9">
        <f t="shared" si="66"/>
        <v>42406.700752314813</v>
      </c>
      <c r="T1057" s="9">
        <f t="shared" si="67"/>
        <v>42436.700752314813</v>
      </c>
    </row>
    <row r="1058" spans="1:20" ht="60" hidden="1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5" t="e">
        <f t="shared" si="65"/>
        <v>#DIV/0!</v>
      </c>
      <c r="Q1058" t="s">
        <v>8330</v>
      </c>
      <c r="R1058" t="s">
        <v>8331</v>
      </c>
      <c r="S1058" s="9">
        <f t="shared" si="66"/>
        <v>42058.427974537037</v>
      </c>
      <c r="T1058" s="9">
        <f t="shared" si="67"/>
        <v>42118.38630787038</v>
      </c>
    </row>
    <row r="1059" spans="1:20" ht="45" hidden="1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5" t="e">
        <f t="shared" si="65"/>
        <v>#DIV/0!</v>
      </c>
      <c r="Q1059" t="s">
        <v>8330</v>
      </c>
      <c r="R1059" t="s">
        <v>8331</v>
      </c>
      <c r="S1059" s="9">
        <f t="shared" si="66"/>
        <v>42678.579664351848</v>
      </c>
      <c r="T1059" s="9">
        <f t="shared" si="67"/>
        <v>42708.621331018519</v>
      </c>
    </row>
    <row r="1060" spans="1:20" ht="60" hidden="1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5" t="e">
        <f t="shared" si="65"/>
        <v>#DIV/0!</v>
      </c>
      <c r="Q1060" t="s">
        <v>8330</v>
      </c>
      <c r="R1060" t="s">
        <v>8331</v>
      </c>
      <c r="S1060" s="9">
        <f t="shared" si="66"/>
        <v>42047.609293981484</v>
      </c>
      <c r="T1060" s="9">
        <f t="shared" si="67"/>
        <v>42088.708333333336</v>
      </c>
    </row>
    <row r="1061" spans="1:20" ht="30" hidden="1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5" t="e">
        <f t="shared" si="65"/>
        <v>#DIV/0!</v>
      </c>
      <c r="Q1061" t="s">
        <v>8330</v>
      </c>
      <c r="R1061" t="s">
        <v>8331</v>
      </c>
      <c r="S1061" s="9">
        <f t="shared" si="66"/>
        <v>42046.498333333337</v>
      </c>
      <c r="T1061" s="9">
        <f t="shared" si="67"/>
        <v>42076.456666666672</v>
      </c>
    </row>
    <row r="1062" spans="1:20" ht="60" hidden="1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0.01</v>
      </c>
      <c r="P1062" s="5">
        <f t="shared" si="65"/>
        <v>50</v>
      </c>
      <c r="Q1062" t="s">
        <v>8330</v>
      </c>
      <c r="R1062" t="s">
        <v>8331</v>
      </c>
      <c r="S1062" s="9">
        <f t="shared" si="66"/>
        <v>42079.621446759258</v>
      </c>
      <c r="T1062" s="9">
        <f t="shared" si="67"/>
        <v>42109.621446759258</v>
      </c>
    </row>
    <row r="1063" spans="1:20" ht="45" hidden="1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5" t="e">
        <f t="shared" si="65"/>
        <v>#DIV/0!</v>
      </c>
      <c r="Q1063" t="s">
        <v>8330</v>
      </c>
      <c r="R1063" t="s">
        <v>8331</v>
      </c>
      <c r="S1063" s="9">
        <f t="shared" si="66"/>
        <v>42431.9850462963</v>
      </c>
      <c r="T1063" s="9">
        <f t="shared" si="67"/>
        <v>42491.750000000007</v>
      </c>
    </row>
    <row r="1064" spans="1:20" ht="30" hidden="1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0.95477386934673369</v>
      </c>
      <c r="P1064" s="5">
        <f t="shared" si="65"/>
        <v>47.5</v>
      </c>
      <c r="Q1064" t="s">
        <v>8330</v>
      </c>
      <c r="R1064" t="s">
        <v>8331</v>
      </c>
      <c r="S1064" s="9">
        <f t="shared" si="66"/>
        <v>42556.515520833338</v>
      </c>
      <c r="T1064" s="9">
        <f t="shared" si="67"/>
        <v>42563.515520833338</v>
      </c>
    </row>
    <row r="1065" spans="1:20" ht="60" hidden="1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5" t="e">
        <f t="shared" si="65"/>
        <v>#DIV/0!</v>
      </c>
      <c r="Q1065" t="s">
        <v>8330</v>
      </c>
      <c r="R1065" t="s">
        <v>8331</v>
      </c>
      <c r="S1065" s="9">
        <f t="shared" si="66"/>
        <v>42582.73914351852</v>
      </c>
      <c r="T1065" s="9">
        <f t="shared" si="67"/>
        <v>42612.73914351852</v>
      </c>
    </row>
    <row r="1066" spans="1:20" ht="60" hidden="1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8.9744444444444446E-2</v>
      </c>
      <c r="P1066" s="5">
        <f t="shared" si="65"/>
        <v>65.666666666666671</v>
      </c>
      <c r="Q1066" t="s">
        <v>8332</v>
      </c>
      <c r="R1066" t="s">
        <v>8333</v>
      </c>
      <c r="S1066" s="9">
        <f t="shared" si="66"/>
        <v>41416.936377314814</v>
      </c>
      <c r="T1066" s="9">
        <f t="shared" si="67"/>
        <v>41461.936377314814</v>
      </c>
    </row>
    <row r="1067" spans="1:20" ht="60" hidden="1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2.7E-2</v>
      </c>
      <c r="P1067" s="5">
        <f t="shared" si="65"/>
        <v>16.2</v>
      </c>
      <c r="Q1067" t="s">
        <v>8332</v>
      </c>
      <c r="R1067" t="s">
        <v>8333</v>
      </c>
      <c r="S1067" s="9">
        <f t="shared" si="66"/>
        <v>41661.089375000003</v>
      </c>
      <c r="T1067" s="9">
        <f t="shared" si="67"/>
        <v>41689.089375000003</v>
      </c>
    </row>
    <row r="1068" spans="1:20" ht="45" hidden="1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3.3673333333333333E-2</v>
      </c>
      <c r="P1068" s="5">
        <f t="shared" si="65"/>
        <v>34.128378378378379</v>
      </c>
      <c r="Q1068" t="s">
        <v>8332</v>
      </c>
      <c r="R1068" t="s">
        <v>8333</v>
      </c>
      <c r="S1068" s="9">
        <f t="shared" si="66"/>
        <v>41445.671087962968</v>
      </c>
      <c r="T1068" s="9">
        <f t="shared" si="67"/>
        <v>41490.671087962968</v>
      </c>
    </row>
    <row r="1069" spans="1:20" ht="60" hidden="1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0.26</v>
      </c>
      <c r="P1069" s="5">
        <f t="shared" si="65"/>
        <v>13</v>
      </c>
      <c r="Q1069" t="s">
        <v>8332</v>
      </c>
      <c r="R1069" t="s">
        <v>8333</v>
      </c>
      <c r="S1069" s="9">
        <f t="shared" si="66"/>
        <v>41599.564016203709</v>
      </c>
      <c r="T1069" s="9">
        <f t="shared" si="67"/>
        <v>41629.564016203709</v>
      </c>
    </row>
    <row r="1070" spans="1:20" ht="60" hidden="1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1.5E-3</v>
      </c>
      <c r="P1070" s="5">
        <f t="shared" si="65"/>
        <v>11.25</v>
      </c>
      <c r="Q1070" t="s">
        <v>8332</v>
      </c>
      <c r="R1070" t="s">
        <v>8333</v>
      </c>
      <c r="S1070" s="9">
        <f t="shared" si="66"/>
        <v>42440.07944444444</v>
      </c>
      <c r="T1070" s="9">
        <f t="shared" si="67"/>
        <v>42470.037777777783</v>
      </c>
    </row>
    <row r="1071" spans="1:20" ht="45" hidden="1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0.38636363636363635</v>
      </c>
      <c r="P1071" s="5">
        <f t="shared" si="65"/>
        <v>40.476190476190474</v>
      </c>
      <c r="Q1071" t="s">
        <v>8332</v>
      </c>
      <c r="R1071" t="s">
        <v>8333</v>
      </c>
      <c r="S1071" s="9">
        <f t="shared" si="66"/>
        <v>41571.93818287037</v>
      </c>
      <c r="T1071" s="9">
        <f t="shared" si="67"/>
        <v>41603.979849537041</v>
      </c>
    </row>
    <row r="1072" spans="1:20" ht="45" hidden="1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7.0000000000000001E-3</v>
      </c>
      <c r="P1072" s="5">
        <f t="shared" si="65"/>
        <v>35</v>
      </c>
      <c r="Q1072" t="s">
        <v>8332</v>
      </c>
      <c r="R1072" t="s">
        <v>8333</v>
      </c>
      <c r="S1072" s="9">
        <f t="shared" si="66"/>
        <v>41162.72016203704</v>
      </c>
      <c r="T1072" s="9">
        <f t="shared" si="67"/>
        <v>41182.72016203704</v>
      </c>
    </row>
    <row r="1073" spans="1:20" ht="60" hidden="1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5" t="e">
        <f t="shared" si="65"/>
        <v>#DIV/0!</v>
      </c>
      <c r="Q1073" t="s">
        <v>8332</v>
      </c>
      <c r="R1073" t="s">
        <v>8333</v>
      </c>
      <c r="S1073" s="9">
        <f t="shared" si="66"/>
        <v>42295.461724537039</v>
      </c>
      <c r="T1073" s="9">
        <f t="shared" si="67"/>
        <v>42325.503391203711</v>
      </c>
    </row>
    <row r="1074" spans="1:20" ht="60" hidden="1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6.8000000000000005E-4</v>
      </c>
      <c r="P1074" s="5">
        <f t="shared" si="65"/>
        <v>12.75</v>
      </c>
      <c r="Q1074" t="s">
        <v>8332</v>
      </c>
      <c r="R1074" t="s">
        <v>8333</v>
      </c>
      <c r="S1074" s="9">
        <f t="shared" si="66"/>
        <v>41645.54047453704</v>
      </c>
      <c r="T1074" s="9">
        <f t="shared" si="67"/>
        <v>41675.54047453704</v>
      </c>
    </row>
    <row r="1075" spans="1:20" ht="45" hidden="1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1.3333333333333334E-2</v>
      </c>
      <c r="P1075" s="5">
        <f t="shared" si="65"/>
        <v>10</v>
      </c>
      <c r="Q1075" t="s">
        <v>8332</v>
      </c>
      <c r="R1075" t="s">
        <v>8333</v>
      </c>
      <c r="S1075" s="9">
        <f t="shared" si="66"/>
        <v>40802.67292824074</v>
      </c>
      <c r="T1075" s="9">
        <f t="shared" si="67"/>
        <v>40832.67292824074</v>
      </c>
    </row>
    <row r="1076" spans="1:20" ht="60" hidden="1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6.3092592592592589E-2</v>
      </c>
      <c r="P1076" s="5">
        <f t="shared" si="65"/>
        <v>113.56666666666666</v>
      </c>
      <c r="Q1076" t="s">
        <v>8332</v>
      </c>
      <c r="R1076" t="s">
        <v>8333</v>
      </c>
      <c r="S1076" s="9">
        <f t="shared" si="66"/>
        <v>41612.881307870375</v>
      </c>
      <c r="T1076" s="9">
        <f t="shared" si="67"/>
        <v>41642.881307870375</v>
      </c>
    </row>
    <row r="1077" spans="1:20" ht="45" hidden="1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4.4999999999999998E-2</v>
      </c>
      <c r="P1077" s="5">
        <f t="shared" si="65"/>
        <v>15</v>
      </c>
      <c r="Q1077" t="s">
        <v>8332</v>
      </c>
      <c r="R1077" t="s">
        <v>8333</v>
      </c>
      <c r="S1077" s="9">
        <f t="shared" si="66"/>
        <v>41005.612453703703</v>
      </c>
      <c r="T1077" s="9">
        <f t="shared" si="67"/>
        <v>41035.612453703703</v>
      </c>
    </row>
    <row r="1078" spans="1:20" ht="45" hidden="1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0.62765333333333329</v>
      </c>
      <c r="P1078" s="5">
        <f t="shared" si="65"/>
        <v>48.281025641025643</v>
      </c>
      <c r="Q1078" t="s">
        <v>8332</v>
      </c>
      <c r="R1078" t="s">
        <v>8333</v>
      </c>
      <c r="S1078" s="9">
        <f t="shared" si="66"/>
        <v>41838.086226851854</v>
      </c>
      <c r="T1078" s="9">
        <f t="shared" si="67"/>
        <v>41893.086226851854</v>
      </c>
    </row>
    <row r="1079" spans="1:20" ht="45" hidden="1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0.29376000000000002</v>
      </c>
      <c r="P1079" s="5">
        <f t="shared" si="65"/>
        <v>43.976047904191617</v>
      </c>
      <c r="Q1079" t="s">
        <v>8332</v>
      </c>
      <c r="R1079" t="s">
        <v>8333</v>
      </c>
      <c r="S1079" s="9">
        <f t="shared" si="66"/>
        <v>42352.875127314815</v>
      </c>
      <c r="T1079" s="9">
        <f t="shared" si="67"/>
        <v>42382.875127314815</v>
      </c>
    </row>
    <row r="1080" spans="1:20" ht="60" hidden="1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7.4999999999999997E-2</v>
      </c>
      <c r="P1080" s="5">
        <f t="shared" si="65"/>
        <v>9</v>
      </c>
      <c r="Q1080" t="s">
        <v>8332</v>
      </c>
      <c r="R1080" t="s">
        <v>8333</v>
      </c>
      <c r="S1080" s="9">
        <f t="shared" si="66"/>
        <v>40700.904178240744</v>
      </c>
      <c r="T1080" s="9">
        <f t="shared" si="67"/>
        <v>40745.904178240744</v>
      </c>
    </row>
    <row r="1081" spans="1:20" ht="60" hidden="1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2.6076923076923077E-2</v>
      </c>
      <c r="P1081" s="5">
        <f t="shared" si="65"/>
        <v>37.666666666666664</v>
      </c>
      <c r="Q1081" t="s">
        <v>8332</v>
      </c>
      <c r="R1081" t="s">
        <v>8333</v>
      </c>
      <c r="S1081" s="9">
        <f t="shared" si="66"/>
        <v>42479.274722222232</v>
      </c>
      <c r="T1081" s="9">
        <f t="shared" si="67"/>
        <v>42504.274722222232</v>
      </c>
    </row>
    <row r="1082" spans="1:20" ht="45" hidden="1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9.1050000000000006E-2</v>
      </c>
      <c r="P1082" s="5">
        <f t="shared" si="65"/>
        <v>18.581632653061224</v>
      </c>
      <c r="Q1082" t="s">
        <v>8332</v>
      </c>
      <c r="R1082" t="s">
        <v>8333</v>
      </c>
      <c r="S1082" s="9">
        <f t="shared" si="66"/>
        <v>41739.846446759264</v>
      </c>
      <c r="T1082" s="9">
        <f t="shared" si="67"/>
        <v>41769.846446759264</v>
      </c>
    </row>
    <row r="1083" spans="1:20" ht="45" hidden="1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1.7647058823529413E-4</v>
      </c>
      <c r="P1083" s="5">
        <f t="shared" si="65"/>
        <v>3</v>
      </c>
      <c r="Q1083" t="s">
        <v>8332</v>
      </c>
      <c r="R1083" t="s">
        <v>8333</v>
      </c>
      <c r="S1083" s="9">
        <f t="shared" si="66"/>
        <v>42002.635324074079</v>
      </c>
      <c r="T1083" s="9">
        <f t="shared" si="67"/>
        <v>42032.635324074079</v>
      </c>
    </row>
    <row r="1084" spans="1:20" ht="45" hidden="1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5.5999999999999999E-3</v>
      </c>
      <c r="P1084" s="5">
        <f t="shared" si="65"/>
        <v>18.666666666666668</v>
      </c>
      <c r="Q1084" t="s">
        <v>8332</v>
      </c>
      <c r="R1084" t="s">
        <v>8333</v>
      </c>
      <c r="S1084" s="9">
        <f t="shared" si="66"/>
        <v>41101.614444444451</v>
      </c>
      <c r="T1084" s="9">
        <f t="shared" si="67"/>
        <v>41131.614444444451</v>
      </c>
    </row>
    <row r="1085" spans="1:20" ht="60" hidden="1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8.2000000000000007E-3</v>
      </c>
      <c r="P1085" s="5">
        <f t="shared" si="65"/>
        <v>410</v>
      </c>
      <c r="Q1085" t="s">
        <v>8332</v>
      </c>
      <c r="R1085" t="s">
        <v>8333</v>
      </c>
      <c r="S1085" s="9">
        <f t="shared" si="66"/>
        <v>41793.3678587963</v>
      </c>
      <c r="T1085" s="9">
        <f t="shared" si="67"/>
        <v>41853.3678587963</v>
      </c>
    </row>
    <row r="1086" spans="1:20" hidden="1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5" t="e">
        <f t="shared" si="65"/>
        <v>#DIV/0!</v>
      </c>
      <c r="Q1086" t="s">
        <v>8332</v>
      </c>
      <c r="R1086" t="s">
        <v>8333</v>
      </c>
      <c r="S1086" s="9">
        <f t="shared" si="66"/>
        <v>41829.620416666665</v>
      </c>
      <c r="T1086" s="9">
        <f t="shared" si="67"/>
        <v>41859.620416666665</v>
      </c>
    </row>
    <row r="1087" spans="1:20" ht="45" hidden="1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3.4200000000000001E-2</v>
      </c>
      <c r="P1087" s="5">
        <f t="shared" si="65"/>
        <v>114</v>
      </c>
      <c r="Q1087" t="s">
        <v>8332</v>
      </c>
      <c r="R1087" t="s">
        <v>8333</v>
      </c>
      <c r="S1087" s="9">
        <f t="shared" si="66"/>
        <v>42413.379340277781</v>
      </c>
      <c r="T1087" s="9">
        <f t="shared" si="67"/>
        <v>42443.337673611117</v>
      </c>
    </row>
    <row r="1088" spans="1:20" hidden="1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8.3333333333333339E-4</v>
      </c>
      <c r="P1088" s="5">
        <f t="shared" si="65"/>
        <v>7.5</v>
      </c>
      <c r="Q1088" t="s">
        <v>8332</v>
      </c>
      <c r="R1088" t="s">
        <v>8333</v>
      </c>
      <c r="S1088" s="9">
        <f t="shared" si="66"/>
        <v>41845.57512731482</v>
      </c>
      <c r="T1088" s="9">
        <f t="shared" si="67"/>
        <v>41875.57512731482</v>
      </c>
    </row>
    <row r="1089" spans="1:20" ht="60" hidden="1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5" t="e">
        <f t="shared" si="65"/>
        <v>#DIV/0!</v>
      </c>
      <c r="Q1089" t="s">
        <v>8332</v>
      </c>
      <c r="R1089" t="s">
        <v>8333</v>
      </c>
      <c r="S1089" s="9">
        <f t="shared" si="66"/>
        <v>41775.422303240746</v>
      </c>
      <c r="T1089" s="9">
        <f t="shared" si="67"/>
        <v>41805.422303240746</v>
      </c>
    </row>
    <row r="1090" spans="1:20" ht="45" hidden="1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ref="O1090:O1153" si="68">E1090/D1090</f>
        <v>0.14182977777777778</v>
      </c>
      <c r="P1090" s="5">
        <f t="shared" ref="P1090:P1153" si="69">E1090/L1090</f>
        <v>43.41727891156463</v>
      </c>
      <c r="Q1090" t="s">
        <v>8332</v>
      </c>
      <c r="R1090" t="s">
        <v>8333</v>
      </c>
      <c r="S1090" s="9">
        <f t="shared" ref="S1090:S1153" si="70">(((J1090/60)/60)/24)+DATE(1970,1,1)+(-7/24)</f>
        <v>41723.507719907408</v>
      </c>
      <c r="T1090" s="9">
        <f t="shared" ref="T1090:T1153" si="71">(((I1090/60)/60)/24)+DATE(1970,1,1)+(-7/24)</f>
        <v>41753.507719907408</v>
      </c>
    </row>
    <row r="1091" spans="1:20" ht="30" hidden="1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68"/>
        <v>7.8266666666666665E-2</v>
      </c>
      <c r="P1091" s="5">
        <f t="shared" si="69"/>
        <v>23.959183673469386</v>
      </c>
      <c r="Q1091" t="s">
        <v>8332</v>
      </c>
      <c r="R1091" t="s">
        <v>8333</v>
      </c>
      <c r="S1091" s="9">
        <f t="shared" si="70"/>
        <v>42150.897858796299</v>
      </c>
      <c r="T1091" s="9">
        <f t="shared" si="71"/>
        <v>42180.897858796299</v>
      </c>
    </row>
    <row r="1092" spans="1:20" ht="60" hidden="1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3.8464497269020693E-4</v>
      </c>
      <c r="P1092" s="5">
        <f t="shared" si="69"/>
        <v>5</v>
      </c>
      <c r="Q1092" t="s">
        <v>8332</v>
      </c>
      <c r="R1092" t="s">
        <v>8333</v>
      </c>
      <c r="S1092" s="9">
        <f t="shared" si="70"/>
        <v>42122.894131944449</v>
      </c>
      <c r="T1092" s="9">
        <f t="shared" si="71"/>
        <v>42152.894131944449</v>
      </c>
    </row>
    <row r="1093" spans="1:20" ht="60" hidden="1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0.125</v>
      </c>
      <c r="P1093" s="5">
        <f t="shared" si="69"/>
        <v>12.5</v>
      </c>
      <c r="Q1093" t="s">
        <v>8332</v>
      </c>
      <c r="R1093" t="s">
        <v>8333</v>
      </c>
      <c r="S1093" s="9">
        <f t="shared" si="70"/>
        <v>42440.528611111113</v>
      </c>
      <c r="T1093" s="9">
        <f t="shared" si="71"/>
        <v>42470.486944444441</v>
      </c>
    </row>
    <row r="1094" spans="1:20" ht="60" hidden="1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1.0500000000000001E-2</v>
      </c>
      <c r="P1094" s="5">
        <f t="shared" si="69"/>
        <v>3</v>
      </c>
      <c r="Q1094" t="s">
        <v>8332</v>
      </c>
      <c r="R1094" t="s">
        <v>8333</v>
      </c>
      <c r="S1094" s="9">
        <f t="shared" si="70"/>
        <v>41249.734236111115</v>
      </c>
      <c r="T1094" s="9">
        <f t="shared" si="71"/>
        <v>41279.734236111115</v>
      </c>
    </row>
    <row r="1095" spans="1:20" ht="45" hidden="1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0.14083333333333334</v>
      </c>
      <c r="P1095" s="5">
        <f t="shared" si="69"/>
        <v>10.5625</v>
      </c>
      <c r="Q1095" t="s">
        <v>8332</v>
      </c>
      <c r="R1095" t="s">
        <v>8333</v>
      </c>
      <c r="S1095" s="9">
        <f t="shared" si="70"/>
        <v>42396.682141203702</v>
      </c>
      <c r="T1095" s="9">
        <f t="shared" si="71"/>
        <v>42411.682141203702</v>
      </c>
    </row>
    <row r="1096" spans="1:20" ht="60" hidden="1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0.18300055555555556</v>
      </c>
      <c r="P1096" s="5">
        <f t="shared" si="69"/>
        <v>122.00037037037038</v>
      </c>
      <c r="Q1096" t="s">
        <v>8332</v>
      </c>
      <c r="R1096" t="s">
        <v>8333</v>
      </c>
      <c r="S1096" s="9">
        <f t="shared" si="70"/>
        <v>40795.421678240738</v>
      </c>
      <c r="T1096" s="9">
        <f t="shared" si="71"/>
        <v>40825.421678240738</v>
      </c>
    </row>
    <row r="1097" spans="1:20" ht="60" hidden="1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5.0347999999999997E-2</v>
      </c>
      <c r="P1097" s="5">
        <f t="shared" si="69"/>
        <v>267.80851063829789</v>
      </c>
      <c r="Q1097" t="s">
        <v>8332</v>
      </c>
      <c r="R1097" t="s">
        <v>8333</v>
      </c>
      <c r="S1097" s="9">
        <f t="shared" si="70"/>
        <v>41486.245601851857</v>
      </c>
      <c r="T1097" s="9">
        <f t="shared" si="71"/>
        <v>41516.245601851857</v>
      </c>
    </row>
    <row r="1098" spans="1:20" ht="60" hidden="1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0.17933333333333334</v>
      </c>
      <c r="P1098" s="5">
        <f t="shared" si="69"/>
        <v>74.206896551724142</v>
      </c>
      <c r="Q1098" t="s">
        <v>8332</v>
      </c>
      <c r="R1098" t="s">
        <v>8333</v>
      </c>
      <c r="S1098" s="9">
        <f t="shared" si="70"/>
        <v>41885.226319444446</v>
      </c>
      <c r="T1098" s="9">
        <f t="shared" si="71"/>
        <v>41915.854166666672</v>
      </c>
    </row>
    <row r="1099" spans="1:20" ht="45" hidden="1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4.6999999999999999E-4</v>
      </c>
      <c r="P1099" s="5">
        <f t="shared" si="69"/>
        <v>6.7142857142857144</v>
      </c>
      <c r="Q1099" t="s">
        <v>8332</v>
      </c>
      <c r="R1099" t="s">
        <v>8333</v>
      </c>
      <c r="S1099" s="9">
        <f t="shared" si="70"/>
        <v>41660.500891203708</v>
      </c>
      <c r="T1099" s="9">
        <f t="shared" si="71"/>
        <v>41700.500891203708</v>
      </c>
    </row>
    <row r="1100" spans="1:20" ht="30" hidden="1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7.2120000000000004E-2</v>
      </c>
      <c r="P1100" s="5">
        <f t="shared" si="69"/>
        <v>81.954545454545453</v>
      </c>
      <c r="Q1100" t="s">
        <v>8332</v>
      </c>
      <c r="R1100" t="s">
        <v>8333</v>
      </c>
      <c r="S1100" s="9">
        <f t="shared" si="70"/>
        <v>41712.471006944448</v>
      </c>
      <c r="T1100" s="9">
        <f t="shared" si="71"/>
        <v>41742.471006944448</v>
      </c>
    </row>
    <row r="1101" spans="1:20" ht="60" hidden="1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5.0000000000000001E-3</v>
      </c>
      <c r="P1101" s="5">
        <f t="shared" si="69"/>
        <v>25</v>
      </c>
      <c r="Q1101" t="s">
        <v>8332</v>
      </c>
      <c r="R1101" t="s">
        <v>8333</v>
      </c>
      <c r="S1101" s="9">
        <f t="shared" si="70"/>
        <v>42107.544768518521</v>
      </c>
      <c r="T1101" s="9">
        <f t="shared" si="71"/>
        <v>42137.544768518521</v>
      </c>
    </row>
    <row r="1102" spans="1:20" ht="45" hidden="1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2.5000000000000001E-2</v>
      </c>
      <c r="P1102" s="5">
        <f t="shared" si="69"/>
        <v>10</v>
      </c>
      <c r="Q1102" t="s">
        <v>8332</v>
      </c>
      <c r="R1102" t="s">
        <v>8333</v>
      </c>
      <c r="S1102" s="9">
        <f t="shared" si="70"/>
        <v>42383.819108796299</v>
      </c>
      <c r="T1102" s="9">
        <f t="shared" si="71"/>
        <v>42413.819108796299</v>
      </c>
    </row>
    <row r="1103" spans="1:20" ht="45" hidden="1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4.0999999999999999E-4</v>
      </c>
      <c r="P1103" s="5">
        <f t="shared" si="69"/>
        <v>6.833333333333333</v>
      </c>
      <c r="Q1103" t="s">
        <v>8332</v>
      </c>
      <c r="R1103" t="s">
        <v>8333</v>
      </c>
      <c r="S1103" s="9">
        <f t="shared" si="70"/>
        <v>42538.480763888896</v>
      </c>
      <c r="T1103" s="9">
        <f t="shared" si="71"/>
        <v>42565.466666666667</v>
      </c>
    </row>
    <row r="1104" spans="1:20" ht="60" hidden="1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5.3124999999999999E-2</v>
      </c>
      <c r="P1104" s="5">
        <f t="shared" si="69"/>
        <v>17.708333333333332</v>
      </c>
      <c r="Q1104" t="s">
        <v>8332</v>
      </c>
      <c r="R1104" t="s">
        <v>8333</v>
      </c>
      <c r="S1104" s="9">
        <f t="shared" si="70"/>
        <v>41576.75376157408</v>
      </c>
      <c r="T1104" s="9">
        <f t="shared" si="71"/>
        <v>41616.957638888889</v>
      </c>
    </row>
    <row r="1105" spans="1:20" ht="45" hidden="1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1.6199999999999999E-2</v>
      </c>
      <c r="P1105" s="5">
        <f t="shared" si="69"/>
        <v>16.2</v>
      </c>
      <c r="Q1105" t="s">
        <v>8332</v>
      </c>
      <c r="R1105" t="s">
        <v>8333</v>
      </c>
      <c r="S1105" s="9">
        <f t="shared" si="70"/>
        <v>42478.930439814816</v>
      </c>
      <c r="T1105" s="9">
        <f t="shared" si="71"/>
        <v>42538.930439814816</v>
      </c>
    </row>
    <row r="1106" spans="1:20" ht="60" hidden="1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4.9516666666666667E-2</v>
      </c>
      <c r="P1106" s="5">
        <f t="shared" si="69"/>
        <v>80.297297297297291</v>
      </c>
      <c r="Q1106" t="s">
        <v>8332</v>
      </c>
      <c r="R1106" t="s">
        <v>8333</v>
      </c>
      <c r="S1106" s="9">
        <f t="shared" si="70"/>
        <v>41771.118298611116</v>
      </c>
      <c r="T1106" s="9">
        <f t="shared" si="71"/>
        <v>41801.118298611116</v>
      </c>
    </row>
    <row r="1107" spans="1:20" ht="60" hidden="1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1.5900000000000001E-3</v>
      </c>
      <c r="P1107" s="5">
        <f t="shared" si="69"/>
        <v>71.55</v>
      </c>
      <c r="Q1107" t="s">
        <v>8332</v>
      </c>
      <c r="R1107" t="s">
        <v>8333</v>
      </c>
      <c r="S1107" s="9">
        <f t="shared" si="70"/>
        <v>41691.8440625</v>
      </c>
      <c r="T1107" s="9">
        <f t="shared" si="71"/>
        <v>41721.802395833336</v>
      </c>
    </row>
    <row r="1108" spans="1:20" ht="45" hidden="1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0.41249999999999998</v>
      </c>
      <c r="P1108" s="5">
        <f t="shared" si="69"/>
        <v>23.571428571428573</v>
      </c>
      <c r="Q1108" t="s">
        <v>8332</v>
      </c>
      <c r="R1108" t="s">
        <v>8333</v>
      </c>
      <c r="S1108" s="9">
        <f t="shared" si="70"/>
        <v>40973.448784722226</v>
      </c>
      <c r="T1108" s="9">
        <f t="shared" si="71"/>
        <v>41003.407118055555</v>
      </c>
    </row>
    <row r="1109" spans="1:20" ht="60" hidden="1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5" t="e">
        <f t="shared" si="69"/>
        <v>#DIV/0!</v>
      </c>
      <c r="Q1109" t="s">
        <v>8332</v>
      </c>
      <c r="R1109" t="s">
        <v>8333</v>
      </c>
      <c r="S1109" s="9">
        <f t="shared" si="70"/>
        <v>41813.569722222222</v>
      </c>
      <c r="T1109" s="9">
        <f t="shared" si="71"/>
        <v>41843.569722222222</v>
      </c>
    </row>
    <row r="1110" spans="1:20" ht="60" hidden="1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2.93E-2</v>
      </c>
      <c r="P1110" s="5">
        <f t="shared" si="69"/>
        <v>34.88095238095238</v>
      </c>
      <c r="Q1110" t="s">
        <v>8332</v>
      </c>
      <c r="R1110" t="s">
        <v>8333</v>
      </c>
      <c r="S1110" s="9">
        <f t="shared" si="70"/>
        <v>40952.345312500001</v>
      </c>
      <c r="T1110" s="9">
        <f t="shared" si="71"/>
        <v>41012.303645833337</v>
      </c>
    </row>
    <row r="1111" spans="1:20" ht="60" hidden="1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4.4999999999999997E-3</v>
      </c>
      <c r="P1111" s="5">
        <f t="shared" si="69"/>
        <v>15</v>
      </c>
      <c r="Q1111" t="s">
        <v>8332</v>
      </c>
      <c r="R1111" t="s">
        <v>8333</v>
      </c>
      <c r="S1111" s="9">
        <f t="shared" si="70"/>
        <v>42662.460532407415</v>
      </c>
      <c r="T1111" s="9">
        <f t="shared" si="71"/>
        <v>42692.502199074072</v>
      </c>
    </row>
    <row r="1112" spans="1:20" ht="60" hidden="1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5.1000000000000004E-3</v>
      </c>
      <c r="P1112" s="5">
        <f t="shared" si="69"/>
        <v>23.181818181818183</v>
      </c>
      <c r="Q1112" t="s">
        <v>8332</v>
      </c>
      <c r="R1112" t="s">
        <v>8333</v>
      </c>
      <c r="S1112" s="9">
        <f t="shared" si="70"/>
        <v>41220.641458333332</v>
      </c>
      <c r="T1112" s="9">
        <f t="shared" si="71"/>
        <v>41250.641458333332</v>
      </c>
    </row>
    <row r="1113" spans="1:20" ht="60" hidden="1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4.0000000000000002E-4</v>
      </c>
      <c r="P1113" s="5">
        <f t="shared" si="69"/>
        <v>1</v>
      </c>
      <c r="Q1113" t="s">
        <v>8332</v>
      </c>
      <c r="R1113" t="s">
        <v>8333</v>
      </c>
      <c r="S1113" s="9">
        <f t="shared" si="70"/>
        <v>42346.911921296305</v>
      </c>
      <c r="T1113" s="9">
        <f t="shared" si="71"/>
        <v>42376.911921296305</v>
      </c>
    </row>
    <row r="1114" spans="1:20" ht="45" hidden="1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0.35537409090909089</v>
      </c>
      <c r="P1114" s="5">
        <f t="shared" si="69"/>
        <v>100.23371794871794</v>
      </c>
      <c r="Q1114" t="s">
        <v>8332</v>
      </c>
      <c r="R1114" t="s">
        <v>8333</v>
      </c>
      <c r="S1114" s="9">
        <f t="shared" si="70"/>
        <v>41963.467719907414</v>
      </c>
      <c r="T1114" s="9">
        <f t="shared" si="71"/>
        <v>42023.062500000007</v>
      </c>
    </row>
    <row r="1115" spans="1:20" ht="60" hidden="1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5.0000000000000001E-3</v>
      </c>
      <c r="P1115" s="5">
        <f t="shared" si="69"/>
        <v>5</v>
      </c>
      <c r="Q1115" t="s">
        <v>8332</v>
      </c>
      <c r="R1115" t="s">
        <v>8333</v>
      </c>
      <c r="S1115" s="9">
        <f t="shared" si="70"/>
        <v>41835.685416666667</v>
      </c>
      <c r="T1115" s="9">
        <f t="shared" si="71"/>
        <v>41865.685416666667</v>
      </c>
    </row>
    <row r="1116" spans="1:20" ht="60" hidden="1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1.6666666666666668E-3</v>
      </c>
      <c r="P1116" s="5">
        <f t="shared" si="69"/>
        <v>3.3333333333333335</v>
      </c>
      <c r="Q1116" t="s">
        <v>8332</v>
      </c>
      <c r="R1116" t="s">
        <v>8333</v>
      </c>
      <c r="S1116" s="9">
        <f t="shared" si="70"/>
        <v>41526.054247685192</v>
      </c>
      <c r="T1116" s="9">
        <f t="shared" si="71"/>
        <v>41556.054247685192</v>
      </c>
    </row>
    <row r="1117" spans="1:20" ht="60" hidden="1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1.325E-3</v>
      </c>
      <c r="P1117" s="5">
        <f t="shared" si="69"/>
        <v>13.25</v>
      </c>
      <c r="Q1117" t="s">
        <v>8332</v>
      </c>
      <c r="R1117" t="s">
        <v>8333</v>
      </c>
      <c r="S1117" s="9">
        <f t="shared" si="70"/>
        <v>42429.403877314813</v>
      </c>
      <c r="T1117" s="9">
        <f t="shared" si="71"/>
        <v>42459.362210648149</v>
      </c>
    </row>
    <row r="1118" spans="1:20" ht="45" hidden="1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3.5704000000000004E-4</v>
      </c>
      <c r="P1118" s="5">
        <f t="shared" si="69"/>
        <v>17.852</v>
      </c>
      <c r="Q1118" t="s">
        <v>8332</v>
      </c>
      <c r="R1118" t="s">
        <v>8333</v>
      </c>
      <c r="S1118" s="9">
        <f t="shared" si="70"/>
        <v>41009.555648148147</v>
      </c>
      <c r="T1118" s="9">
        <f t="shared" si="71"/>
        <v>41069.555648148147</v>
      </c>
    </row>
    <row r="1119" spans="1:20" ht="45" hidden="1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8.3000000000000004E-2</v>
      </c>
      <c r="P1119" s="5">
        <f t="shared" si="69"/>
        <v>10.375</v>
      </c>
      <c r="Q1119" t="s">
        <v>8332</v>
      </c>
      <c r="R1119" t="s">
        <v>8333</v>
      </c>
      <c r="S1119" s="9">
        <f t="shared" si="70"/>
        <v>42333.306863425933</v>
      </c>
      <c r="T1119" s="9">
        <f t="shared" si="71"/>
        <v>42363.306863425933</v>
      </c>
    </row>
    <row r="1120" spans="1:20" ht="60" hidden="1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2.4222222222222221E-2</v>
      </c>
      <c r="P1120" s="5">
        <f t="shared" si="69"/>
        <v>36.333333333333336</v>
      </c>
      <c r="Q1120" t="s">
        <v>8332</v>
      </c>
      <c r="R1120" t="s">
        <v>8333</v>
      </c>
      <c r="S1120" s="9">
        <f t="shared" si="70"/>
        <v>41703.874756944446</v>
      </c>
      <c r="T1120" s="9">
        <f t="shared" si="71"/>
        <v>41733.833090277782</v>
      </c>
    </row>
    <row r="1121" spans="1:20" ht="60" hidden="1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2.3809523809523812E-3</v>
      </c>
      <c r="P1121" s="5">
        <f t="shared" si="69"/>
        <v>5</v>
      </c>
      <c r="Q1121" t="s">
        <v>8332</v>
      </c>
      <c r="R1121" t="s">
        <v>8333</v>
      </c>
      <c r="S1121" s="9">
        <f t="shared" si="70"/>
        <v>41722.500740740747</v>
      </c>
      <c r="T1121" s="9">
        <f t="shared" si="71"/>
        <v>41735.500740740747</v>
      </c>
    </row>
    <row r="1122" spans="1:20" ht="45" hidden="1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5" t="e">
        <f t="shared" si="69"/>
        <v>#DIV/0!</v>
      </c>
      <c r="Q1122" t="s">
        <v>8332</v>
      </c>
      <c r="R1122" t="s">
        <v>8333</v>
      </c>
      <c r="S1122" s="9">
        <f t="shared" si="70"/>
        <v>40799.581018518518</v>
      </c>
      <c r="T1122" s="9">
        <f t="shared" si="71"/>
        <v>40844.581018518518</v>
      </c>
    </row>
    <row r="1123" spans="1:20" ht="45" hidden="1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1.16E-4</v>
      </c>
      <c r="P1123" s="5">
        <f t="shared" si="69"/>
        <v>5.8</v>
      </c>
      <c r="Q1123" t="s">
        <v>8332</v>
      </c>
      <c r="R1123" t="s">
        <v>8333</v>
      </c>
      <c r="S1123" s="9">
        <f t="shared" si="70"/>
        <v>42412.642546296302</v>
      </c>
      <c r="T1123" s="9">
        <f t="shared" si="71"/>
        <v>42442.60087962963</v>
      </c>
    </row>
    <row r="1124" spans="1:20" ht="60" hidden="1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5" t="e">
        <f t="shared" si="69"/>
        <v>#DIV/0!</v>
      </c>
      <c r="Q1124" t="s">
        <v>8332</v>
      </c>
      <c r="R1124" t="s">
        <v>8333</v>
      </c>
      <c r="S1124" s="9">
        <f t="shared" si="70"/>
        <v>41410.412326388891</v>
      </c>
      <c r="T1124" s="9">
        <f t="shared" si="71"/>
        <v>41424.412326388891</v>
      </c>
    </row>
    <row r="1125" spans="1:20" ht="60" hidden="1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2.2000000000000001E-3</v>
      </c>
      <c r="P1125" s="5">
        <f t="shared" si="69"/>
        <v>3.6666666666666665</v>
      </c>
      <c r="Q1125" t="s">
        <v>8332</v>
      </c>
      <c r="R1125" t="s">
        <v>8333</v>
      </c>
      <c r="S1125" s="9">
        <f t="shared" si="70"/>
        <v>41718.232037037036</v>
      </c>
      <c r="T1125" s="9">
        <f t="shared" si="71"/>
        <v>41748.232037037036</v>
      </c>
    </row>
    <row r="1126" spans="1:20" ht="60" hidden="1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4.7222222222222223E-3</v>
      </c>
      <c r="P1126" s="5">
        <f t="shared" si="69"/>
        <v>60.714285714285715</v>
      </c>
      <c r="Q1126" t="s">
        <v>8332</v>
      </c>
      <c r="R1126" t="s">
        <v>8334</v>
      </c>
      <c r="S1126" s="9">
        <f t="shared" si="70"/>
        <v>42094.375590277785</v>
      </c>
      <c r="T1126" s="9">
        <f t="shared" si="71"/>
        <v>42124.375590277785</v>
      </c>
    </row>
    <row r="1127" spans="1:20" ht="60" hidden="1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5" t="e">
        <f t="shared" si="69"/>
        <v>#DIV/0!</v>
      </c>
      <c r="Q1127" t="s">
        <v>8332</v>
      </c>
      <c r="R1127" t="s">
        <v>8334</v>
      </c>
      <c r="S1127" s="9">
        <f t="shared" si="70"/>
        <v>42212.33252314815</v>
      </c>
      <c r="T1127" s="9">
        <f t="shared" si="71"/>
        <v>42272.33252314815</v>
      </c>
    </row>
    <row r="1128" spans="1:20" ht="45" hidden="1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5.0000000000000001E-3</v>
      </c>
      <c r="P1128" s="5">
        <f t="shared" si="69"/>
        <v>5</v>
      </c>
      <c r="Q1128" t="s">
        <v>8332</v>
      </c>
      <c r="R1128" t="s">
        <v>8334</v>
      </c>
      <c r="S1128" s="9">
        <f t="shared" si="70"/>
        <v>42535.035810185182</v>
      </c>
      <c r="T1128" s="9">
        <f t="shared" si="71"/>
        <v>42565.035810185182</v>
      </c>
    </row>
    <row r="1129" spans="1:20" ht="60" hidden="1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1.6714285714285713E-2</v>
      </c>
      <c r="P1129" s="5">
        <f t="shared" si="69"/>
        <v>25.434782608695652</v>
      </c>
      <c r="Q1129" t="s">
        <v>8332</v>
      </c>
      <c r="R1129" t="s">
        <v>8334</v>
      </c>
      <c r="S1129" s="9">
        <f t="shared" si="70"/>
        <v>41926.5625</v>
      </c>
      <c r="T1129" s="9">
        <f t="shared" si="71"/>
        <v>41957.604166666664</v>
      </c>
    </row>
    <row r="1130" spans="1:20" hidden="1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1E-3</v>
      </c>
      <c r="P1130" s="5">
        <f t="shared" si="69"/>
        <v>1</v>
      </c>
      <c r="Q1130" t="s">
        <v>8332</v>
      </c>
      <c r="R1130" t="s">
        <v>8334</v>
      </c>
      <c r="S1130" s="9">
        <f t="shared" si="70"/>
        <v>41828.357835648152</v>
      </c>
      <c r="T1130" s="9">
        <f t="shared" si="71"/>
        <v>41858.357835648152</v>
      </c>
    </row>
    <row r="1131" spans="1:20" ht="45" hidden="1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1.0499999999999999E-3</v>
      </c>
      <c r="P1131" s="5">
        <f t="shared" si="69"/>
        <v>10.5</v>
      </c>
      <c r="Q1131" t="s">
        <v>8332</v>
      </c>
      <c r="R1131" t="s">
        <v>8334</v>
      </c>
      <c r="S1131" s="9">
        <f t="shared" si="70"/>
        <v>42495.973298611112</v>
      </c>
      <c r="T1131" s="9">
        <f t="shared" si="71"/>
        <v>42525.973298611112</v>
      </c>
    </row>
    <row r="1132" spans="1:20" ht="60" hidden="1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2.2000000000000001E-3</v>
      </c>
      <c r="P1132" s="5">
        <f t="shared" si="69"/>
        <v>3.6666666666666665</v>
      </c>
      <c r="Q1132" t="s">
        <v>8332</v>
      </c>
      <c r="R1132" t="s">
        <v>8334</v>
      </c>
      <c r="S1132" s="9">
        <f t="shared" si="70"/>
        <v>41908.704861111117</v>
      </c>
      <c r="T1132" s="9">
        <f t="shared" si="71"/>
        <v>41968.746527777781</v>
      </c>
    </row>
    <row r="1133" spans="1:20" ht="60" hidden="1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5" t="e">
        <f t="shared" si="69"/>
        <v>#DIV/0!</v>
      </c>
      <c r="Q1133" t="s">
        <v>8332</v>
      </c>
      <c r="R1133" t="s">
        <v>8334</v>
      </c>
      <c r="S1133" s="9">
        <f t="shared" si="70"/>
        <v>42332.616527777784</v>
      </c>
      <c r="T1133" s="9">
        <f t="shared" si="71"/>
        <v>42362.616527777784</v>
      </c>
    </row>
    <row r="1134" spans="1:20" ht="45" hidden="1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0.14380000000000001</v>
      </c>
      <c r="P1134" s="5">
        <f t="shared" si="69"/>
        <v>110.61538461538461</v>
      </c>
      <c r="Q1134" t="s">
        <v>8332</v>
      </c>
      <c r="R1134" t="s">
        <v>8334</v>
      </c>
      <c r="S1134" s="9">
        <f t="shared" si="70"/>
        <v>42705.823738425934</v>
      </c>
      <c r="T1134" s="9">
        <f t="shared" si="71"/>
        <v>42735.823738425934</v>
      </c>
    </row>
    <row r="1135" spans="1:20" ht="60" hidden="1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6.6666666666666671E-3</v>
      </c>
      <c r="P1135" s="5">
        <f t="shared" si="69"/>
        <v>20</v>
      </c>
      <c r="Q1135" t="s">
        <v>8332</v>
      </c>
      <c r="R1135" t="s">
        <v>8334</v>
      </c>
      <c r="S1135" s="9">
        <f t="shared" si="70"/>
        <v>41821.115520833337</v>
      </c>
      <c r="T1135" s="9">
        <f t="shared" si="71"/>
        <v>41851.115520833337</v>
      </c>
    </row>
    <row r="1136" spans="1:20" ht="45" hidden="1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4.0000000000000003E-5</v>
      </c>
      <c r="P1136" s="5">
        <f t="shared" si="69"/>
        <v>1</v>
      </c>
      <c r="Q1136" t="s">
        <v>8332</v>
      </c>
      <c r="R1136" t="s">
        <v>8334</v>
      </c>
      <c r="S1136" s="9">
        <f t="shared" si="70"/>
        <v>41957.993379629632</v>
      </c>
      <c r="T1136" s="9">
        <f t="shared" si="71"/>
        <v>41971.897916666669</v>
      </c>
    </row>
    <row r="1137" spans="1:20" ht="60" hidden="1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0.05</v>
      </c>
      <c r="P1137" s="5">
        <f t="shared" si="69"/>
        <v>50</v>
      </c>
      <c r="Q1137" t="s">
        <v>8332</v>
      </c>
      <c r="R1137" t="s">
        <v>8334</v>
      </c>
      <c r="S1137" s="9">
        <f t="shared" si="70"/>
        <v>42558.697847222218</v>
      </c>
      <c r="T1137" s="9">
        <f t="shared" si="71"/>
        <v>42588.697847222218</v>
      </c>
    </row>
    <row r="1138" spans="1:20" ht="45" hidden="1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6.4439140811455853E-2</v>
      </c>
      <c r="P1138" s="5">
        <f t="shared" si="69"/>
        <v>45</v>
      </c>
      <c r="Q1138" t="s">
        <v>8332</v>
      </c>
      <c r="R1138" t="s">
        <v>8334</v>
      </c>
      <c r="S1138" s="9">
        <f t="shared" si="70"/>
        <v>42327.379965277774</v>
      </c>
      <c r="T1138" s="9">
        <f t="shared" si="71"/>
        <v>42357.379965277774</v>
      </c>
    </row>
    <row r="1139" spans="1:20" ht="60" hidden="1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0.39500000000000002</v>
      </c>
      <c r="P1139" s="5">
        <f t="shared" si="69"/>
        <v>253.2051282051282</v>
      </c>
      <c r="Q1139" t="s">
        <v>8332</v>
      </c>
      <c r="R1139" t="s">
        <v>8334</v>
      </c>
      <c r="S1139" s="9">
        <f t="shared" si="70"/>
        <v>42453.528020833335</v>
      </c>
      <c r="T1139" s="9">
        <f t="shared" si="71"/>
        <v>42483.528020833335</v>
      </c>
    </row>
    <row r="1140" spans="1:20" ht="60" hidden="1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3.5714285714285713E-3</v>
      </c>
      <c r="P1140" s="5">
        <f t="shared" si="69"/>
        <v>31.25</v>
      </c>
      <c r="Q1140" t="s">
        <v>8332</v>
      </c>
      <c r="R1140" t="s">
        <v>8334</v>
      </c>
      <c r="S1140" s="9">
        <f t="shared" si="70"/>
        <v>42736.614942129636</v>
      </c>
      <c r="T1140" s="9">
        <f t="shared" si="71"/>
        <v>42756.614942129636</v>
      </c>
    </row>
    <row r="1141" spans="1:20" ht="60" hidden="1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6.2500000000000001E-4</v>
      </c>
      <c r="P1141" s="5">
        <f t="shared" si="69"/>
        <v>5</v>
      </c>
      <c r="Q1141" t="s">
        <v>8332</v>
      </c>
      <c r="R1141" t="s">
        <v>8334</v>
      </c>
      <c r="S1141" s="9">
        <f t="shared" si="70"/>
        <v>41975.055856481478</v>
      </c>
      <c r="T1141" s="9">
        <f t="shared" si="71"/>
        <v>42005.055856481478</v>
      </c>
    </row>
    <row r="1142" spans="1:20" ht="45" hidden="1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5" t="e">
        <f t="shared" si="69"/>
        <v>#DIV/0!</v>
      </c>
      <c r="Q1142" t="s">
        <v>8332</v>
      </c>
      <c r="R1142" t="s">
        <v>8334</v>
      </c>
      <c r="S1142" s="9">
        <f t="shared" si="70"/>
        <v>42192.170381944445</v>
      </c>
      <c r="T1142" s="9">
        <f t="shared" si="71"/>
        <v>42222.170381944445</v>
      </c>
    </row>
    <row r="1143" spans="1:20" hidden="1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5" t="e">
        <f t="shared" si="69"/>
        <v>#DIV/0!</v>
      </c>
      <c r="Q1143" t="s">
        <v>8332</v>
      </c>
      <c r="R1143" t="s">
        <v>8334</v>
      </c>
      <c r="S1143" s="9">
        <f t="shared" si="70"/>
        <v>42164.407986111117</v>
      </c>
      <c r="T1143" s="9">
        <f t="shared" si="71"/>
        <v>42194.407986111117</v>
      </c>
    </row>
    <row r="1144" spans="1:20" ht="45" hidden="1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5" t="e">
        <f t="shared" si="69"/>
        <v>#DIV/0!</v>
      </c>
      <c r="Q1144" t="s">
        <v>8332</v>
      </c>
      <c r="R1144" t="s">
        <v>8334</v>
      </c>
      <c r="S1144" s="9">
        <f t="shared" si="70"/>
        <v>42021.71443287038</v>
      </c>
      <c r="T1144" s="9">
        <f t="shared" si="71"/>
        <v>42051.71443287038</v>
      </c>
    </row>
    <row r="1145" spans="1:20" ht="60" hidden="1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4.1333333333333335E-3</v>
      </c>
      <c r="P1145" s="5">
        <f t="shared" si="69"/>
        <v>23.25</v>
      </c>
      <c r="Q1145" t="s">
        <v>8332</v>
      </c>
      <c r="R1145" t="s">
        <v>8334</v>
      </c>
      <c r="S1145" s="9">
        <f t="shared" si="70"/>
        <v>42324.901921296296</v>
      </c>
      <c r="T1145" s="9">
        <f t="shared" si="71"/>
        <v>42354.901921296296</v>
      </c>
    </row>
    <row r="1146" spans="1:20" ht="45" hidden="1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5" t="e">
        <f t="shared" si="69"/>
        <v>#DIV/0!</v>
      </c>
      <c r="Q1146" t="s">
        <v>8335</v>
      </c>
      <c r="R1146" t="s">
        <v>8336</v>
      </c>
      <c r="S1146" s="9">
        <f t="shared" si="70"/>
        <v>42092.890277777777</v>
      </c>
      <c r="T1146" s="9">
        <f t="shared" si="71"/>
        <v>42122.890277777777</v>
      </c>
    </row>
    <row r="1147" spans="1:20" ht="45" hidden="1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1.25E-3</v>
      </c>
      <c r="P1147" s="5">
        <f t="shared" si="69"/>
        <v>100</v>
      </c>
      <c r="Q1147" t="s">
        <v>8335</v>
      </c>
      <c r="R1147" t="s">
        <v>8336</v>
      </c>
      <c r="S1147" s="9">
        <f t="shared" si="70"/>
        <v>41854.455925925933</v>
      </c>
      <c r="T1147" s="9">
        <f t="shared" si="71"/>
        <v>41914.455925925933</v>
      </c>
    </row>
    <row r="1148" spans="1:20" ht="45" hidden="1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8.8333333333333333E-2</v>
      </c>
      <c r="P1148" s="5">
        <f t="shared" si="69"/>
        <v>44.166666666666664</v>
      </c>
      <c r="Q1148" t="s">
        <v>8335</v>
      </c>
      <c r="R1148" t="s">
        <v>8336</v>
      </c>
      <c r="S1148" s="9">
        <f t="shared" si="70"/>
        <v>41723.661724537036</v>
      </c>
      <c r="T1148" s="9">
        <f t="shared" si="71"/>
        <v>41761.661724537036</v>
      </c>
    </row>
    <row r="1149" spans="1:20" ht="60" hidden="1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5" t="e">
        <f t="shared" si="69"/>
        <v>#DIV/0!</v>
      </c>
      <c r="Q1149" t="s">
        <v>8335</v>
      </c>
      <c r="R1149" t="s">
        <v>8336</v>
      </c>
      <c r="S1149" s="9">
        <f t="shared" si="70"/>
        <v>41871.6803587963</v>
      </c>
      <c r="T1149" s="9">
        <f t="shared" si="71"/>
        <v>41931.6803587963</v>
      </c>
    </row>
    <row r="1150" spans="1:20" ht="30" hidden="1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4.8666666666666667E-3</v>
      </c>
      <c r="P1150" s="5">
        <f t="shared" si="69"/>
        <v>24.333333333333332</v>
      </c>
      <c r="Q1150" t="s">
        <v>8335</v>
      </c>
      <c r="R1150" t="s">
        <v>8336</v>
      </c>
      <c r="S1150" s="9">
        <f t="shared" si="70"/>
        <v>42674.87940972222</v>
      </c>
      <c r="T1150" s="9">
        <f t="shared" si="71"/>
        <v>42704.921076388891</v>
      </c>
    </row>
    <row r="1151" spans="1:20" ht="30" hidden="1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1.5E-3</v>
      </c>
      <c r="P1151" s="5">
        <f t="shared" si="69"/>
        <v>37.5</v>
      </c>
      <c r="Q1151" t="s">
        <v>8335</v>
      </c>
      <c r="R1151" t="s">
        <v>8336</v>
      </c>
      <c r="S1151" s="9">
        <f t="shared" si="70"/>
        <v>42507.418587962966</v>
      </c>
      <c r="T1151" s="9">
        <f t="shared" si="71"/>
        <v>42537.418587962966</v>
      </c>
    </row>
    <row r="1152" spans="1:20" ht="30" hidden="1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0.1008</v>
      </c>
      <c r="P1152" s="5">
        <f t="shared" si="69"/>
        <v>42</v>
      </c>
      <c r="Q1152" t="s">
        <v>8335</v>
      </c>
      <c r="R1152" t="s">
        <v>8336</v>
      </c>
      <c r="S1152" s="9">
        <f t="shared" si="70"/>
        <v>42317.662905092591</v>
      </c>
      <c r="T1152" s="9">
        <f t="shared" si="71"/>
        <v>42377.662905092591</v>
      </c>
    </row>
    <row r="1153" spans="1:20" ht="60" hidden="1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5" t="e">
        <f t="shared" si="69"/>
        <v>#DIV/0!</v>
      </c>
      <c r="Q1153" t="s">
        <v>8335</v>
      </c>
      <c r="R1153" t="s">
        <v>8336</v>
      </c>
      <c r="S1153" s="9">
        <f t="shared" si="70"/>
        <v>42223.810914351852</v>
      </c>
      <c r="T1153" s="9">
        <f t="shared" si="71"/>
        <v>42253.810914351852</v>
      </c>
    </row>
    <row r="1154" spans="1:20" hidden="1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ref="O1154:O1217" si="72">E1154/D1154</f>
        <v>5.6937500000000002E-2</v>
      </c>
      <c r="P1154" s="5">
        <f t="shared" ref="P1154:P1217" si="73">E1154/L1154</f>
        <v>60.733333333333334</v>
      </c>
      <c r="Q1154" t="s">
        <v>8335</v>
      </c>
      <c r="R1154" t="s">
        <v>8336</v>
      </c>
      <c r="S1154" s="9">
        <f t="shared" ref="S1154:S1217" si="74">(((J1154/60)/60)/24)+DATE(1970,1,1)+(-7/24)</f>
        <v>42109.417962962965</v>
      </c>
      <c r="T1154" s="9">
        <f t="shared" ref="T1154:T1217" si="75">(((I1154/60)/60)/24)+DATE(1970,1,1)+(-7/24)</f>
        <v>42139.417962962965</v>
      </c>
    </row>
    <row r="1155" spans="1:20" ht="30" hidden="1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72"/>
        <v>6.2500000000000003E-3</v>
      </c>
      <c r="P1155" s="5">
        <f t="shared" si="73"/>
        <v>50</v>
      </c>
      <c r="Q1155" t="s">
        <v>8335</v>
      </c>
      <c r="R1155" t="s">
        <v>8336</v>
      </c>
      <c r="S1155" s="9">
        <f t="shared" si="74"/>
        <v>42143.422511574077</v>
      </c>
      <c r="T1155" s="9">
        <f t="shared" si="75"/>
        <v>42173.422511574077</v>
      </c>
    </row>
    <row r="1156" spans="1:20" ht="45" hidden="1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6.5000000000000002E-2</v>
      </c>
      <c r="P1156" s="5">
        <f t="shared" si="73"/>
        <v>108.33333333333333</v>
      </c>
      <c r="Q1156" t="s">
        <v>8335</v>
      </c>
      <c r="R1156" t="s">
        <v>8336</v>
      </c>
      <c r="S1156" s="9">
        <f t="shared" si="74"/>
        <v>42222.817199074074</v>
      </c>
      <c r="T1156" s="9">
        <f t="shared" si="75"/>
        <v>42252.817199074074</v>
      </c>
    </row>
    <row r="1157" spans="1:20" ht="60" hidden="1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7.5199999999999998E-3</v>
      </c>
      <c r="P1157" s="5">
        <f t="shared" si="73"/>
        <v>23.5</v>
      </c>
      <c r="Q1157" t="s">
        <v>8335</v>
      </c>
      <c r="R1157" t="s">
        <v>8336</v>
      </c>
      <c r="S1157" s="9">
        <f t="shared" si="74"/>
        <v>41835.472314814819</v>
      </c>
      <c r="T1157" s="9">
        <f t="shared" si="75"/>
        <v>41865.472314814819</v>
      </c>
    </row>
    <row r="1158" spans="1:20" ht="45" hidden="1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5" t="e">
        <f t="shared" si="73"/>
        <v>#DIV/0!</v>
      </c>
      <c r="Q1158" t="s">
        <v>8335</v>
      </c>
      <c r="R1158" t="s">
        <v>8336</v>
      </c>
      <c r="S1158" s="9">
        <f t="shared" si="74"/>
        <v>42028.779652777775</v>
      </c>
      <c r="T1158" s="9">
        <f t="shared" si="75"/>
        <v>42058.779652777775</v>
      </c>
    </row>
    <row r="1159" spans="1:20" ht="60" hidden="1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1.5100000000000001E-2</v>
      </c>
      <c r="P1159" s="5">
        <f t="shared" si="73"/>
        <v>50.333333333333336</v>
      </c>
      <c r="Q1159" t="s">
        <v>8335</v>
      </c>
      <c r="R1159" t="s">
        <v>8336</v>
      </c>
      <c r="S1159" s="9">
        <f t="shared" si="74"/>
        <v>41918.336574074077</v>
      </c>
      <c r="T1159" s="9">
        <f t="shared" si="75"/>
        <v>41978.378240740749</v>
      </c>
    </row>
    <row r="1160" spans="1:20" ht="60" hidden="1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4.6666666666666671E-3</v>
      </c>
      <c r="P1160" s="5">
        <f t="shared" si="73"/>
        <v>11.666666666666666</v>
      </c>
      <c r="Q1160" t="s">
        <v>8335</v>
      </c>
      <c r="R1160" t="s">
        <v>8336</v>
      </c>
      <c r="S1160" s="9">
        <f t="shared" si="74"/>
        <v>41951.800092592595</v>
      </c>
      <c r="T1160" s="9">
        <f t="shared" si="75"/>
        <v>41981.800092592595</v>
      </c>
    </row>
    <row r="1161" spans="1:20" ht="60" hidden="1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5" t="e">
        <f t="shared" si="73"/>
        <v>#DIV/0!</v>
      </c>
      <c r="Q1161" t="s">
        <v>8335</v>
      </c>
      <c r="R1161" t="s">
        <v>8336</v>
      </c>
      <c r="S1161" s="9">
        <f t="shared" si="74"/>
        <v>42154.434780092597</v>
      </c>
      <c r="T1161" s="9">
        <f t="shared" si="75"/>
        <v>42185.364583333336</v>
      </c>
    </row>
    <row r="1162" spans="1:20" ht="60" hidden="1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3.85E-2</v>
      </c>
      <c r="P1162" s="5">
        <f t="shared" si="73"/>
        <v>60.789473684210527</v>
      </c>
      <c r="Q1162" t="s">
        <v>8335</v>
      </c>
      <c r="R1162" t="s">
        <v>8336</v>
      </c>
      <c r="S1162" s="9">
        <f t="shared" si="74"/>
        <v>42060.863263888888</v>
      </c>
      <c r="T1162" s="9">
        <f t="shared" si="75"/>
        <v>42090.821597222232</v>
      </c>
    </row>
    <row r="1163" spans="1:20" ht="60" hidden="1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5" t="e">
        <f t="shared" si="73"/>
        <v>#DIV/0!</v>
      </c>
      <c r="Q1163" t="s">
        <v>8335</v>
      </c>
      <c r="R1163" t="s">
        <v>8336</v>
      </c>
      <c r="S1163" s="9">
        <f t="shared" si="74"/>
        <v>42122.337835648148</v>
      </c>
      <c r="T1163" s="9">
        <f t="shared" si="75"/>
        <v>42143.337835648148</v>
      </c>
    </row>
    <row r="1164" spans="1:20" ht="60" hidden="1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5.8333333333333338E-4</v>
      </c>
      <c r="P1164" s="5">
        <f t="shared" si="73"/>
        <v>17.5</v>
      </c>
      <c r="Q1164" t="s">
        <v>8335</v>
      </c>
      <c r="R1164" t="s">
        <v>8336</v>
      </c>
      <c r="S1164" s="9">
        <f t="shared" si="74"/>
        <v>41876.391944444447</v>
      </c>
      <c r="T1164" s="9">
        <f t="shared" si="75"/>
        <v>41907.391944444447</v>
      </c>
    </row>
    <row r="1165" spans="1:20" ht="60" hidden="1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5" t="e">
        <f t="shared" si="73"/>
        <v>#DIV/0!</v>
      </c>
      <c r="Q1165" t="s">
        <v>8335</v>
      </c>
      <c r="R1165" t="s">
        <v>8336</v>
      </c>
      <c r="S1165" s="9">
        <f t="shared" si="74"/>
        <v>41830.431944444448</v>
      </c>
      <c r="T1165" s="9">
        <f t="shared" si="75"/>
        <v>41860.431944444448</v>
      </c>
    </row>
    <row r="1166" spans="1:20" ht="60" hidden="1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5" t="e">
        <f t="shared" si="73"/>
        <v>#DIV/0!</v>
      </c>
      <c r="Q1166" t="s">
        <v>8335</v>
      </c>
      <c r="R1166" t="s">
        <v>8336</v>
      </c>
      <c r="S1166" s="9">
        <f t="shared" si="74"/>
        <v>42509.432662037041</v>
      </c>
      <c r="T1166" s="9">
        <f t="shared" si="75"/>
        <v>42539.432662037041</v>
      </c>
    </row>
    <row r="1167" spans="1:20" ht="60" hidden="1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0.20705000000000001</v>
      </c>
      <c r="P1167" s="5">
        <f t="shared" si="73"/>
        <v>82.82</v>
      </c>
      <c r="Q1167" t="s">
        <v>8335</v>
      </c>
      <c r="R1167" t="s">
        <v>8336</v>
      </c>
      <c r="S1167" s="9">
        <f t="shared" si="74"/>
        <v>41791.922800925924</v>
      </c>
      <c r="T1167" s="9">
        <f t="shared" si="75"/>
        <v>41825.922800925924</v>
      </c>
    </row>
    <row r="1168" spans="1:20" ht="60" hidden="1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0.19139999999999999</v>
      </c>
      <c r="P1168" s="5">
        <f t="shared" si="73"/>
        <v>358.875</v>
      </c>
      <c r="Q1168" t="s">
        <v>8335</v>
      </c>
      <c r="R1168" t="s">
        <v>8336</v>
      </c>
      <c r="S1168" s="9">
        <f t="shared" si="74"/>
        <v>42150.193773148152</v>
      </c>
      <c r="T1168" s="9">
        <f t="shared" si="75"/>
        <v>42180.875000000007</v>
      </c>
    </row>
    <row r="1169" spans="1:20" ht="45" hidden="1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1.6316666666666667E-2</v>
      </c>
      <c r="P1169" s="5">
        <f t="shared" si="73"/>
        <v>61.1875</v>
      </c>
      <c r="Q1169" t="s">
        <v>8335</v>
      </c>
      <c r="R1169" t="s">
        <v>8336</v>
      </c>
      <c r="S1169" s="9">
        <f t="shared" si="74"/>
        <v>41863.443229166667</v>
      </c>
      <c r="T1169" s="9">
        <f t="shared" si="75"/>
        <v>41894.443229166667</v>
      </c>
    </row>
    <row r="1170" spans="1:20" ht="45" hidden="1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5.6666666666666664E-2</v>
      </c>
      <c r="P1170" s="5">
        <f t="shared" si="73"/>
        <v>340</v>
      </c>
      <c r="Q1170" t="s">
        <v>8335</v>
      </c>
      <c r="R1170" t="s">
        <v>8336</v>
      </c>
      <c r="S1170" s="9">
        <f t="shared" si="74"/>
        <v>42604.762326388889</v>
      </c>
      <c r="T1170" s="9">
        <f t="shared" si="75"/>
        <v>42634.762326388889</v>
      </c>
    </row>
    <row r="1171" spans="1:20" ht="45" hidden="1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1.6999999999999999E-3</v>
      </c>
      <c r="P1171" s="5">
        <f t="shared" si="73"/>
        <v>5.666666666666667</v>
      </c>
      <c r="Q1171" t="s">
        <v>8335</v>
      </c>
      <c r="R1171" t="s">
        <v>8336</v>
      </c>
      <c r="S1171" s="9">
        <f t="shared" si="74"/>
        <v>42027.062071759261</v>
      </c>
      <c r="T1171" s="9">
        <f t="shared" si="75"/>
        <v>42057.062071759261</v>
      </c>
    </row>
    <row r="1172" spans="1:20" ht="45" hidden="1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4.0000000000000001E-3</v>
      </c>
      <c r="P1172" s="5">
        <f t="shared" si="73"/>
        <v>50</v>
      </c>
      <c r="Q1172" t="s">
        <v>8335</v>
      </c>
      <c r="R1172" t="s">
        <v>8336</v>
      </c>
      <c r="S1172" s="9">
        <f t="shared" si="74"/>
        <v>42124.601516203707</v>
      </c>
      <c r="T1172" s="9">
        <f t="shared" si="75"/>
        <v>42154.601516203707</v>
      </c>
    </row>
    <row r="1173" spans="1:20" ht="45" hidden="1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1E-3</v>
      </c>
      <c r="P1173" s="5">
        <f t="shared" si="73"/>
        <v>25</v>
      </c>
      <c r="Q1173" t="s">
        <v>8335</v>
      </c>
      <c r="R1173" t="s">
        <v>8336</v>
      </c>
      <c r="S1173" s="9">
        <f t="shared" si="74"/>
        <v>41938.513043981482</v>
      </c>
      <c r="T1173" s="9">
        <f t="shared" si="75"/>
        <v>41956.554710648146</v>
      </c>
    </row>
    <row r="1174" spans="1:20" ht="30" hidden="1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5" t="e">
        <f t="shared" si="73"/>
        <v>#DIV/0!</v>
      </c>
      <c r="Q1174" t="s">
        <v>8335</v>
      </c>
      <c r="R1174" t="s">
        <v>8336</v>
      </c>
      <c r="S1174" s="9">
        <f t="shared" si="74"/>
        <v>41841.390648148154</v>
      </c>
      <c r="T1174" s="9">
        <f t="shared" si="75"/>
        <v>41871.390648148154</v>
      </c>
    </row>
    <row r="1175" spans="1:20" ht="60" hidden="1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2.4000000000000001E-4</v>
      </c>
      <c r="P1175" s="5">
        <f t="shared" si="73"/>
        <v>30</v>
      </c>
      <c r="Q1175" t="s">
        <v>8335</v>
      </c>
      <c r="R1175" t="s">
        <v>8336</v>
      </c>
      <c r="S1175" s="9">
        <f t="shared" si="74"/>
        <v>42183.894178240742</v>
      </c>
      <c r="T1175" s="9">
        <f t="shared" si="75"/>
        <v>42218.894178240742</v>
      </c>
    </row>
    <row r="1176" spans="1:20" ht="45" hidden="1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5.906666666666667E-2</v>
      </c>
      <c r="P1176" s="5">
        <f t="shared" si="73"/>
        <v>46.631578947368418</v>
      </c>
      <c r="Q1176" t="s">
        <v>8335</v>
      </c>
      <c r="R1176" t="s">
        <v>8336</v>
      </c>
      <c r="S1176" s="9">
        <f t="shared" si="74"/>
        <v>42468.550081018526</v>
      </c>
      <c r="T1176" s="9">
        <f t="shared" si="75"/>
        <v>42498.550081018526</v>
      </c>
    </row>
    <row r="1177" spans="1:20" ht="45" hidden="1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2.9250000000000002E-2</v>
      </c>
      <c r="P1177" s="5">
        <f t="shared" si="73"/>
        <v>65</v>
      </c>
      <c r="Q1177" t="s">
        <v>8335</v>
      </c>
      <c r="R1177" t="s">
        <v>8336</v>
      </c>
      <c r="S1177" s="9">
        <f t="shared" si="74"/>
        <v>42170.436793981484</v>
      </c>
      <c r="T1177" s="9">
        <f t="shared" si="75"/>
        <v>42200.436793981484</v>
      </c>
    </row>
    <row r="1178" spans="1:20" ht="60" hidden="1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5.7142857142857142E-5</v>
      </c>
      <c r="P1178" s="5">
        <f t="shared" si="73"/>
        <v>10</v>
      </c>
      <c r="Q1178" t="s">
        <v>8335</v>
      </c>
      <c r="R1178" t="s">
        <v>8336</v>
      </c>
      <c r="S1178" s="9">
        <f t="shared" si="74"/>
        <v>42745.727986111109</v>
      </c>
      <c r="T1178" s="9">
        <f t="shared" si="75"/>
        <v>42800.250000000007</v>
      </c>
    </row>
    <row r="1179" spans="1:20" ht="60" hidden="1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5" t="e">
        <f t="shared" si="73"/>
        <v>#DIV/0!</v>
      </c>
      <c r="Q1179" t="s">
        <v>8335</v>
      </c>
      <c r="R1179" t="s">
        <v>8336</v>
      </c>
      <c r="S1179" s="9">
        <f t="shared" si="74"/>
        <v>41897.369166666671</v>
      </c>
      <c r="T1179" s="9">
        <f t="shared" si="75"/>
        <v>41927.369166666671</v>
      </c>
    </row>
    <row r="1180" spans="1:20" ht="60" hidden="1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6.666666666666667E-5</v>
      </c>
      <c r="P1180" s="5">
        <f t="shared" si="73"/>
        <v>5</v>
      </c>
      <c r="Q1180" t="s">
        <v>8335</v>
      </c>
      <c r="R1180" t="s">
        <v>8336</v>
      </c>
      <c r="S1180" s="9">
        <f t="shared" si="74"/>
        <v>41837.614027777781</v>
      </c>
      <c r="T1180" s="9">
        <f t="shared" si="75"/>
        <v>41867.614027777781</v>
      </c>
    </row>
    <row r="1181" spans="1:20" ht="45" hidden="1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5.3333333333333337E-2</v>
      </c>
      <c r="P1181" s="5">
        <f t="shared" si="73"/>
        <v>640</v>
      </c>
      <c r="Q1181" t="s">
        <v>8335</v>
      </c>
      <c r="R1181" t="s">
        <v>8336</v>
      </c>
      <c r="S1181" s="9">
        <f t="shared" si="74"/>
        <v>42275.428553240745</v>
      </c>
      <c r="T1181" s="9">
        <f t="shared" si="75"/>
        <v>42305.428553240745</v>
      </c>
    </row>
    <row r="1182" spans="1:20" ht="45" hidden="1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0.11749999999999999</v>
      </c>
      <c r="P1182" s="5">
        <f t="shared" si="73"/>
        <v>69.117647058823536</v>
      </c>
      <c r="Q1182" t="s">
        <v>8335</v>
      </c>
      <c r="R1182" t="s">
        <v>8336</v>
      </c>
      <c r="S1182" s="9">
        <f t="shared" si="74"/>
        <v>41781.515208333338</v>
      </c>
      <c r="T1182" s="9">
        <f t="shared" si="75"/>
        <v>41818.515208333338</v>
      </c>
    </row>
    <row r="1183" spans="1:20" ht="30" hidden="1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8.0000000000000007E-5</v>
      </c>
      <c r="P1183" s="5">
        <f t="shared" si="73"/>
        <v>1.3333333333333333</v>
      </c>
      <c r="Q1183" t="s">
        <v>8335</v>
      </c>
      <c r="R1183" t="s">
        <v>8336</v>
      </c>
      <c r="S1183" s="9">
        <f t="shared" si="74"/>
        <v>42034.047696759262</v>
      </c>
      <c r="T1183" s="9">
        <f t="shared" si="75"/>
        <v>42064.047696759262</v>
      </c>
    </row>
    <row r="1184" spans="1:20" ht="60" hidden="1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4.2000000000000003E-2</v>
      </c>
      <c r="P1184" s="5">
        <f t="shared" si="73"/>
        <v>10.5</v>
      </c>
      <c r="Q1184" t="s">
        <v>8335</v>
      </c>
      <c r="R1184" t="s">
        <v>8336</v>
      </c>
      <c r="S1184" s="9">
        <f t="shared" si="74"/>
        <v>42728.535740740743</v>
      </c>
      <c r="T1184" s="9">
        <f t="shared" si="75"/>
        <v>42747.404166666667</v>
      </c>
    </row>
    <row r="1185" spans="1:20" ht="60" hidden="1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0.04</v>
      </c>
      <c r="P1185" s="5">
        <f t="shared" si="73"/>
        <v>33.333333333333336</v>
      </c>
      <c r="Q1185" t="s">
        <v>8335</v>
      </c>
      <c r="R1185" t="s">
        <v>8336</v>
      </c>
      <c r="S1185" s="9">
        <f t="shared" si="74"/>
        <v>42656.569710648146</v>
      </c>
      <c r="T1185" s="9">
        <f t="shared" si="75"/>
        <v>42675.874305555561</v>
      </c>
    </row>
    <row r="1186" spans="1:20" ht="45" hidden="1" x14ac:dyDescent="0.25">
      <c r="A1186">
        <v>2781</v>
      </c>
      <c r="B1186" s="2" t="s">
        <v>2781</v>
      </c>
      <c r="C1186" s="2" t="s">
        <v>6891</v>
      </c>
      <c r="D1186">
        <v>1250</v>
      </c>
      <c r="E1186">
        <v>1316</v>
      </c>
      <c r="F1186" t="s">
        <v>8219</v>
      </c>
      <c r="G1186" t="s">
        <v>8224</v>
      </c>
      <c r="H1186" t="s">
        <v>8246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8271</v>
      </c>
      <c r="O1186" s="4">
        <f t="shared" si="72"/>
        <v>1.0528</v>
      </c>
      <c r="P1186" s="5">
        <f t="shared" si="73"/>
        <v>47</v>
      </c>
      <c r="Q1186" t="s">
        <v>8316</v>
      </c>
      <c r="R1186" t="s">
        <v>8317</v>
      </c>
      <c r="S1186" s="9">
        <f t="shared" si="74"/>
        <v>42018.649930555555</v>
      </c>
      <c r="T1186" s="9">
        <f t="shared" si="75"/>
        <v>42047.000000000007</v>
      </c>
    </row>
    <row r="1187" spans="1:20" ht="60" hidden="1" x14ac:dyDescent="0.25">
      <c r="A1187">
        <v>3149</v>
      </c>
      <c r="B1187" s="2" t="s">
        <v>3149</v>
      </c>
      <c r="C1187" s="2" t="s">
        <v>7259</v>
      </c>
      <c r="D1187">
        <v>1250</v>
      </c>
      <c r="E1187">
        <v>1300</v>
      </c>
      <c r="F1187" t="s">
        <v>8219</v>
      </c>
      <c r="G1187" t="s">
        <v>8224</v>
      </c>
      <c r="H1187" t="s">
        <v>8246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8271</v>
      </c>
      <c r="O1187" s="4">
        <f t="shared" si="72"/>
        <v>1.04</v>
      </c>
      <c r="P1187" s="5">
        <f t="shared" si="73"/>
        <v>52</v>
      </c>
      <c r="Q1187" t="s">
        <v>8316</v>
      </c>
      <c r="R1187" t="s">
        <v>8317</v>
      </c>
      <c r="S1187" s="9">
        <f t="shared" si="74"/>
        <v>41225.725694444445</v>
      </c>
      <c r="T1187" s="9">
        <f t="shared" si="75"/>
        <v>41249.791666666672</v>
      </c>
    </row>
    <row r="1188" spans="1:20" ht="45" hidden="1" x14ac:dyDescent="0.25">
      <c r="A1188">
        <v>3613</v>
      </c>
      <c r="B1188" s="2" t="s">
        <v>3612</v>
      </c>
      <c r="C1188" s="2" t="s">
        <v>7723</v>
      </c>
      <c r="D1188">
        <v>1250</v>
      </c>
      <c r="E1188">
        <v>1250</v>
      </c>
      <c r="F1188" t="s">
        <v>8219</v>
      </c>
      <c r="G1188" t="s">
        <v>8224</v>
      </c>
      <c r="H1188" t="s">
        <v>8246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8271</v>
      </c>
      <c r="O1188" s="4">
        <f t="shared" si="72"/>
        <v>1</v>
      </c>
      <c r="P1188" s="5">
        <f t="shared" si="73"/>
        <v>62.5</v>
      </c>
      <c r="Q1188" t="s">
        <v>8316</v>
      </c>
      <c r="R1188" t="s">
        <v>8317</v>
      </c>
      <c r="S1188" s="9">
        <f t="shared" si="74"/>
        <v>41788.298310185186</v>
      </c>
      <c r="T1188" s="9">
        <f t="shared" si="75"/>
        <v>41818.298310185186</v>
      </c>
    </row>
    <row r="1189" spans="1:20" ht="45" hidden="1" x14ac:dyDescent="0.25">
      <c r="A1189">
        <v>3762</v>
      </c>
      <c r="B1189" s="2" t="s">
        <v>3759</v>
      </c>
      <c r="C1189" s="2" t="s">
        <v>7872</v>
      </c>
      <c r="D1189">
        <v>1250</v>
      </c>
      <c r="E1189">
        <v>1328</v>
      </c>
      <c r="F1189" t="s">
        <v>8219</v>
      </c>
      <c r="G1189" t="s">
        <v>8225</v>
      </c>
      <c r="H1189" t="s">
        <v>8247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8305</v>
      </c>
      <c r="O1189" s="4">
        <f t="shared" si="72"/>
        <v>1.0624</v>
      </c>
      <c r="P1189" s="5">
        <f t="shared" si="73"/>
        <v>47.428571428571431</v>
      </c>
      <c r="Q1189" t="s">
        <v>8316</v>
      </c>
      <c r="R1189" t="s">
        <v>8358</v>
      </c>
      <c r="S1189" s="9">
        <f t="shared" si="74"/>
        <v>42193.521863425929</v>
      </c>
      <c r="T1189" s="9">
        <f t="shared" si="75"/>
        <v>42218.521863425929</v>
      </c>
    </row>
    <row r="1190" spans="1:20" ht="45" hidden="1" x14ac:dyDescent="0.25">
      <c r="A1190">
        <v>79</v>
      </c>
      <c r="B1190" s="2" t="s">
        <v>81</v>
      </c>
      <c r="C1190" s="2" t="s">
        <v>4190</v>
      </c>
      <c r="D1190">
        <v>1300</v>
      </c>
      <c r="E1190">
        <v>1651</v>
      </c>
      <c r="F1190" t="s">
        <v>8219</v>
      </c>
      <c r="G1190" t="s">
        <v>8225</v>
      </c>
      <c r="H1190" t="s">
        <v>8247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8266</v>
      </c>
      <c r="O1190" s="4">
        <f t="shared" si="72"/>
        <v>1.27</v>
      </c>
      <c r="P1190" s="5">
        <f t="shared" si="73"/>
        <v>40.268292682926827</v>
      </c>
      <c r="Q1190" t="s">
        <v>8309</v>
      </c>
      <c r="R1190" t="s">
        <v>8311</v>
      </c>
      <c r="S1190" s="9">
        <f t="shared" si="74"/>
        <v>41724.484872685185</v>
      </c>
      <c r="T1190" s="9">
        <f t="shared" si="75"/>
        <v>41754.484872685185</v>
      </c>
    </row>
    <row r="1191" spans="1:20" ht="45" hidden="1" x14ac:dyDescent="0.25">
      <c r="A1191">
        <v>103</v>
      </c>
      <c r="B1191" s="2" t="s">
        <v>105</v>
      </c>
      <c r="C1191" s="2" t="s">
        <v>4214</v>
      </c>
      <c r="D1191">
        <v>1300</v>
      </c>
      <c r="E1191">
        <v>1367</v>
      </c>
      <c r="F1191" t="s">
        <v>8219</v>
      </c>
      <c r="G1191" t="s">
        <v>8225</v>
      </c>
      <c r="H1191" t="s">
        <v>8247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8266</v>
      </c>
      <c r="O1191" s="4">
        <f t="shared" si="72"/>
        <v>1.0515384615384615</v>
      </c>
      <c r="P1191" s="5">
        <f t="shared" si="73"/>
        <v>27.897959183673468</v>
      </c>
      <c r="Q1191" t="s">
        <v>8309</v>
      </c>
      <c r="R1191" t="s">
        <v>8311</v>
      </c>
      <c r="S1191" s="9">
        <f t="shared" si="74"/>
        <v>41682.514236111114</v>
      </c>
      <c r="T1191" s="9">
        <f t="shared" si="75"/>
        <v>41705.514236111114</v>
      </c>
    </row>
    <row r="1192" spans="1:20" ht="45" hidden="1" x14ac:dyDescent="0.25">
      <c r="A1192">
        <v>110</v>
      </c>
      <c r="B1192" s="2" t="s">
        <v>112</v>
      </c>
      <c r="C1192" s="2" t="s">
        <v>4221</v>
      </c>
      <c r="D1192">
        <v>1300</v>
      </c>
      <c r="E1192">
        <v>1700</v>
      </c>
      <c r="F1192" t="s">
        <v>8219</v>
      </c>
      <c r="G1192" t="s">
        <v>8224</v>
      </c>
      <c r="H1192" t="s">
        <v>8246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8266</v>
      </c>
      <c r="O1192" s="4">
        <f t="shared" si="72"/>
        <v>1.3076923076923077</v>
      </c>
      <c r="P1192" s="5">
        <f t="shared" si="73"/>
        <v>65.384615384615387</v>
      </c>
      <c r="Q1192" t="s">
        <v>8309</v>
      </c>
      <c r="R1192" t="s">
        <v>8311</v>
      </c>
      <c r="S1192" s="9">
        <f t="shared" si="74"/>
        <v>41557.65802083334</v>
      </c>
      <c r="T1192" s="9">
        <f t="shared" si="75"/>
        <v>41591.957638888889</v>
      </c>
    </row>
    <row r="1193" spans="1:20" ht="60" hidden="1" x14ac:dyDescent="0.25">
      <c r="A1193">
        <v>828</v>
      </c>
      <c r="B1193" s="2" t="s">
        <v>829</v>
      </c>
      <c r="C1193" s="2" t="s">
        <v>4938</v>
      </c>
      <c r="D1193">
        <v>1300</v>
      </c>
      <c r="E1193">
        <v>1391</v>
      </c>
      <c r="F1193" t="s">
        <v>8219</v>
      </c>
      <c r="G1193" t="s">
        <v>8224</v>
      </c>
      <c r="H1193" t="s">
        <v>8246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8276</v>
      </c>
      <c r="O1193" s="4">
        <f t="shared" si="72"/>
        <v>1.07</v>
      </c>
      <c r="P1193" s="5">
        <f t="shared" si="73"/>
        <v>36.60526315789474</v>
      </c>
      <c r="Q1193" t="s">
        <v>8324</v>
      </c>
      <c r="R1193" t="s">
        <v>8325</v>
      </c>
      <c r="S1193" s="9">
        <f t="shared" si="74"/>
        <v>41072.759050925932</v>
      </c>
      <c r="T1193" s="9">
        <f t="shared" si="75"/>
        <v>41085.39166666667</v>
      </c>
    </row>
    <row r="1194" spans="1:20" ht="60" hidden="1" x14ac:dyDescent="0.25">
      <c r="A1194">
        <v>1377</v>
      </c>
      <c r="B1194" s="2" t="s">
        <v>1378</v>
      </c>
      <c r="C1194" s="2" t="s">
        <v>5487</v>
      </c>
      <c r="D1194">
        <v>1300</v>
      </c>
      <c r="E1194">
        <v>1510</v>
      </c>
      <c r="F1194" t="s">
        <v>8219</v>
      </c>
      <c r="G1194" t="s">
        <v>8224</v>
      </c>
      <c r="H1194" t="s">
        <v>8246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8276</v>
      </c>
      <c r="O1194" s="4">
        <f t="shared" si="72"/>
        <v>1.1615384615384616</v>
      </c>
      <c r="P1194" s="5">
        <f t="shared" si="73"/>
        <v>48.70967741935484</v>
      </c>
      <c r="Q1194" t="s">
        <v>8324</v>
      </c>
      <c r="R1194" t="s">
        <v>8325</v>
      </c>
      <c r="S1194" s="9">
        <f t="shared" si="74"/>
        <v>42746.927893518521</v>
      </c>
      <c r="T1194" s="9">
        <f t="shared" si="75"/>
        <v>42768.882638888892</v>
      </c>
    </row>
    <row r="1195" spans="1:20" ht="60" hidden="1" x14ac:dyDescent="0.25">
      <c r="A1195">
        <v>1851</v>
      </c>
      <c r="B1195" s="2" t="s">
        <v>1852</v>
      </c>
      <c r="C1195" s="2" t="s">
        <v>5961</v>
      </c>
      <c r="D1195">
        <v>1300</v>
      </c>
      <c r="E1195">
        <v>1301</v>
      </c>
      <c r="F1195" t="s">
        <v>8219</v>
      </c>
      <c r="G1195" t="s">
        <v>8224</v>
      </c>
      <c r="H1195" t="s">
        <v>8246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8276</v>
      </c>
      <c r="O1195" s="4">
        <f t="shared" si="72"/>
        <v>1.0007692307692309</v>
      </c>
      <c r="P1195" s="5">
        <f t="shared" si="73"/>
        <v>50.03846153846154</v>
      </c>
      <c r="Q1195" t="s">
        <v>8324</v>
      </c>
      <c r="R1195" t="s">
        <v>8325</v>
      </c>
      <c r="S1195" s="9">
        <f t="shared" si="74"/>
        <v>41827.615023148152</v>
      </c>
      <c r="T1195" s="9">
        <f t="shared" si="75"/>
        <v>41847.75</v>
      </c>
    </row>
    <row r="1196" spans="1:20" ht="30" hidden="1" x14ac:dyDescent="0.25">
      <c r="A1196">
        <v>3710</v>
      </c>
      <c r="B1196" s="2" t="s">
        <v>3707</v>
      </c>
      <c r="C1196" s="2" t="s">
        <v>7820</v>
      </c>
      <c r="D1196">
        <v>1300</v>
      </c>
      <c r="E1196">
        <v>1835</v>
      </c>
      <c r="F1196" t="s">
        <v>8219</v>
      </c>
      <c r="G1196" t="s">
        <v>8224</v>
      </c>
      <c r="H1196" t="s">
        <v>8246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8271</v>
      </c>
      <c r="O1196" s="4">
        <f t="shared" si="72"/>
        <v>1.4115384615384616</v>
      </c>
      <c r="P1196" s="5">
        <f t="shared" si="73"/>
        <v>67.962962962962962</v>
      </c>
      <c r="Q1196" t="s">
        <v>8316</v>
      </c>
      <c r="R1196" t="s">
        <v>8317</v>
      </c>
      <c r="S1196" s="9">
        <f t="shared" si="74"/>
        <v>42072.284583333334</v>
      </c>
      <c r="T1196" s="9">
        <f t="shared" si="75"/>
        <v>42097.284583333334</v>
      </c>
    </row>
    <row r="1197" spans="1:20" ht="60" hidden="1" x14ac:dyDescent="0.25">
      <c r="A1197">
        <v>1033</v>
      </c>
      <c r="B1197" s="2" t="s">
        <v>1034</v>
      </c>
      <c r="C1197" s="2" t="s">
        <v>5143</v>
      </c>
      <c r="D1197">
        <v>1328</v>
      </c>
      <c r="E1197">
        <v>1366</v>
      </c>
      <c r="F1197" t="s">
        <v>8219</v>
      </c>
      <c r="G1197" t="s">
        <v>8225</v>
      </c>
      <c r="H1197" t="s">
        <v>8247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8280</v>
      </c>
      <c r="O1197" s="4">
        <f t="shared" si="72"/>
        <v>1.0286144578313252</v>
      </c>
      <c r="P1197" s="5">
        <f t="shared" si="73"/>
        <v>50.592592592592595</v>
      </c>
      <c r="Q1197" t="s">
        <v>8324</v>
      </c>
      <c r="R1197" t="s">
        <v>8329</v>
      </c>
      <c r="S1197" s="9">
        <f t="shared" si="74"/>
        <v>42688.440740740749</v>
      </c>
      <c r="T1197" s="9">
        <f t="shared" si="75"/>
        <v>42716.440740740749</v>
      </c>
    </row>
    <row r="1198" spans="1:20" ht="60" hidden="1" x14ac:dyDescent="0.25">
      <c r="A1198">
        <v>2999</v>
      </c>
      <c r="B1198" s="2" t="s">
        <v>2999</v>
      </c>
      <c r="C1198" s="2" t="s">
        <v>7109</v>
      </c>
      <c r="D1198">
        <v>1350</v>
      </c>
      <c r="E1198">
        <v>1605</v>
      </c>
      <c r="F1198" t="s">
        <v>8219</v>
      </c>
      <c r="G1198" t="s">
        <v>8224</v>
      </c>
      <c r="H1198" t="s">
        <v>8246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8303</v>
      </c>
      <c r="O1198" s="4">
        <f t="shared" si="72"/>
        <v>1.1888888888888889</v>
      </c>
      <c r="P1198" s="5">
        <f t="shared" si="73"/>
        <v>80.25</v>
      </c>
      <c r="Q1198" t="s">
        <v>8316</v>
      </c>
      <c r="R1198" t="s">
        <v>8356</v>
      </c>
      <c r="S1198" s="9">
        <f t="shared" si="74"/>
        <v>42780.448611111111</v>
      </c>
      <c r="T1198" s="9">
        <f t="shared" si="75"/>
        <v>42794.791666666664</v>
      </c>
    </row>
    <row r="1199" spans="1:20" ht="60" hidden="1" x14ac:dyDescent="0.25">
      <c r="A1199">
        <v>2043</v>
      </c>
      <c r="B1199" s="2" t="s">
        <v>2044</v>
      </c>
      <c r="C1199" s="2" t="s">
        <v>6153</v>
      </c>
      <c r="D1199">
        <v>1385</v>
      </c>
      <c r="E1199">
        <v>7011</v>
      </c>
      <c r="F1199" t="s">
        <v>8219</v>
      </c>
      <c r="G1199" t="s">
        <v>8224</v>
      </c>
      <c r="H1199" t="s">
        <v>8246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8295</v>
      </c>
      <c r="O1199" s="4">
        <f t="shared" si="72"/>
        <v>5.0620938628158845</v>
      </c>
      <c r="P1199" s="5">
        <f t="shared" si="73"/>
        <v>36.326424870466319</v>
      </c>
      <c r="Q1199" t="s">
        <v>8318</v>
      </c>
      <c r="R1199" t="s">
        <v>8348</v>
      </c>
      <c r="S1199" s="9">
        <f t="shared" si="74"/>
        <v>42660.885150462964</v>
      </c>
      <c r="T1199" s="9">
        <f t="shared" si="75"/>
        <v>42714.915972222225</v>
      </c>
    </row>
    <row r="1200" spans="1:20" ht="60" hidden="1" x14ac:dyDescent="0.25">
      <c r="A1200">
        <v>3522</v>
      </c>
      <c r="B1200" s="2" t="s">
        <v>3521</v>
      </c>
      <c r="C1200" s="2" t="s">
        <v>7632</v>
      </c>
      <c r="D1200">
        <v>1395</v>
      </c>
      <c r="E1200">
        <v>1395</v>
      </c>
      <c r="F1200" t="s">
        <v>8219</v>
      </c>
      <c r="G1200" t="s">
        <v>8225</v>
      </c>
      <c r="H1200" t="s">
        <v>8247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8271</v>
      </c>
      <c r="O1200" s="4">
        <f t="shared" si="72"/>
        <v>1</v>
      </c>
      <c r="P1200" s="5">
        <f t="shared" si="73"/>
        <v>41.029411764705884</v>
      </c>
      <c r="Q1200" t="s">
        <v>8316</v>
      </c>
      <c r="R1200" t="s">
        <v>8317</v>
      </c>
      <c r="S1200" s="9">
        <f t="shared" si="74"/>
        <v>42234.498217592591</v>
      </c>
      <c r="T1200" s="9">
        <f t="shared" si="75"/>
        <v>42262.129166666673</v>
      </c>
    </row>
    <row r="1201" spans="1:20" ht="60" hidden="1" x14ac:dyDescent="0.25">
      <c r="A1201">
        <v>415</v>
      </c>
      <c r="B1201" s="2" t="s">
        <v>416</v>
      </c>
      <c r="C1201" s="2" t="s">
        <v>4525</v>
      </c>
      <c r="D1201">
        <v>1400</v>
      </c>
      <c r="E1201">
        <v>1430.06</v>
      </c>
      <c r="F1201" t="s">
        <v>8219</v>
      </c>
      <c r="G1201" t="s">
        <v>8229</v>
      </c>
      <c r="H1201" t="s">
        <v>8251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8269</v>
      </c>
      <c r="O1201" s="4">
        <f t="shared" si="72"/>
        <v>1.0214714285714286</v>
      </c>
      <c r="P1201" s="5">
        <f t="shared" si="73"/>
        <v>68.09809523809524</v>
      </c>
      <c r="Q1201" t="s">
        <v>8309</v>
      </c>
      <c r="R1201" t="s">
        <v>8314</v>
      </c>
      <c r="S1201" s="9">
        <f t="shared" si="74"/>
        <v>41904.560208333336</v>
      </c>
      <c r="T1201" s="9">
        <f t="shared" si="75"/>
        <v>41929.208333333336</v>
      </c>
    </row>
    <row r="1202" spans="1:20" ht="60" hidden="1" x14ac:dyDescent="0.25">
      <c r="A1202">
        <v>742</v>
      </c>
      <c r="B1202" s="2" t="s">
        <v>743</v>
      </c>
      <c r="C1202" s="2" t="s">
        <v>4852</v>
      </c>
      <c r="D1202">
        <v>1400</v>
      </c>
      <c r="E1202">
        <v>1550</v>
      </c>
      <c r="F1202" t="s">
        <v>8219</v>
      </c>
      <c r="G1202" t="s">
        <v>8224</v>
      </c>
      <c r="H1202" t="s">
        <v>8246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8274</v>
      </c>
      <c r="O1202" s="4">
        <f t="shared" si="72"/>
        <v>1.1071428571428572</v>
      </c>
      <c r="P1202" s="5">
        <f t="shared" si="73"/>
        <v>67.391304347826093</v>
      </c>
      <c r="Q1202" t="s">
        <v>8321</v>
      </c>
      <c r="R1202" t="s">
        <v>8322</v>
      </c>
      <c r="S1202" s="9">
        <f t="shared" si="74"/>
        <v>41689.626296296301</v>
      </c>
      <c r="T1202" s="9">
        <f t="shared" si="75"/>
        <v>41719.584629629629</v>
      </c>
    </row>
    <row r="1203" spans="1:20" ht="45" hidden="1" x14ac:dyDescent="0.25">
      <c r="A1203">
        <v>855</v>
      </c>
      <c r="B1203" s="2" t="s">
        <v>856</v>
      </c>
      <c r="C1203" s="2" t="s">
        <v>4965</v>
      </c>
      <c r="D1203">
        <v>1450</v>
      </c>
      <c r="E1203">
        <v>1500</v>
      </c>
      <c r="F1203" t="s">
        <v>8219</v>
      </c>
      <c r="G1203" t="s">
        <v>8224</v>
      </c>
      <c r="H1203" t="s">
        <v>8246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8277</v>
      </c>
      <c r="O1203" s="4">
        <f t="shared" si="72"/>
        <v>1.0344827586206897</v>
      </c>
      <c r="P1203" s="5">
        <f t="shared" si="73"/>
        <v>31.914893617021278</v>
      </c>
      <c r="Q1203" t="s">
        <v>8324</v>
      </c>
      <c r="R1203" t="s">
        <v>8326</v>
      </c>
      <c r="S1203" s="9">
        <f t="shared" si="74"/>
        <v>42544.833530092597</v>
      </c>
      <c r="T1203" s="9">
        <f t="shared" si="75"/>
        <v>42574.833530092597</v>
      </c>
    </row>
    <row r="1204" spans="1:20" ht="60" hidden="1" x14ac:dyDescent="0.25">
      <c r="A1204">
        <v>17</v>
      </c>
      <c r="B1204" s="2" t="s">
        <v>19</v>
      </c>
      <c r="C1204" s="2" t="s">
        <v>4128</v>
      </c>
      <c r="D1204">
        <v>1500</v>
      </c>
      <c r="E1204">
        <v>1510</v>
      </c>
      <c r="F1204" t="s">
        <v>8219</v>
      </c>
      <c r="G1204" t="s">
        <v>8225</v>
      </c>
      <c r="H1204" t="s">
        <v>8247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8265</v>
      </c>
      <c r="O1204" s="4">
        <f t="shared" si="72"/>
        <v>1.0066666666666666</v>
      </c>
      <c r="P1204" s="5">
        <f t="shared" si="73"/>
        <v>41.944444444444443</v>
      </c>
      <c r="Q1204" t="s">
        <v>8309</v>
      </c>
      <c r="R1204" t="s">
        <v>8310</v>
      </c>
      <c r="S1204" s="9">
        <f t="shared" si="74"/>
        <v>41917.440069444448</v>
      </c>
      <c r="T1204" s="9">
        <f t="shared" si="75"/>
        <v>41947.481736111113</v>
      </c>
    </row>
    <row r="1205" spans="1:20" ht="60" hidden="1" x14ac:dyDescent="0.25">
      <c r="A1205">
        <v>96</v>
      </c>
      <c r="B1205" s="2" t="s">
        <v>98</v>
      </c>
      <c r="C1205" s="2" t="s">
        <v>4207</v>
      </c>
      <c r="D1205">
        <v>1500</v>
      </c>
      <c r="E1205">
        <v>1720</v>
      </c>
      <c r="F1205" t="s">
        <v>8219</v>
      </c>
      <c r="G1205" t="s">
        <v>8224</v>
      </c>
      <c r="H1205" t="s">
        <v>8246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8266</v>
      </c>
      <c r="O1205" s="4">
        <f t="shared" si="72"/>
        <v>1.1466666666666667</v>
      </c>
      <c r="P1205" s="5">
        <f t="shared" si="73"/>
        <v>50.588235294117645</v>
      </c>
      <c r="Q1205" t="s">
        <v>8309</v>
      </c>
      <c r="R1205" t="s">
        <v>8311</v>
      </c>
      <c r="S1205" s="9">
        <f t="shared" si="74"/>
        <v>40324.370844907411</v>
      </c>
      <c r="T1205" s="9">
        <f t="shared" si="75"/>
        <v>40390.833333333336</v>
      </c>
    </row>
    <row r="1206" spans="1:20" ht="45" hidden="1" x14ac:dyDescent="0.25">
      <c r="A1206">
        <v>99</v>
      </c>
      <c r="B1206" s="2" t="s">
        <v>101</v>
      </c>
      <c r="C1206" s="2" t="s">
        <v>4210</v>
      </c>
      <c r="D1206">
        <v>1500</v>
      </c>
      <c r="E1206">
        <v>1590.29</v>
      </c>
      <c r="F1206" t="s">
        <v>8219</v>
      </c>
      <c r="G1206" t="s">
        <v>8224</v>
      </c>
      <c r="H1206" t="s">
        <v>8246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8266</v>
      </c>
      <c r="O1206" s="4">
        <f t="shared" si="72"/>
        <v>1.0601933333333333</v>
      </c>
      <c r="P1206" s="5">
        <f t="shared" si="73"/>
        <v>40.776666666666664</v>
      </c>
      <c r="Q1206" t="s">
        <v>8309</v>
      </c>
      <c r="R1206" t="s">
        <v>8311</v>
      </c>
      <c r="S1206" s="9">
        <f t="shared" si="74"/>
        <v>41631.61109953704</v>
      </c>
      <c r="T1206" s="9">
        <f t="shared" si="75"/>
        <v>41661.61109953704</v>
      </c>
    </row>
    <row r="1207" spans="1:20" ht="45" hidden="1" x14ac:dyDescent="0.25">
      <c r="A1207">
        <v>108</v>
      </c>
      <c r="B1207" s="2" t="s">
        <v>110</v>
      </c>
      <c r="C1207" s="2" t="s">
        <v>4219</v>
      </c>
      <c r="D1207">
        <v>1500</v>
      </c>
      <c r="E1207">
        <v>3700</v>
      </c>
      <c r="F1207" t="s">
        <v>8219</v>
      </c>
      <c r="G1207" t="s">
        <v>8224</v>
      </c>
      <c r="H1207" t="s">
        <v>8246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8266</v>
      </c>
      <c r="O1207" s="4">
        <f t="shared" si="72"/>
        <v>2.4666666666666668</v>
      </c>
      <c r="P1207" s="5">
        <f t="shared" si="73"/>
        <v>78.723404255319153</v>
      </c>
      <c r="Q1207" t="s">
        <v>8309</v>
      </c>
      <c r="R1207" t="s">
        <v>8311</v>
      </c>
      <c r="S1207" s="9">
        <f t="shared" si="74"/>
        <v>41365.321412037039</v>
      </c>
      <c r="T1207" s="9">
        <f t="shared" si="75"/>
        <v>41425.321412037039</v>
      </c>
    </row>
    <row r="1208" spans="1:20" ht="60" hidden="1" x14ac:dyDescent="0.25">
      <c r="A1208">
        <v>253</v>
      </c>
      <c r="B1208" s="2" t="s">
        <v>254</v>
      </c>
      <c r="C1208" s="2" t="s">
        <v>4363</v>
      </c>
      <c r="D1208">
        <v>1500</v>
      </c>
      <c r="E1208">
        <v>1511</v>
      </c>
      <c r="F1208" t="s">
        <v>8219</v>
      </c>
      <c r="G1208" t="s">
        <v>8224</v>
      </c>
      <c r="H1208" t="s">
        <v>8246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8269</v>
      </c>
      <c r="O1208" s="4">
        <f t="shared" si="72"/>
        <v>1.0073333333333334</v>
      </c>
      <c r="P1208" s="5">
        <f t="shared" si="73"/>
        <v>215.85714285714286</v>
      </c>
      <c r="Q1208" t="s">
        <v>8309</v>
      </c>
      <c r="R1208" t="s">
        <v>8314</v>
      </c>
      <c r="S1208" s="9">
        <f t="shared" si="74"/>
        <v>40924.359201388892</v>
      </c>
      <c r="T1208" s="9">
        <f t="shared" si="75"/>
        <v>40954.359201388892</v>
      </c>
    </row>
    <row r="1209" spans="1:20" ht="45" hidden="1" x14ac:dyDescent="0.25">
      <c r="A1209">
        <v>526</v>
      </c>
      <c r="B1209" s="2" t="s">
        <v>527</v>
      </c>
      <c r="C1209" s="2" t="s">
        <v>4636</v>
      </c>
      <c r="D1209">
        <v>1500</v>
      </c>
      <c r="E1209">
        <v>1710</v>
      </c>
      <c r="F1209" t="s">
        <v>8219</v>
      </c>
      <c r="G1209" t="s">
        <v>8225</v>
      </c>
      <c r="H1209" t="s">
        <v>8247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8271</v>
      </c>
      <c r="O1209" s="4">
        <f t="shared" si="72"/>
        <v>1.1399999999999999</v>
      </c>
      <c r="P1209" s="5">
        <f t="shared" si="73"/>
        <v>74.347826086956516</v>
      </c>
      <c r="Q1209" t="s">
        <v>8316</v>
      </c>
      <c r="R1209" t="s">
        <v>8317</v>
      </c>
      <c r="S1209" s="9">
        <f t="shared" si="74"/>
        <v>42192.30027777778</v>
      </c>
      <c r="T1209" s="9">
        <f t="shared" si="75"/>
        <v>42223.416666666664</v>
      </c>
    </row>
    <row r="1210" spans="1:20" ht="60" hidden="1" x14ac:dyDescent="0.25">
      <c r="A1210">
        <v>650</v>
      </c>
      <c r="B1210" s="2" t="s">
        <v>651</v>
      </c>
      <c r="C1210" s="2" t="s">
        <v>4760</v>
      </c>
      <c r="D1210">
        <v>1500</v>
      </c>
      <c r="E1210">
        <v>1686</v>
      </c>
      <c r="F1210" t="s">
        <v>8219</v>
      </c>
      <c r="G1210" t="s">
        <v>8224</v>
      </c>
      <c r="H1210" t="s">
        <v>8246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8273</v>
      </c>
      <c r="O1210" s="4">
        <f t="shared" si="72"/>
        <v>1.1240000000000001</v>
      </c>
      <c r="P1210" s="5">
        <f t="shared" si="73"/>
        <v>35.125</v>
      </c>
      <c r="Q1210" t="s">
        <v>8318</v>
      </c>
      <c r="R1210" t="s">
        <v>8320</v>
      </c>
      <c r="S1210" s="9">
        <f t="shared" si="74"/>
        <v>41931.745185185187</v>
      </c>
      <c r="T1210" s="9">
        <f t="shared" si="75"/>
        <v>41991.786851851859</v>
      </c>
    </row>
    <row r="1211" spans="1:20" ht="30" hidden="1" x14ac:dyDescent="0.25">
      <c r="A1211">
        <v>738</v>
      </c>
      <c r="B1211" s="2" t="s">
        <v>739</v>
      </c>
      <c r="C1211" s="2" t="s">
        <v>4848</v>
      </c>
      <c r="D1211">
        <v>1500</v>
      </c>
      <c r="E1211">
        <v>1601</v>
      </c>
      <c r="F1211" t="s">
        <v>8219</v>
      </c>
      <c r="G1211" t="s">
        <v>8224</v>
      </c>
      <c r="H1211" t="s">
        <v>8246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8274</v>
      </c>
      <c r="O1211" s="4">
        <f t="shared" si="72"/>
        <v>1.0673333333333332</v>
      </c>
      <c r="P1211" s="5">
        <f t="shared" si="73"/>
        <v>39.048780487804876</v>
      </c>
      <c r="Q1211" t="s">
        <v>8321</v>
      </c>
      <c r="R1211" t="s">
        <v>8322</v>
      </c>
      <c r="S1211" s="9">
        <f t="shared" si="74"/>
        <v>41943.312430555554</v>
      </c>
      <c r="T1211" s="9">
        <f t="shared" si="75"/>
        <v>41973.915972222225</v>
      </c>
    </row>
    <row r="1212" spans="1:20" ht="60" hidden="1" x14ac:dyDescent="0.25">
      <c r="A1212">
        <v>783</v>
      </c>
      <c r="B1212" s="2" t="s">
        <v>784</v>
      </c>
      <c r="C1212" s="2" t="s">
        <v>4893</v>
      </c>
      <c r="D1212">
        <v>1500</v>
      </c>
      <c r="E1212">
        <v>2222</v>
      </c>
      <c r="F1212" t="s">
        <v>8219</v>
      </c>
      <c r="G1212" t="s">
        <v>8224</v>
      </c>
      <c r="H1212" t="s">
        <v>8246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8276</v>
      </c>
      <c r="O1212" s="4">
        <f t="shared" si="72"/>
        <v>1.4813333333333334</v>
      </c>
      <c r="P1212" s="5">
        <f t="shared" si="73"/>
        <v>63.485714285714288</v>
      </c>
      <c r="Q1212" t="s">
        <v>8324</v>
      </c>
      <c r="R1212" t="s">
        <v>8325</v>
      </c>
      <c r="S1212" s="9">
        <f t="shared" si="74"/>
        <v>40987.482048611113</v>
      </c>
      <c r="T1212" s="9">
        <f t="shared" si="75"/>
        <v>41026.625</v>
      </c>
    </row>
    <row r="1213" spans="1:20" ht="45" hidden="1" x14ac:dyDescent="0.25">
      <c r="A1213">
        <v>800</v>
      </c>
      <c r="B1213" s="2" t="s">
        <v>801</v>
      </c>
      <c r="C1213" s="2" t="s">
        <v>4910</v>
      </c>
      <c r="D1213">
        <v>1500</v>
      </c>
      <c r="E1213">
        <v>2282</v>
      </c>
      <c r="F1213" t="s">
        <v>8219</v>
      </c>
      <c r="G1213" t="s">
        <v>8225</v>
      </c>
      <c r="H1213" t="s">
        <v>8247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8276</v>
      </c>
      <c r="O1213" s="4">
        <f t="shared" si="72"/>
        <v>1.5213333333333334</v>
      </c>
      <c r="P1213" s="5">
        <f t="shared" si="73"/>
        <v>40.75</v>
      </c>
      <c r="Q1213" t="s">
        <v>8324</v>
      </c>
      <c r="R1213" t="s">
        <v>8325</v>
      </c>
      <c r="S1213" s="9">
        <f t="shared" si="74"/>
        <v>41863.141828703709</v>
      </c>
      <c r="T1213" s="9">
        <f t="shared" si="75"/>
        <v>41893.141828703709</v>
      </c>
    </row>
    <row r="1214" spans="1:20" ht="60" hidden="1" x14ac:dyDescent="0.25">
      <c r="A1214">
        <v>810</v>
      </c>
      <c r="B1214" s="2" t="s">
        <v>811</v>
      </c>
      <c r="C1214" s="2" t="s">
        <v>4920</v>
      </c>
      <c r="D1214">
        <v>1500</v>
      </c>
      <c r="E1214">
        <v>1575</v>
      </c>
      <c r="F1214" t="s">
        <v>8219</v>
      </c>
      <c r="G1214" t="s">
        <v>8224</v>
      </c>
      <c r="H1214" t="s">
        <v>8246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8276</v>
      </c>
      <c r="O1214" s="4">
        <f t="shared" si="72"/>
        <v>1.05</v>
      </c>
      <c r="P1214" s="5">
        <f t="shared" si="73"/>
        <v>58.333333333333336</v>
      </c>
      <c r="Q1214" t="s">
        <v>8324</v>
      </c>
      <c r="R1214" t="s">
        <v>8325</v>
      </c>
      <c r="S1214" s="9">
        <f t="shared" si="74"/>
        <v>41122.764606481483</v>
      </c>
      <c r="T1214" s="9">
        <f t="shared" si="75"/>
        <v>41152.764606481483</v>
      </c>
    </row>
    <row r="1215" spans="1:20" ht="30" hidden="1" x14ac:dyDescent="0.25">
      <c r="A1215">
        <v>813</v>
      </c>
      <c r="B1215" s="2" t="s">
        <v>814</v>
      </c>
      <c r="C1215" s="2" t="s">
        <v>4923</v>
      </c>
      <c r="D1215">
        <v>1500</v>
      </c>
      <c r="E1215">
        <v>2399.94</v>
      </c>
      <c r="F1215" t="s">
        <v>8219</v>
      </c>
      <c r="G1215" t="s">
        <v>8224</v>
      </c>
      <c r="H1215" t="s">
        <v>8246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8276</v>
      </c>
      <c r="O1215" s="4">
        <f t="shared" si="72"/>
        <v>1.59996</v>
      </c>
      <c r="P1215" s="5">
        <f t="shared" si="73"/>
        <v>24.999375000000001</v>
      </c>
      <c r="Q1215" t="s">
        <v>8324</v>
      </c>
      <c r="R1215" t="s">
        <v>8325</v>
      </c>
      <c r="S1215" s="9">
        <f t="shared" si="74"/>
        <v>41080.668576388889</v>
      </c>
      <c r="T1215" s="9">
        <f t="shared" si="75"/>
        <v>41110.668576388889</v>
      </c>
    </row>
    <row r="1216" spans="1:20" ht="45" hidden="1" x14ac:dyDescent="0.25">
      <c r="A1216">
        <v>817</v>
      </c>
      <c r="B1216" s="2" t="s">
        <v>818</v>
      </c>
      <c r="C1216" s="2" t="s">
        <v>4927</v>
      </c>
      <c r="D1216">
        <v>1500</v>
      </c>
      <c r="E1216">
        <v>2056.66</v>
      </c>
      <c r="F1216" t="s">
        <v>8219</v>
      </c>
      <c r="G1216" t="s">
        <v>8224</v>
      </c>
      <c r="H1216" t="s">
        <v>8246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8276</v>
      </c>
      <c r="O1216" s="4">
        <f t="shared" si="72"/>
        <v>1.3711066666666665</v>
      </c>
      <c r="P1216" s="5">
        <f t="shared" si="73"/>
        <v>89.419999999999987</v>
      </c>
      <c r="Q1216" t="s">
        <v>8324</v>
      </c>
      <c r="R1216" t="s">
        <v>8325</v>
      </c>
      <c r="S1216" s="9">
        <f t="shared" si="74"/>
        <v>40925.307997685188</v>
      </c>
      <c r="T1216" s="9">
        <f t="shared" si="75"/>
        <v>40978.915972222225</v>
      </c>
    </row>
    <row r="1217" spans="1:20" ht="45" hidden="1" x14ac:dyDescent="0.25">
      <c r="A1217">
        <v>831</v>
      </c>
      <c r="B1217" s="2" t="s">
        <v>832</v>
      </c>
      <c r="C1217" s="2" t="s">
        <v>4941</v>
      </c>
      <c r="D1217">
        <v>1500</v>
      </c>
      <c r="E1217">
        <v>3500</v>
      </c>
      <c r="F1217" t="s">
        <v>8219</v>
      </c>
      <c r="G1217" t="s">
        <v>8224</v>
      </c>
      <c r="H1217" t="s">
        <v>8246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8276</v>
      </c>
      <c r="O1217" s="4">
        <f t="shared" si="72"/>
        <v>2.3333333333333335</v>
      </c>
      <c r="P1217" s="5">
        <f t="shared" si="73"/>
        <v>175</v>
      </c>
      <c r="Q1217" t="s">
        <v>8324</v>
      </c>
      <c r="R1217" t="s">
        <v>8325</v>
      </c>
      <c r="S1217" s="9">
        <f t="shared" si="74"/>
        <v>40996.355254629634</v>
      </c>
      <c r="T1217" s="9">
        <f t="shared" si="75"/>
        <v>41026.355254629634</v>
      </c>
    </row>
    <row r="1218" spans="1:20" ht="45" hidden="1" x14ac:dyDescent="0.25">
      <c r="A1218">
        <v>1038</v>
      </c>
      <c r="B1218" s="2" t="s">
        <v>1039</v>
      </c>
      <c r="C1218" s="2" t="s">
        <v>5148</v>
      </c>
      <c r="D1218">
        <v>1500</v>
      </c>
      <c r="E1218">
        <v>2180</v>
      </c>
      <c r="F1218" t="s">
        <v>8219</v>
      </c>
      <c r="G1218" t="s">
        <v>8224</v>
      </c>
      <c r="H1218" t="s">
        <v>8246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8280</v>
      </c>
      <c r="O1218" s="4">
        <f t="shared" ref="O1218:O1281" si="76">E1218/D1218</f>
        <v>1.4533333333333334</v>
      </c>
      <c r="P1218" s="5">
        <f t="shared" ref="P1218:P1281" si="77">E1218/L1218</f>
        <v>35.73770491803279</v>
      </c>
      <c r="Q1218" t="s">
        <v>8324</v>
      </c>
      <c r="R1218" t="s">
        <v>8329</v>
      </c>
      <c r="S1218" s="9">
        <f t="shared" ref="S1218:S1281" si="78">(((J1218/60)/60)/24)+DATE(1970,1,1)+(-7/24)</f>
        <v>42417.940081018525</v>
      </c>
      <c r="T1218" s="9">
        <f t="shared" ref="T1218:T1281" si="79">(((I1218/60)/60)/24)+DATE(1970,1,1)+(-7/24)</f>
        <v>42447.898414351854</v>
      </c>
    </row>
    <row r="1219" spans="1:20" ht="30" hidden="1" x14ac:dyDescent="0.25">
      <c r="A1219">
        <v>1263</v>
      </c>
      <c r="B1219" s="2" t="s">
        <v>1264</v>
      </c>
      <c r="C1219" s="2" t="s">
        <v>5373</v>
      </c>
      <c r="D1219">
        <v>1500</v>
      </c>
      <c r="E1219">
        <v>1785</v>
      </c>
      <c r="F1219" t="s">
        <v>8219</v>
      </c>
      <c r="G1219" t="s">
        <v>8224</v>
      </c>
      <c r="H1219" t="s">
        <v>8246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8276</v>
      </c>
      <c r="O1219" s="4">
        <f t="shared" si="76"/>
        <v>1.19</v>
      </c>
      <c r="P1219" s="5">
        <f t="shared" si="77"/>
        <v>43.536585365853661</v>
      </c>
      <c r="Q1219" t="s">
        <v>8324</v>
      </c>
      <c r="R1219" t="s">
        <v>8325</v>
      </c>
      <c r="S1219" s="9">
        <f t="shared" si="78"/>
        <v>41691.792476851857</v>
      </c>
      <c r="T1219" s="9">
        <f t="shared" si="79"/>
        <v>41726.75</v>
      </c>
    </row>
    <row r="1220" spans="1:20" ht="45" hidden="1" x14ac:dyDescent="0.25">
      <c r="A1220">
        <v>1286</v>
      </c>
      <c r="B1220" s="2" t="s">
        <v>1287</v>
      </c>
      <c r="C1220" s="2" t="s">
        <v>5396</v>
      </c>
      <c r="D1220">
        <v>1500</v>
      </c>
      <c r="E1220">
        <v>1625</v>
      </c>
      <c r="F1220" t="s">
        <v>8219</v>
      </c>
      <c r="G1220" t="s">
        <v>8225</v>
      </c>
      <c r="H1220" t="s">
        <v>8247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8271</v>
      </c>
      <c r="O1220" s="4">
        <f t="shared" si="76"/>
        <v>1.0833333333333333</v>
      </c>
      <c r="P1220" s="5">
        <f t="shared" si="77"/>
        <v>81.25</v>
      </c>
      <c r="Q1220" t="s">
        <v>8316</v>
      </c>
      <c r="R1220" t="s">
        <v>8317</v>
      </c>
      <c r="S1220" s="9">
        <f t="shared" si="78"/>
        <v>42039.092905092599</v>
      </c>
      <c r="T1220" s="9">
        <f t="shared" si="79"/>
        <v>42052.291666666664</v>
      </c>
    </row>
    <row r="1221" spans="1:20" ht="45" hidden="1" x14ac:dyDescent="0.25">
      <c r="A1221">
        <v>1289</v>
      </c>
      <c r="B1221" s="2" t="s">
        <v>1290</v>
      </c>
      <c r="C1221" s="2" t="s">
        <v>5399</v>
      </c>
      <c r="D1221">
        <v>1500</v>
      </c>
      <c r="E1221">
        <v>1876</v>
      </c>
      <c r="F1221" t="s">
        <v>8219</v>
      </c>
      <c r="G1221" t="s">
        <v>8224</v>
      </c>
      <c r="H1221" t="s">
        <v>8246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8271</v>
      </c>
      <c r="O1221" s="4">
        <f t="shared" si="76"/>
        <v>1.2506666666666666</v>
      </c>
      <c r="P1221" s="5">
        <f t="shared" si="77"/>
        <v>36.07692307692308</v>
      </c>
      <c r="Q1221" t="s">
        <v>8316</v>
      </c>
      <c r="R1221" t="s">
        <v>8317</v>
      </c>
      <c r="S1221" s="9">
        <f t="shared" si="78"/>
        <v>42708.843113425923</v>
      </c>
      <c r="T1221" s="9">
        <f t="shared" si="79"/>
        <v>42738.843113425923</v>
      </c>
    </row>
    <row r="1222" spans="1:20" ht="60" hidden="1" x14ac:dyDescent="0.25">
      <c r="A1222">
        <v>1344</v>
      </c>
      <c r="B1222" s="2" t="s">
        <v>1345</v>
      </c>
      <c r="C1222" s="2" t="s">
        <v>5454</v>
      </c>
      <c r="D1222">
        <v>1500</v>
      </c>
      <c r="E1222">
        <v>5666</v>
      </c>
      <c r="F1222" t="s">
        <v>8219</v>
      </c>
      <c r="G1222" t="s">
        <v>8229</v>
      </c>
      <c r="H1222" t="s">
        <v>8251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8274</v>
      </c>
      <c r="O1222" s="4">
        <f t="shared" si="76"/>
        <v>3.7773333333333334</v>
      </c>
      <c r="P1222" s="5">
        <f t="shared" si="77"/>
        <v>40.762589928057551</v>
      </c>
      <c r="Q1222" t="s">
        <v>8321</v>
      </c>
      <c r="R1222" t="s">
        <v>8322</v>
      </c>
      <c r="S1222" s="9">
        <f t="shared" si="78"/>
        <v>42522.498136574075</v>
      </c>
      <c r="T1222" s="9">
        <f t="shared" si="79"/>
        <v>42551.498136574075</v>
      </c>
    </row>
    <row r="1223" spans="1:20" ht="30" hidden="1" x14ac:dyDescent="0.25">
      <c r="A1223">
        <v>1360</v>
      </c>
      <c r="B1223" s="2" t="s">
        <v>1361</v>
      </c>
      <c r="C1223" s="2" t="s">
        <v>5470</v>
      </c>
      <c r="D1223">
        <v>1500</v>
      </c>
      <c r="E1223">
        <v>2598</v>
      </c>
      <c r="F1223" t="s">
        <v>8219</v>
      </c>
      <c r="G1223" t="s">
        <v>8224</v>
      </c>
      <c r="H1223" t="s">
        <v>8246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8274</v>
      </c>
      <c r="O1223" s="4">
        <f t="shared" si="76"/>
        <v>1.732</v>
      </c>
      <c r="P1223" s="5">
        <f t="shared" si="77"/>
        <v>32.074074074074076</v>
      </c>
      <c r="Q1223" t="s">
        <v>8321</v>
      </c>
      <c r="R1223" t="s">
        <v>8322</v>
      </c>
      <c r="S1223" s="9">
        <f t="shared" si="78"/>
        <v>41095.609027777777</v>
      </c>
      <c r="T1223" s="9">
        <f t="shared" si="79"/>
        <v>41123.609027777777</v>
      </c>
    </row>
    <row r="1224" spans="1:20" ht="45" hidden="1" x14ac:dyDescent="0.25">
      <c r="A1224">
        <v>1370</v>
      </c>
      <c r="B1224" s="2" t="s">
        <v>1371</v>
      </c>
      <c r="C1224" s="2" t="s">
        <v>5480</v>
      </c>
      <c r="D1224">
        <v>1500</v>
      </c>
      <c r="E1224">
        <v>1555</v>
      </c>
      <c r="F1224" t="s">
        <v>8219</v>
      </c>
      <c r="G1224" t="s">
        <v>8224</v>
      </c>
      <c r="H1224" t="s">
        <v>8246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8276</v>
      </c>
      <c r="O1224" s="4">
        <f t="shared" si="76"/>
        <v>1.0366666666666666</v>
      </c>
      <c r="P1224" s="5">
        <f t="shared" si="77"/>
        <v>77.75</v>
      </c>
      <c r="Q1224" t="s">
        <v>8324</v>
      </c>
      <c r="R1224" t="s">
        <v>8325</v>
      </c>
      <c r="S1224" s="9">
        <f t="shared" si="78"/>
        <v>41547.711689814816</v>
      </c>
      <c r="T1224" s="9">
        <f t="shared" si="79"/>
        <v>41562.711689814816</v>
      </c>
    </row>
    <row r="1225" spans="1:20" ht="60" hidden="1" x14ac:dyDescent="0.25">
      <c r="A1225">
        <v>1374</v>
      </c>
      <c r="B1225" s="2" t="s">
        <v>1375</v>
      </c>
      <c r="C1225" s="2" t="s">
        <v>5484</v>
      </c>
      <c r="D1225">
        <v>1500</v>
      </c>
      <c r="E1225">
        <v>2842</v>
      </c>
      <c r="F1225" t="s">
        <v>8219</v>
      </c>
      <c r="G1225" t="s">
        <v>8224</v>
      </c>
      <c r="H1225" t="s">
        <v>8246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8276</v>
      </c>
      <c r="O1225" s="4">
        <f t="shared" si="76"/>
        <v>1.8946666666666667</v>
      </c>
      <c r="P1225" s="5">
        <f t="shared" si="77"/>
        <v>43.060606060606062</v>
      </c>
      <c r="Q1225" t="s">
        <v>8324</v>
      </c>
      <c r="R1225" t="s">
        <v>8325</v>
      </c>
      <c r="S1225" s="9">
        <f t="shared" si="78"/>
        <v>42423.87023148148</v>
      </c>
      <c r="T1225" s="9">
        <f t="shared" si="79"/>
        <v>42453.828564814816</v>
      </c>
    </row>
    <row r="1226" spans="1:20" ht="30" hidden="1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7.0666666666666669E-2</v>
      </c>
      <c r="P1226" s="5">
        <f t="shared" si="77"/>
        <v>58.888888888888886</v>
      </c>
      <c r="Q1226" t="s">
        <v>8324</v>
      </c>
      <c r="R1226" t="s">
        <v>8339</v>
      </c>
      <c r="S1226" s="9">
        <f t="shared" si="78"/>
        <v>41736.258125</v>
      </c>
      <c r="T1226" s="9">
        <f t="shared" si="79"/>
        <v>41796.258125</v>
      </c>
    </row>
    <row r="1227" spans="1:20" ht="60" hidden="1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4.3999999999999997E-2</v>
      </c>
      <c r="P1227" s="5">
        <f t="shared" si="77"/>
        <v>44</v>
      </c>
      <c r="Q1227" t="s">
        <v>8324</v>
      </c>
      <c r="R1227" t="s">
        <v>8339</v>
      </c>
      <c r="S1227" s="9">
        <f t="shared" si="78"/>
        <v>41509.614328703705</v>
      </c>
      <c r="T1227" s="9">
        <f t="shared" si="79"/>
        <v>41569.614328703705</v>
      </c>
    </row>
    <row r="1228" spans="1:20" ht="45" hidden="1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3.8739999999999997E-2</v>
      </c>
      <c r="P1228" s="5">
        <f t="shared" si="77"/>
        <v>48.424999999999997</v>
      </c>
      <c r="Q1228" t="s">
        <v>8324</v>
      </c>
      <c r="R1228" t="s">
        <v>8339</v>
      </c>
      <c r="S1228" s="9">
        <f t="shared" si="78"/>
        <v>41715.583113425928</v>
      </c>
      <c r="T1228" s="9">
        <f t="shared" si="79"/>
        <v>41749.75</v>
      </c>
    </row>
    <row r="1229" spans="1:20" ht="60" hidden="1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5" t="e">
        <f t="shared" si="77"/>
        <v>#DIV/0!</v>
      </c>
      <c r="Q1229" t="s">
        <v>8324</v>
      </c>
      <c r="R1229" t="s">
        <v>8339</v>
      </c>
      <c r="S1229" s="9">
        <f t="shared" si="78"/>
        <v>41827.627500000002</v>
      </c>
      <c r="T1229" s="9">
        <f t="shared" si="79"/>
        <v>41858</v>
      </c>
    </row>
    <row r="1230" spans="1:20" ht="45" hidden="1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0.29299999999999998</v>
      </c>
      <c r="P1230" s="5">
        <f t="shared" si="77"/>
        <v>61.041666666666664</v>
      </c>
      <c r="Q1230" t="s">
        <v>8324</v>
      </c>
      <c r="R1230" t="s">
        <v>8339</v>
      </c>
      <c r="S1230" s="9">
        <f t="shared" si="78"/>
        <v>40754.437592592592</v>
      </c>
      <c r="T1230" s="9">
        <f t="shared" si="79"/>
        <v>40814.437592592592</v>
      </c>
    </row>
    <row r="1231" spans="1:20" ht="60" hidden="1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9.0909090909090905E-3</v>
      </c>
      <c r="P1231" s="5">
        <f t="shared" si="77"/>
        <v>25</v>
      </c>
      <c r="Q1231" t="s">
        <v>8324</v>
      </c>
      <c r="R1231" t="s">
        <v>8339</v>
      </c>
      <c r="S1231" s="9">
        <f t="shared" si="78"/>
        <v>40985.168136574073</v>
      </c>
      <c r="T1231" s="9">
        <f t="shared" si="79"/>
        <v>41015.375</v>
      </c>
    </row>
    <row r="1232" spans="1:20" ht="45" hidden="1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5" t="e">
        <f t="shared" si="77"/>
        <v>#DIV/0!</v>
      </c>
      <c r="Q1232" t="s">
        <v>8324</v>
      </c>
      <c r="R1232" t="s">
        <v>8339</v>
      </c>
      <c r="S1232" s="9">
        <f t="shared" si="78"/>
        <v>40568.680902777778</v>
      </c>
      <c r="T1232" s="9">
        <f t="shared" si="79"/>
        <v>40598.680902777778</v>
      </c>
    </row>
    <row r="1233" spans="1:20" ht="45" hidden="1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5" t="e">
        <f t="shared" si="77"/>
        <v>#DIV/0!</v>
      </c>
      <c r="Q1233" t="s">
        <v>8324</v>
      </c>
      <c r="R1233" t="s">
        <v>8339</v>
      </c>
      <c r="S1233" s="9">
        <f t="shared" si="78"/>
        <v>42193.650092592594</v>
      </c>
      <c r="T1233" s="9">
        <f t="shared" si="79"/>
        <v>42243.750000000007</v>
      </c>
    </row>
    <row r="1234" spans="1:20" ht="60" hidden="1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8.0000000000000002E-3</v>
      </c>
      <c r="P1234" s="5">
        <f t="shared" si="77"/>
        <v>40</v>
      </c>
      <c r="Q1234" t="s">
        <v>8324</v>
      </c>
      <c r="R1234" t="s">
        <v>8339</v>
      </c>
      <c r="S1234" s="9">
        <f t="shared" si="78"/>
        <v>41506.556365740747</v>
      </c>
      <c r="T1234" s="9">
        <f t="shared" si="79"/>
        <v>41553.556365740747</v>
      </c>
    </row>
    <row r="1235" spans="1:20" ht="60" hidden="1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0.11600000000000001</v>
      </c>
      <c r="P1235" s="5">
        <f t="shared" si="77"/>
        <v>19.333333333333332</v>
      </c>
      <c r="Q1235" t="s">
        <v>8324</v>
      </c>
      <c r="R1235" t="s">
        <v>8339</v>
      </c>
      <c r="S1235" s="9">
        <f t="shared" si="78"/>
        <v>40939.657106481485</v>
      </c>
      <c r="T1235" s="9">
        <f t="shared" si="79"/>
        <v>40960.657106481485</v>
      </c>
    </row>
    <row r="1236" spans="1:20" ht="45" hidden="1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5" t="e">
        <f t="shared" si="77"/>
        <v>#DIV/0!</v>
      </c>
      <c r="Q1236" t="s">
        <v>8324</v>
      </c>
      <c r="R1236" t="s">
        <v>8339</v>
      </c>
      <c r="S1236" s="9">
        <f t="shared" si="78"/>
        <v>42007.497013888897</v>
      </c>
      <c r="T1236" s="9">
        <f t="shared" si="79"/>
        <v>42037.497013888897</v>
      </c>
    </row>
    <row r="1237" spans="1:20" ht="60" hidden="1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2.787363950092912E-2</v>
      </c>
      <c r="P1237" s="5">
        <f t="shared" si="77"/>
        <v>35</v>
      </c>
      <c r="Q1237" t="s">
        <v>8324</v>
      </c>
      <c r="R1237" t="s">
        <v>8339</v>
      </c>
      <c r="S1237" s="9">
        <f t="shared" si="78"/>
        <v>41582.84373842593</v>
      </c>
      <c r="T1237" s="9">
        <f t="shared" si="79"/>
        <v>41622.84373842593</v>
      </c>
    </row>
    <row r="1238" spans="1:20" ht="30" hidden="1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5" t="e">
        <f t="shared" si="77"/>
        <v>#DIV/0!</v>
      </c>
      <c r="Q1238" t="s">
        <v>8324</v>
      </c>
      <c r="R1238" t="s">
        <v>8339</v>
      </c>
      <c r="S1238" s="9">
        <f t="shared" si="78"/>
        <v>41110.388472222221</v>
      </c>
      <c r="T1238" s="9">
        <f t="shared" si="79"/>
        <v>41118.375</v>
      </c>
    </row>
    <row r="1239" spans="1:20" ht="60" hidden="1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5" t="e">
        <f t="shared" si="77"/>
        <v>#DIV/0!</v>
      </c>
      <c r="Q1239" t="s">
        <v>8324</v>
      </c>
      <c r="R1239" t="s">
        <v>8339</v>
      </c>
      <c r="S1239" s="9">
        <f t="shared" si="78"/>
        <v>41124.991493055561</v>
      </c>
      <c r="T1239" s="9">
        <f t="shared" si="79"/>
        <v>41144.991493055561</v>
      </c>
    </row>
    <row r="1240" spans="1:20" ht="60" hidden="1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0.17799999999999999</v>
      </c>
      <c r="P1240" s="5">
        <f t="shared" si="77"/>
        <v>59.333333333333336</v>
      </c>
      <c r="Q1240" t="s">
        <v>8324</v>
      </c>
      <c r="R1240" t="s">
        <v>8339</v>
      </c>
      <c r="S1240" s="9">
        <f t="shared" si="78"/>
        <v>40731.318703703706</v>
      </c>
      <c r="T1240" s="9">
        <f t="shared" si="79"/>
        <v>40761.318703703706</v>
      </c>
    </row>
    <row r="1241" spans="1:20" ht="45" hidden="1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5" t="e">
        <f t="shared" si="77"/>
        <v>#DIV/0!</v>
      </c>
      <c r="Q1241" t="s">
        <v>8324</v>
      </c>
      <c r="R1241" t="s">
        <v>8339</v>
      </c>
      <c r="S1241" s="9">
        <f t="shared" si="78"/>
        <v>40883.670914351853</v>
      </c>
      <c r="T1241" s="9">
        <f t="shared" si="79"/>
        <v>40913.670914351853</v>
      </c>
    </row>
    <row r="1242" spans="1:20" ht="45" hidden="1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3.0124999999999999E-2</v>
      </c>
      <c r="P1242" s="5">
        <f t="shared" si="77"/>
        <v>30.125</v>
      </c>
      <c r="Q1242" t="s">
        <v>8324</v>
      </c>
      <c r="R1242" t="s">
        <v>8339</v>
      </c>
      <c r="S1242" s="9">
        <f t="shared" si="78"/>
        <v>41408.748344907413</v>
      </c>
      <c r="T1242" s="9">
        <f t="shared" si="79"/>
        <v>41467.618750000001</v>
      </c>
    </row>
    <row r="1243" spans="1:20" ht="60" hidden="1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0.50739999999999996</v>
      </c>
      <c r="P1243" s="5">
        <f t="shared" si="77"/>
        <v>74.617647058823536</v>
      </c>
      <c r="Q1243" t="s">
        <v>8324</v>
      </c>
      <c r="R1243" t="s">
        <v>8339</v>
      </c>
      <c r="S1243" s="9">
        <f t="shared" si="78"/>
        <v>41923.546064814815</v>
      </c>
      <c r="T1243" s="9">
        <f t="shared" si="79"/>
        <v>41945.957638888889</v>
      </c>
    </row>
    <row r="1244" spans="1:20" ht="60" hidden="1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5.4884742041712408E-3</v>
      </c>
      <c r="P1244" s="5">
        <f t="shared" si="77"/>
        <v>5</v>
      </c>
      <c r="Q1244" t="s">
        <v>8324</v>
      </c>
      <c r="R1244" t="s">
        <v>8339</v>
      </c>
      <c r="S1244" s="9">
        <f t="shared" si="78"/>
        <v>40781.873865740745</v>
      </c>
      <c r="T1244" s="9">
        <f t="shared" si="79"/>
        <v>40797.262500000004</v>
      </c>
    </row>
    <row r="1245" spans="1:20" ht="45" hidden="1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0.14091666666666666</v>
      </c>
      <c r="P1245" s="5">
        <f t="shared" si="77"/>
        <v>44.5</v>
      </c>
      <c r="Q1245" t="s">
        <v>8324</v>
      </c>
      <c r="R1245" t="s">
        <v>8339</v>
      </c>
      <c r="S1245" s="9">
        <f t="shared" si="78"/>
        <v>40671.587627314817</v>
      </c>
      <c r="T1245" s="9">
        <f t="shared" si="79"/>
        <v>40732.583333333336</v>
      </c>
    </row>
    <row r="1246" spans="1:20" ht="60" hidden="1" x14ac:dyDescent="0.25">
      <c r="A1246">
        <v>1470</v>
      </c>
      <c r="B1246" s="2" t="s">
        <v>1471</v>
      </c>
      <c r="C1246" s="2" t="s">
        <v>5580</v>
      </c>
      <c r="D1246">
        <v>1500</v>
      </c>
      <c r="E1246">
        <v>1877</v>
      </c>
      <c r="F1246" t="s">
        <v>8219</v>
      </c>
      <c r="G1246" t="s">
        <v>8224</v>
      </c>
      <c r="H1246" t="s">
        <v>8246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8288</v>
      </c>
      <c r="O1246" s="4">
        <f t="shared" si="76"/>
        <v>1.2513333333333334</v>
      </c>
      <c r="P1246" s="5">
        <f t="shared" si="77"/>
        <v>23.172839506172838</v>
      </c>
      <c r="Q1246" t="s">
        <v>8321</v>
      </c>
      <c r="R1246" t="s">
        <v>8341</v>
      </c>
      <c r="S1246" s="9">
        <f t="shared" si="78"/>
        <v>41250.535451388889</v>
      </c>
      <c r="T1246" s="9">
        <f t="shared" si="79"/>
        <v>41271.535451388889</v>
      </c>
    </row>
    <row r="1247" spans="1:20" hidden="1" x14ac:dyDescent="0.25">
      <c r="A1247">
        <v>1473</v>
      </c>
      <c r="B1247" s="2" t="s">
        <v>1474</v>
      </c>
      <c r="C1247" s="2" t="s">
        <v>5583</v>
      </c>
      <c r="D1247">
        <v>1500</v>
      </c>
      <c r="E1247">
        <v>1807.74</v>
      </c>
      <c r="F1247" t="s">
        <v>8219</v>
      </c>
      <c r="G1247" t="s">
        <v>8224</v>
      </c>
      <c r="H1247" t="s">
        <v>8246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8288</v>
      </c>
      <c r="O1247" s="4">
        <f t="shared" si="76"/>
        <v>1.20516</v>
      </c>
      <c r="P1247" s="5">
        <f t="shared" si="77"/>
        <v>38.462553191489363</v>
      </c>
      <c r="Q1247" t="s">
        <v>8321</v>
      </c>
      <c r="R1247" t="s">
        <v>8341</v>
      </c>
      <c r="S1247" s="9">
        <f t="shared" si="78"/>
        <v>40939.687951388893</v>
      </c>
      <c r="T1247" s="9">
        <f t="shared" si="79"/>
        <v>40969.687951388893</v>
      </c>
    </row>
    <row r="1248" spans="1:20" ht="45" hidden="1" x14ac:dyDescent="0.25">
      <c r="A1248">
        <v>1506</v>
      </c>
      <c r="B1248" s="2" t="s">
        <v>1507</v>
      </c>
      <c r="C1248" s="2" t="s">
        <v>5616</v>
      </c>
      <c r="D1248">
        <v>1500</v>
      </c>
      <c r="E1248">
        <v>1671</v>
      </c>
      <c r="F1248" t="s">
        <v>8219</v>
      </c>
      <c r="G1248" t="s">
        <v>8225</v>
      </c>
      <c r="H1248" t="s">
        <v>8247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8285</v>
      </c>
      <c r="O1248" s="4">
        <f t="shared" si="76"/>
        <v>1.1140000000000001</v>
      </c>
      <c r="P1248" s="5">
        <f t="shared" si="77"/>
        <v>38.860465116279073</v>
      </c>
      <c r="Q1248" t="s">
        <v>8337</v>
      </c>
      <c r="R1248" t="s">
        <v>8338</v>
      </c>
      <c r="S1248" s="9">
        <f t="shared" si="78"/>
        <v>41814.494259259263</v>
      </c>
      <c r="T1248" s="9">
        <f t="shared" si="79"/>
        <v>41844.494259259263</v>
      </c>
    </row>
    <row r="1249" spans="1:20" ht="45" hidden="1" x14ac:dyDescent="0.25">
      <c r="A1249">
        <v>1602</v>
      </c>
      <c r="B1249" s="2" t="s">
        <v>1603</v>
      </c>
      <c r="C1249" s="2" t="s">
        <v>5712</v>
      </c>
      <c r="D1249">
        <v>1500</v>
      </c>
      <c r="E1249">
        <v>1502.5</v>
      </c>
      <c r="F1249" t="s">
        <v>8219</v>
      </c>
      <c r="G1249" t="s">
        <v>8224</v>
      </c>
      <c r="H1249" t="s">
        <v>8246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8276</v>
      </c>
      <c r="O1249" s="4">
        <f t="shared" si="76"/>
        <v>1.0016666666666667</v>
      </c>
      <c r="P1249" s="5">
        <f t="shared" si="77"/>
        <v>46.953125</v>
      </c>
      <c r="Q1249" t="s">
        <v>8324</v>
      </c>
      <c r="R1249" t="s">
        <v>8325</v>
      </c>
      <c r="S1249" s="9">
        <f t="shared" si="78"/>
        <v>40788.005983796298</v>
      </c>
      <c r="T1249" s="9">
        <f t="shared" si="79"/>
        <v>40830.666666666672</v>
      </c>
    </row>
    <row r="1250" spans="1:20" ht="45" hidden="1" x14ac:dyDescent="0.25">
      <c r="A1250">
        <v>1609</v>
      </c>
      <c r="B1250" s="2" t="s">
        <v>1610</v>
      </c>
      <c r="C1250" s="2" t="s">
        <v>5719</v>
      </c>
      <c r="D1250">
        <v>1500</v>
      </c>
      <c r="E1250">
        <v>1775</v>
      </c>
      <c r="F1250" t="s">
        <v>8219</v>
      </c>
      <c r="G1250" t="s">
        <v>8224</v>
      </c>
      <c r="H1250" t="s">
        <v>8246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8276</v>
      </c>
      <c r="O1250" s="4">
        <f t="shared" si="76"/>
        <v>1.1833333333333333</v>
      </c>
      <c r="P1250" s="5">
        <f t="shared" si="77"/>
        <v>443.75</v>
      </c>
      <c r="Q1250" t="s">
        <v>8324</v>
      </c>
      <c r="R1250" t="s">
        <v>8325</v>
      </c>
      <c r="S1250" s="9">
        <f t="shared" si="78"/>
        <v>40795.709594907406</v>
      </c>
      <c r="T1250" s="9">
        <f t="shared" si="79"/>
        <v>40849.041666666672</v>
      </c>
    </row>
    <row r="1251" spans="1:20" ht="45" hidden="1" x14ac:dyDescent="0.25">
      <c r="A1251">
        <v>1618</v>
      </c>
      <c r="B1251" s="2" t="s">
        <v>1619</v>
      </c>
      <c r="C1251" s="2" t="s">
        <v>5728</v>
      </c>
      <c r="D1251">
        <v>1500</v>
      </c>
      <c r="E1251">
        <v>1576</v>
      </c>
      <c r="F1251" t="s">
        <v>8219</v>
      </c>
      <c r="G1251" t="s">
        <v>8224</v>
      </c>
      <c r="H1251" t="s">
        <v>8246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8276</v>
      </c>
      <c r="O1251" s="4">
        <f t="shared" si="76"/>
        <v>1.0506666666666666</v>
      </c>
      <c r="P1251" s="5">
        <f t="shared" si="77"/>
        <v>58.370370370370374</v>
      </c>
      <c r="Q1251" t="s">
        <v>8324</v>
      </c>
      <c r="R1251" t="s">
        <v>8325</v>
      </c>
      <c r="S1251" s="9">
        <f t="shared" si="78"/>
        <v>41301.362673611111</v>
      </c>
      <c r="T1251" s="9">
        <f t="shared" si="79"/>
        <v>41341.362673611111</v>
      </c>
    </row>
    <row r="1252" spans="1:20" ht="60" hidden="1" x14ac:dyDescent="0.25">
      <c r="A1252">
        <v>1619</v>
      </c>
      <c r="B1252" s="2" t="s">
        <v>1620</v>
      </c>
      <c r="C1252" s="2" t="s">
        <v>5729</v>
      </c>
      <c r="D1252">
        <v>1500</v>
      </c>
      <c r="E1252">
        <v>2000</v>
      </c>
      <c r="F1252" t="s">
        <v>8219</v>
      </c>
      <c r="G1252" t="s">
        <v>8224</v>
      </c>
      <c r="H1252" t="s">
        <v>8246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8276</v>
      </c>
      <c r="O1252" s="4">
        <f t="shared" si="76"/>
        <v>1.3333333333333333</v>
      </c>
      <c r="P1252" s="5">
        <f t="shared" si="77"/>
        <v>86.956521739130437</v>
      </c>
      <c r="Q1252" t="s">
        <v>8324</v>
      </c>
      <c r="R1252" t="s">
        <v>8325</v>
      </c>
      <c r="S1252" s="9">
        <f t="shared" si="78"/>
        <v>41875.894513888896</v>
      </c>
      <c r="T1252" s="9">
        <f t="shared" si="79"/>
        <v>41896.894513888896</v>
      </c>
    </row>
    <row r="1253" spans="1:20" ht="45" hidden="1" x14ac:dyDescent="0.25">
      <c r="A1253">
        <v>1655</v>
      </c>
      <c r="B1253" s="2" t="s">
        <v>1656</v>
      </c>
      <c r="C1253" s="2" t="s">
        <v>5765</v>
      </c>
      <c r="D1253">
        <v>1500</v>
      </c>
      <c r="E1253">
        <v>2143</v>
      </c>
      <c r="F1253" t="s">
        <v>8219</v>
      </c>
      <c r="G1253" t="s">
        <v>8224</v>
      </c>
      <c r="H1253" t="s">
        <v>8246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8292</v>
      </c>
      <c r="O1253" s="4">
        <f t="shared" si="76"/>
        <v>1.4286666666666668</v>
      </c>
      <c r="P1253" s="5">
        <f t="shared" si="77"/>
        <v>44.645833333333336</v>
      </c>
      <c r="Q1253" t="s">
        <v>8324</v>
      </c>
      <c r="R1253" t="s">
        <v>8345</v>
      </c>
      <c r="S1253" s="9">
        <f t="shared" si="78"/>
        <v>40974.500231481485</v>
      </c>
      <c r="T1253" s="9">
        <f t="shared" si="79"/>
        <v>41004.458564814813</v>
      </c>
    </row>
    <row r="1254" spans="1:20" ht="45" hidden="1" x14ac:dyDescent="0.25">
      <c r="A1254">
        <v>1678</v>
      </c>
      <c r="B1254" s="2" t="s">
        <v>1679</v>
      </c>
      <c r="C1254" s="2" t="s">
        <v>5788</v>
      </c>
      <c r="D1254">
        <v>1500</v>
      </c>
      <c r="E1254">
        <v>1776</v>
      </c>
      <c r="F1254" t="s">
        <v>8219</v>
      </c>
      <c r="G1254" t="s">
        <v>8224</v>
      </c>
      <c r="H1254" t="s">
        <v>8246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8292</v>
      </c>
      <c r="O1254" s="4">
        <f t="shared" si="76"/>
        <v>1.1839999999999999</v>
      </c>
      <c r="P1254" s="5">
        <f t="shared" si="77"/>
        <v>36.244897959183675</v>
      </c>
      <c r="Q1254" t="s">
        <v>8324</v>
      </c>
      <c r="R1254" t="s">
        <v>8345</v>
      </c>
      <c r="S1254" s="9">
        <f t="shared" si="78"/>
        <v>41662.563321759262</v>
      </c>
      <c r="T1254" s="9">
        <f t="shared" si="79"/>
        <v>41676.563321759262</v>
      </c>
    </row>
    <row r="1255" spans="1:20" ht="45" hidden="1" x14ac:dyDescent="0.25">
      <c r="A1255">
        <v>1829</v>
      </c>
      <c r="B1255" s="2" t="s">
        <v>1830</v>
      </c>
      <c r="C1255" s="2" t="s">
        <v>5939</v>
      </c>
      <c r="D1255">
        <v>1500</v>
      </c>
      <c r="E1255">
        <v>2500.25</v>
      </c>
      <c r="F1255" t="s">
        <v>8219</v>
      </c>
      <c r="G1255" t="s">
        <v>8224</v>
      </c>
      <c r="H1255" t="s">
        <v>8246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8276</v>
      </c>
      <c r="O1255" s="4">
        <f t="shared" si="76"/>
        <v>1.6668333333333334</v>
      </c>
      <c r="P1255" s="5">
        <f t="shared" si="77"/>
        <v>75.765151515151516</v>
      </c>
      <c r="Q1255" t="s">
        <v>8324</v>
      </c>
      <c r="R1255" t="s">
        <v>8325</v>
      </c>
      <c r="S1255" s="9">
        <f t="shared" si="78"/>
        <v>40515.795960648153</v>
      </c>
      <c r="T1255" s="9">
        <f t="shared" si="79"/>
        <v>40564.625</v>
      </c>
    </row>
    <row r="1256" spans="1:20" ht="60" hidden="1" x14ac:dyDescent="0.25">
      <c r="A1256">
        <v>1844</v>
      </c>
      <c r="B1256" s="2" t="s">
        <v>1845</v>
      </c>
      <c r="C1256" s="2" t="s">
        <v>5954</v>
      </c>
      <c r="D1256">
        <v>1500</v>
      </c>
      <c r="E1256">
        <v>1521</v>
      </c>
      <c r="F1256" t="s">
        <v>8219</v>
      </c>
      <c r="G1256" t="s">
        <v>8224</v>
      </c>
      <c r="H1256" t="s">
        <v>8246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8276</v>
      </c>
      <c r="O1256" s="4">
        <f t="shared" si="76"/>
        <v>1.014</v>
      </c>
      <c r="P1256" s="5">
        <f t="shared" si="77"/>
        <v>76.05</v>
      </c>
      <c r="Q1256" t="s">
        <v>8324</v>
      </c>
      <c r="R1256" t="s">
        <v>8325</v>
      </c>
      <c r="S1256" s="9">
        <f t="shared" si="78"/>
        <v>40666.681875000002</v>
      </c>
      <c r="T1256" s="9">
        <f t="shared" si="79"/>
        <v>40704.833333333336</v>
      </c>
    </row>
    <row r="1257" spans="1:20" ht="30" hidden="1" x14ac:dyDescent="0.25">
      <c r="A1257">
        <v>1921</v>
      </c>
      <c r="B1257" s="2" t="s">
        <v>1922</v>
      </c>
      <c r="C1257" s="2" t="s">
        <v>6031</v>
      </c>
      <c r="D1257">
        <v>1500</v>
      </c>
      <c r="E1257">
        <v>2052</v>
      </c>
      <c r="F1257" t="s">
        <v>8219</v>
      </c>
      <c r="G1257" t="s">
        <v>8224</v>
      </c>
      <c r="H1257" t="s">
        <v>8246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8279</v>
      </c>
      <c r="O1257" s="4">
        <f t="shared" si="76"/>
        <v>1.3680000000000001</v>
      </c>
      <c r="P1257" s="5">
        <f t="shared" si="77"/>
        <v>54</v>
      </c>
      <c r="Q1257" t="s">
        <v>8324</v>
      </c>
      <c r="R1257" t="s">
        <v>8328</v>
      </c>
      <c r="S1257" s="9">
        <f t="shared" si="78"/>
        <v>41073.929895833338</v>
      </c>
      <c r="T1257" s="9">
        <f t="shared" si="79"/>
        <v>41103.929895833338</v>
      </c>
    </row>
    <row r="1258" spans="1:20" ht="45" hidden="1" x14ac:dyDescent="0.25">
      <c r="A1258">
        <v>1925</v>
      </c>
      <c r="B1258" s="2" t="s">
        <v>1926</v>
      </c>
      <c r="C1258" s="2" t="s">
        <v>6035</v>
      </c>
      <c r="D1258">
        <v>1500</v>
      </c>
      <c r="E1258">
        <v>1655</v>
      </c>
      <c r="F1258" t="s">
        <v>8219</v>
      </c>
      <c r="G1258" t="s">
        <v>8224</v>
      </c>
      <c r="H1258" t="s">
        <v>8246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8279</v>
      </c>
      <c r="O1258" s="4">
        <f t="shared" si="76"/>
        <v>1.1033333333333333</v>
      </c>
      <c r="P1258" s="5">
        <f t="shared" si="77"/>
        <v>31.826923076923077</v>
      </c>
      <c r="Q1258" t="s">
        <v>8324</v>
      </c>
      <c r="R1258" t="s">
        <v>8328</v>
      </c>
      <c r="S1258" s="9">
        <f t="shared" si="78"/>
        <v>41535.609814814816</v>
      </c>
      <c r="T1258" s="9">
        <f t="shared" si="79"/>
        <v>41557.708333333336</v>
      </c>
    </row>
    <row r="1259" spans="1:20" ht="60" hidden="1" x14ac:dyDescent="0.25">
      <c r="A1259">
        <v>1926</v>
      </c>
      <c r="B1259" s="2" t="s">
        <v>1927</v>
      </c>
      <c r="C1259" s="2" t="s">
        <v>6036</v>
      </c>
      <c r="D1259">
        <v>1500</v>
      </c>
      <c r="E1259">
        <v>2930.69</v>
      </c>
      <c r="F1259" t="s">
        <v>8219</v>
      </c>
      <c r="G1259" t="s">
        <v>8224</v>
      </c>
      <c r="H1259" t="s">
        <v>8246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8279</v>
      </c>
      <c r="O1259" s="4">
        <f t="shared" si="76"/>
        <v>1.9537933333333333</v>
      </c>
      <c r="P1259" s="5">
        <f t="shared" si="77"/>
        <v>27.3896261682243</v>
      </c>
      <c r="Q1259" t="s">
        <v>8324</v>
      </c>
      <c r="R1259" t="s">
        <v>8328</v>
      </c>
      <c r="S1259" s="9">
        <f t="shared" si="78"/>
        <v>40456.662685185183</v>
      </c>
      <c r="T1259" s="9">
        <f t="shared" si="79"/>
        <v>40483.726388888892</v>
      </c>
    </row>
    <row r="1260" spans="1:20" ht="60" hidden="1" x14ac:dyDescent="0.25">
      <c r="A1260">
        <v>2020</v>
      </c>
      <c r="B1260" s="2" t="s">
        <v>2021</v>
      </c>
      <c r="C1260" s="2" t="s">
        <v>6130</v>
      </c>
      <c r="D1260">
        <v>1500</v>
      </c>
      <c r="E1260">
        <v>2885</v>
      </c>
      <c r="F1260" t="s">
        <v>8219</v>
      </c>
      <c r="G1260" t="s">
        <v>8224</v>
      </c>
      <c r="H1260" t="s">
        <v>8246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8295</v>
      </c>
      <c r="O1260" s="4">
        <f t="shared" si="76"/>
        <v>1.9233333333333333</v>
      </c>
      <c r="P1260" s="5">
        <f t="shared" si="77"/>
        <v>23.647540983606557</v>
      </c>
      <c r="Q1260" t="s">
        <v>8318</v>
      </c>
      <c r="R1260" t="s">
        <v>8348</v>
      </c>
      <c r="S1260" s="9">
        <f t="shared" si="78"/>
        <v>41736.805833333332</v>
      </c>
      <c r="T1260" s="9">
        <f t="shared" si="79"/>
        <v>41773.669444444444</v>
      </c>
    </row>
    <row r="1261" spans="1:20" ht="60" hidden="1" x14ac:dyDescent="0.25">
      <c r="A1261">
        <v>2082</v>
      </c>
      <c r="B1261" s="2" t="s">
        <v>2083</v>
      </c>
      <c r="C1261" s="2" t="s">
        <v>6192</v>
      </c>
      <c r="D1261">
        <v>1500</v>
      </c>
      <c r="E1261">
        <v>1661</v>
      </c>
      <c r="F1261" t="s">
        <v>8219</v>
      </c>
      <c r="G1261" t="s">
        <v>8224</v>
      </c>
      <c r="H1261" t="s">
        <v>8246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8279</v>
      </c>
      <c r="O1261" s="4">
        <f t="shared" si="76"/>
        <v>1.1073333333333333</v>
      </c>
      <c r="P1261" s="5">
        <f t="shared" si="77"/>
        <v>43.710526315789473</v>
      </c>
      <c r="Q1261" t="s">
        <v>8324</v>
      </c>
      <c r="R1261" t="s">
        <v>8328</v>
      </c>
      <c r="S1261" s="9">
        <f t="shared" si="78"/>
        <v>40810.828657407408</v>
      </c>
      <c r="T1261" s="9">
        <f t="shared" si="79"/>
        <v>40870.870324074072</v>
      </c>
    </row>
    <row r="1262" spans="1:20" ht="60" hidden="1" x14ac:dyDescent="0.25">
      <c r="A1262">
        <v>2087</v>
      </c>
      <c r="B1262" s="2" t="s">
        <v>2088</v>
      </c>
      <c r="C1262" s="2" t="s">
        <v>6197</v>
      </c>
      <c r="D1262">
        <v>1500</v>
      </c>
      <c r="E1262">
        <v>1553</v>
      </c>
      <c r="F1262" t="s">
        <v>8219</v>
      </c>
      <c r="G1262" t="s">
        <v>8224</v>
      </c>
      <c r="H1262" t="s">
        <v>8246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8279</v>
      </c>
      <c r="O1262" s="4">
        <f t="shared" si="76"/>
        <v>1.0353333333333334</v>
      </c>
      <c r="P1262" s="5">
        <f t="shared" si="77"/>
        <v>62.12</v>
      </c>
      <c r="Q1262" t="s">
        <v>8324</v>
      </c>
      <c r="R1262" t="s">
        <v>8328</v>
      </c>
      <c r="S1262" s="9">
        <f t="shared" si="78"/>
        <v>40763.912708333337</v>
      </c>
      <c r="T1262" s="9">
        <f t="shared" si="79"/>
        <v>40793.912708333337</v>
      </c>
    </row>
    <row r="1263" spans="1:20" ht="45" hidden="1" x14ac:dyDescent="0.25">
      <c r="A1263">
        <v>2093</v>
      </c>
      <c r="B1263" s="2" t="s">
        <v>2094</v>
      </c>
      <c r="C1263" s="2" t="s">
        <v>6203</v>
      </c>
      <c r="D1263">
        <v>1500</v>
      </c>
      <c r="E1263">
        <v>1537</v>
      </c>
      <c r="F1263" t="s">
        <v>8219</v>
      </c>
      <c r="G1263" t="s">
        <v>8224</v>
      </c>
      <c r="H1263" t="s">
        <v>8246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8279</v>
      </c>
      <c r="O1263" s="4">
        <f t="shared" si="76"/>
        <v>1.0246666666666666</v>
      </c>
      <c r="P1263" s="5">
        <f t="shared" si="77"/>
        <v>66.826086956521735</v>
      </c>
      <c r="Q1263" t="s">
        <v>8324</v>
      </c>
      <c r="R1263" t="s">
        <v>8328</v>
      </c>
      <c r="S1263" s="9">
        <f t="shared" si="78"/>
        <v>41205.562870370377</v>
      </c>
      <c r="T1263" s="9">
        <f t="shared" si="79"/>
        <v>41265.604537037041</v>
      </c>
    </row>
    <row r="1264" spans="1:20" ht="45" hidden="1" x14ac:dyDescent="0.25">
      <c r="A1264">
        <v>2115</v>
      </c>
      <c r="B1264" s="2" t="s">
        <v>2116</v>
      </c>
      <c r="C1264" s="2" t="s">
        <v>6225</v>
      </c>
      <c r="D1264">
        <v>1500</v>
      </c>
      <c r="E1264">
        <v>3385</v>
      </c>
      <c r="F1264" t="s">
        <v>8219</v>
      </c>
      <c r="G1264" t="s">
        <v>8224</v>
      </c>
      <c r="H1264" t="s">
        <v>8246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8279</v>
      </c>
      <c r="O1264" s="4">
        <f t="shared" si="76"/>
        <v>2.2566666666666668</v>
      </c>
      <c r="P1264" s="5">
        <f t="shared" si="77"/>
        <v>94.027777777777771</v>
      </c>
      <c r="Q1264" t="s">
        <v>8324</v>
      </c>
      <c r="R1264" t="s">
        <v>8328</v>
      </c>
      <c r="S1264" s="9">
        <f t="shared" si="78"/>
        <v>40563.789363425931</v>
      </c>
      <c r="T1264" s="9">
        <f t="shared" si="79"/>
        <v>40593.789363425931</v>
      </c>
    </row>
    <row r="1265" spans="1:20" ht="45" hidden="1" x14ac:dyDescent="0.25">
      <c r="A1265">
        <v>2204</v>
      </c>
      <c r="B1265" s="2" t="s">
        <v>2205</v>
      </c>
      <c r="C1265" s="2" t="s">
        <v>6314</v>
      </c>
      <c r="D1265">
        <v>1500</v>
      </c>
      <c r="E1265">
        <v>1993</v>
      </c>
      <c r="F1265" t="s">
        <v>8219</v>
      </c>
      <c r="G1265" t="s">
        <v>8224</v>
      </c>
      <c r="H1265" t="s">
        <v>8246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8280</v>
      </c>
      <c r="O1265" s="4">
        <f t="shared" si="76"/>
        <v>1.3286666666666667</v>
      </c>
      <c r="P1265" s="5">
        <f t="shared" si="77"/>
        <v>27.301369863013697</v>
      </c>
      <c r="Q1265" t="s">
        <v>8324</v>
      </c>
      <c r="R1265" t="s">
        <v>8329</v>
      </c>
      <c r="S1265" s="9">
        <f t="shared" si="78"/>
        <v>41312.019895833335</v>
      </c>
      <c r="T1265" s="9">
        <f t="shared" si="79"/>
        <v>41342.019895833335</v>
      </c>
    </row>
    <row r="1266" spans="1:20" ht="45" hidden="1" x14ac:dyDescent="0.25">
      <c r="A1266">
        <v>2266</v>
      </c>
      <c r="B1266" s="2" t="s">
        <v>2267</v>
      </c>
      <c r="C1266" s="2" t="s">
        <v>6376</v>
      </c>
      <c r="D1266">
        <v>1500</v>
      </c>
      <c r="E1266">
        <v>4804</v>
      </c>
      <c r="F1266" t="s">
        <v>8219</v>
      </c>
      <c r="G1266" t="s">
        <v>8224</v>
      </c>
      <c r="H1266" t="s">
        <v>8246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8297</v>
      </c>
      <c r="O1266" s="4">
        <f t="shared" si="76"/>
        <v>3.2026666666666666</v>
      </c>
      <c r="P1266" s="5">
        <f t="shared" si="77"/>
        <v>24.762886597938145</v>
      </c>
      <c r="Q1266" t="s">
        <v>8332</v>
      </c>
      <c r="R1266" t="s">
        <v>8350</v>
      </c>
      <c r="S1266" s="9">
        <f t="shared" si="78"/>
        <v>42469.583240740743</v>
      </c>
      <c r="T1266" s="9">
        <f t="shared" si="79"/>
        <v>42486.791666666664</v>
      </c>
    </row>
    <row r="1267" spans="1:20" ht="45" hidden="1" x14ac:dyDescent="0.25">
      <c r="A1267">
        <v>2286</v>
      </c>
      <c r="B1267" s="2" t="s">
        <v>2287</v>
      </c>
      <c r="C1267" s="2" t="s">
        <v>6396</v>
      </c>
      <c r="D1267">
        <v>1500</v>
      </c>
      <c r="E1267">
        <v>1501</v>
      </c>
      <c r="F1267" t="s">
        <v>8219</v>
      </c>
      <c r="G1267" t="s">
        <v>8224</v>
      </c>
      <c r="H1267" t="s">
        <v>8246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8276</v>
      </c>
      <c r="O1267" s="4">
        <f t="shared" si="76"/>
        <v>1.0006666666666666</v>
      </c>
      <c r="P1267" s="5">
        <f t="shared" si="77"/>
        <v>107.21428571428571</v>
      </c>
      <c r="Q1267" t="s">
        <v>8324</v>
      </c>
      <c r="R1267" t="s">
        <v>8325</v>
      </c>
      <c r="S1267" s="9">
        <f t="shared" si="78"/>
        <v>41494.6719212963</v>
      </c>
      <c r="T1267" s="9">
        <f t="shared" si="79"/>
        <v>41522.874305555561</v>
      </c>
    </row>
    <row r="1268" spans="1:20" ht="60" hidden="1" x14ac:dyDescent="0.25">
      <c r="A1268">
        <v>2289</v>
      </c>
      <c r="B1268" s="2" t="s">
        <v>2290</v>
      </c>
      <c r="C1268" s="2" t="s">
        <v>6399</v>
      </c>
      <c r="D1268">
        <v>1500</v>
      </c>
      <c r="E1268">
        <v>1611</v>
      </c>
      <c r="F1268" t="s">
        <v>8219</v>
      </c>
      <c r="G1268" t="s">
        <v>8224</v>
      </c>
      <c r="H1268" t="s">
        <v>8246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8276</v>
      </c>
      <c r="O1268" s="4">
        <f t="shared" si="76"/>
        <v>1.0740000000000001</v>
      </c>
      <c r="P1268" s="5">
        <f t="shared" si="77"/>
        <v>64.44</v>
      </c>
      <c r="Q1268" t="s">
        <v>8324</v>
      </c>
      <c r="R1268" t="s">
        <v>8325</v>
      </c>
      <c r="S1268" s="9">
        <f t="shared" si="78"/>
        <v>41571.706712962965</v>
      </c>
      <c r="T1268" s="9">
        <f t="shared" si="79"/>
        <v>41614.681944444448</v>
      </c>
    </row>
    <row r="1269" spans="1:20" ht="45" hidden="1" x14ac:dyDescent="0.25">
      <c r="A1269">
        <v>2290</v>
      </c>
      <c r="B1269" s="2" t="s">
        <v>2291</v>
      </c>
      <c r="C1269" s="2" t="s">
        <v>6400</v>
      </c>
      <c r="D1269">
        <v>1500</v>
      </c>
      <c r="E1269">
        <v>1561</v>
      </c>
      <c r="F1269" t="s">
        <v>8219</v>
      </c>
      <c r="G1269" t="s">
        <v>8224</v>
      </c>
      <c r="H1269" t="s">
        <v>8246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8276</v>
      </c>
      <c r="O1269" s="4">
        <f t="shared" si="76"/>
        <v>1.0406666666666666</v>
      </c>
      <c r="P1269" s="5">
        <f t="shared" si="77"/>
        <v>53.827586206896555</v>
      </c>
      <c r="Q1269" t="s">
        <v>8324</v>
      </c>
      <c r="R1269" t="s">
        <v>8325</v>
      </c>
      <c r="S1269" s="9">
        <f t="shared" si="78"/>
        <v>40069.962152777778</v>
      </c>
      <c r="T1269" s="9">
        <f t="shared" si="79"/>
        <v>40148.416666666672</v>
      </c>
    </row>
    <row r="1270" spans="1:20" ht="45" hidden="1" x14ac:dyDescent="0.25">
      <c r="A1270">
        <v>2456</v>
      </c>
      <c r="B1270" s="2" t="s">
        <v>2457</v>
      </c>
      <c r="C1270" s="2" t="s">
        <v>6566</v>
      </c>
      <c r="D1270">
        <v>1500</v>
      </c>
      <c r="E1270">
        <v>2713</v>
      </c>
      <c r="F1270" t="s">
        <v>8219</v>
      </c>
      <c r="G1270" t="s">
        <v>8224</v>
      </c>
      <c r="H1270" t="s">
        <v>8246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8298</v>
      </c>
      <c r="O1270" s="4">
        <f t="shared" si="76"/>
        <v>1.8086666666666666</v>
      </c>
      <c r="P1270" s="5">
        <f t="shared" si="77"/>
        <v>40.492537313432834</v>
      </c>
      <c r="Q1270" t="s">
        <v>8335</v>
      </c>
      <c r="R1270" t="s">
        <v>8351</v>
      </c>
      <c r="S1270" s="9">
        <f t="shared" si="78"/>
        <v>42761.669432870374</v>
      </c>
      <c r="T1270" s="9">
        <f t="shared" si="79"/>
        <v>42791.669432870374</v>
      </c>
    </row>
    <row r="1271" spans="1:20" ht="45" hidden="1" x14ac:dyDescent="0.25">
      <c r="A1271">
        <v>2487</v>
      </c>
      <c r="B1271" s="2" t="s">
        <v>2487</v>
      </c>
      <c r="C1271" s="2" t="s">
        <v>6597</v>
      </c>
      <c r="D1271">
        <v>1500</v>
      </c>
      <c r="E1271">
        <v>1500.76</v>
      </c>
      <c r="F1271" t="s">
        <v>8219</v>
      </c>
      <c r="G1271" t="s">
        <v>8224</v>
      </c>
      <c r="H1271" t="s">
        <v>8246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8279</v>
      </c>
      <c r="O1271" s="4">
        <f t="shared" si="76"/>
        <v>1.0005066666666667</v>
      </c>
      <c r="P1271" s="5">
        <f t="shared" si="77"/>
        <v>39.493684210526318</v>
      </c>
      <c r="Q1271" t="s">
        <v>8324</v>
      </c>
      <c r="R1271" t="s">
        <v>8328</v>
      </c>
      <c r="S1271" s="9">
        <f t="shared" si="78"/>
        <v>41025.791631944448</v>
      </c>
      <c r="T1271" s="9">
        <f t="shared" si="79"/>
        <v>41055.791631944448</v>
      </c>
    </row>
    <row r="1272" spans="1:20" ht="45" hidden="1" x14ac:dyDescent="0.25">
      <c r="A1272">
        <v>2494</v>
      </c>
      <c r="B1272" s="2" t="s">
        <v>2494</v>
      </c>
      <c r="C1272" s="2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4">
        <f t="shared" si="76"/>
        <v>1.0100533333333332</v>
      </c>
      <c r="P1272" s="5">
        <f t="shared" si="77"/>
        <v>38.848205128205123</v>
      </c>
      <c r="Q1272" t="s">
        <v>8324</v>
      </c>
      <c r="R1272" t="s">
        <v>8328</v>
      </c>
      <c r="S1272" s="9">
        <f t="shared" si="78"/>
        <v>41022.353518518517</v>
      </c>
      <c r="T1272" s="9">
        <f t="shared" si="79"/>
        <v>41052.353518518517</v>
      </c>
    </row>
    <row r="1273" spans="1:20" ht="45" hidden="1" x14ac:dyDescent="0.25">
      <c r="A1273">
        <v>2495</v>
      </c>
      <c r="B1273" s="2" t="s">
        <v>2495</v>
      </c>
      <c r="C1273" s="2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4">
        <f t="shared" si="76"/>
        <v>1.2753666666666665</v>
      </c>
      <c r="P1273" s="5">
        <f t="shared" si="77"/>
        <v>45.548809523809524</v>
      </c>
      <c r="Q1273" t="s">
        <v>8324</v>
      </c>
      <c r="R1273" t="s">
        <v>8328</v>
      </c>
      <c r="S1273" s="9">
        <f t="shared" si="78"/>
        <v>41036.654803240745</v>
      </c>
      <c r="T1273" s="9">
        <f t="shared" si="79"/>
        <v>41066.654803240745</v>
      </c>
    </row>
    <row r="1274" spans="1:20" ht="45" hidden="1" x14ac:dyDescent="0.25">
      <c r="A1274">
        <v>2553</v>
      </c>
      <c r="B1274" s="2" t="s">
        <v>2553</v>
      </c>
      <c r="C1274" s="2" t="s">
        <v>6663</v>
      </c>
      <c r="D1274">
        <v>1500</v>
      </c>
      <c r="E1274">
        <v>2333</v>
      </c>
      <c r="F1274" t="s">
        <v>8219</v>
      </c>
      <c r="G1274" t="s">
        <v>8224</v>
      </c>
      <c r="H1274" t="s">
        <v>8246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8300</v>
      </c>
      <c r="O1274" s="4">
        <f t="shared" si="76"/>
        <v>1.5553333333333332</v>
      </c>
      <c r="P1274" s="5">
        <f t="shared" si="77"/>
        <v>38.883333333333333</v>
      </c>
      <c r="Q1274" t="s">
        <v>8324</v>
      </c>
      <c r="R1274" t="s">
        <v>8353</v>
      </c>
      <c r="S1274" s="9">
        <f t="shared" si="78"/>
        <v>41112.907488425932</v>
      </c>
      <c r="T1274" s="9">
        <f t="shared" si="79"/>
        <v>41172.907488425932</v>
      </c>
    </row>
    <row r="1275" spans="1:20" ht="60" hidden="1" x14ac:dyDescent="0.25">
      <c r="A1275">
        <v>2622</v>
      </c>
      <c r="B1275" s="2" t="s">
        <v>2622</v>
      </c>
      <c r="C1275" s="2" t="s">
        <v>6732</v>
      </c>
      <c r="D1275">
        <v>1500</v>
      </c>
      <c r="E1275">
        <v>1967.76</v>
      </c>
      <c r="F1275" t="s">
        <v>8219</v>
      </c>
      <c r="G1275" t="s">
        <v>8237</v>
      </c>
      <c r="H1275" t="s">
        <v>8249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8301</v>
      </c>
      <c r="O1275" s="4">
        <f t="shared" si="76"/>
        <v>1.3118399999999999</v>
      </c>
      <c r="P1275" s="5">
        <f t="shared" si="77"/>
        <v>26.591351351351353</v>
      </c>
      <c r="Q1275" t="s">
        <v>8318</v>
      </c>
      <c r="R1275" t="s">
        <v>8354</v>
      </c>
      <c r="S1275" s="9">
        <f t="shared" si="78"/>
        <v>42689.451574074075</v>
      </c>
      <c r="T1275" s="9">
        <f t="shared" si="79"/>
        <v>42734.451574074075</v>
      </c>
    </row>
    <row r="1276" spans="1:20" ht="60" hidden="1" x14ac:dyDescent="0.25">
      <c r="A1276">
        <v>2667</v>
      </c>
      <c r="B1276" s="2" t="s">
        <v>2667</v>
      </c>
      <c r="C1276" s="2" t="s">
        <v>6777</v>
      </c>
      <c r="D1276">
        <v>1500</v>
      </c>
      <c r="E1276">
        <v>1660</v>
      </c>
      <c r="F1276" t="s">
        <v>8219</v>
      </c>
      <c r="G1276" t="s">
        <v>8224</v>
      </c>
      <c r="H1276" t="s">
        <v>8246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8302</v>
      </c>
      <c r="O1276" s="4">
        <f t="shared" si="76"/>
        <v>1.1066666666666667</v>
      </c>
      <c r="P1276" s="5">
        <f t="shared" si="77"/>
        <v>92.222222222222229</v>
      </c>
      <c r="Q1276" t="s">
        <v>8318</v>
      </c>
      <c r="R1276" t="s">
        <v>8355</v>
      </c>
      <c r="S1276" s="9">
        <f t="shared" si="78"/>
        <v>42380.634444444448</v>
      </c>
      <c r="T1276" s="9">
        <f t="shared" si="79"/>
        <v>42410.634444444448</v>
      </c>
    </row>
    <row r="1277" spans="1:20" ht="45" hidden="1" x14ac:dyDescent="0.25">
      <c r="A1277">
        <v>2814</v>
      </c>
      <c r="B1277" s="2" t="s">
        <v>2814</v>
      </c>
      <c r="C1277" s="2" t="s">
        <v>6924</v>
      </c>
      <c r="D1277">
        <v>1500</v>
      </c>
      <c r="E1277">
        <v>1616</v>
      </c>
      <c r="F1277" t="s">
        <v>8219</v>
      </c>
      <c r="G1277" t="s">
        <v>8225</v>
      </c>
      <c r="H1277" t="s">
        <v>8247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8271</v>
      </c>
      <c r="O1277" s="4">
        <f t="shared" si="76"/>
        <v>1.0773333333333333</v>
      </c>
      <c r="P1277" s="5">
        <f t="shared" si="77"/>
        <v>25.25</v>
      </c>
      <c r="Q1277" t="s">
        <v>8316</v>
      </c>
      <c r="R1277" t="s">
        <v>8317</v>
      </c>
      <c r="S1277" s="9">
        <f t="shared" si="78"/>
        <v>42103.107812499999</v>
      </c>
      <c r="T1277" s="9">
        <f t="shared" si="79"/>
        <v>42133.107812499999</v>
      </c>
    </row>
    <row r="1278" spans="1:20" ht="30" hidden="1" x14ac:dyDescent="0.25">
      <c r="A1278">
        <v>2937</v>
      </c>
      <c r="B1278" s="2" t="s">
        <v>2937</v>
      </c>
      <c r="C1278" s="2" t="s">
        <v>7047</v>
      </c>
      <c r="D1278">
        <v>1500</v>
      </c>
      <c r="E1278">
        <v>2000</v>
      </c>
      <c r="F1278" t="s">
        <v>8219</v>
      </c>
      <c r="G1278" t="s">
        <v>8225</v>
      </c>
      <c r="H1278" t="s">
        <v>8247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8305</v>
      </c>
      <c r="O1278" s="4">
        <f t="shared" si="76"/>
        <v>1.3333333333333333</v>
      </c>
      <c r="P1278" s="5">
        <f t="shared" si="77"/>
        <v>36.363636363636367</v>
      </c>
      <c r="Q1278" t="s">
        <v>8316</v>
      </c>
      <c r="R1278" t="s">
        <v>8358</v>
      </c>
      <c r="S1278" s="9">
        <f t="shared" si="78"/>
        <v>41803.165659722225</v>
      </c>
      <c r="T1278" s="9">
        <f t="shared" si="79"/>
        <v>41833.165659722225</v>
      </c>
    </row>
    <row r="1279" spans="1:20" ht="60" hidden="1" x14ac:dyDescent="0.25">
      <c r="A1279">
        <v>2965</v>
      </c>
      <c r="B1279" s="2" t="s">
        <v>2965</v>
      </c>
      <c r="C1279" s="2" t="s">
        <v>7075</v>
      </c>
      <c r="D1279">
        <v>1500</v>
      </c>
      <c r="E1279">
        <v>1635</v>
      </c>
      <c r="F1279" t="s">
        <v>8219</v>
      </c>
      <c r="G1279" t="s">
        <v>8224</v>
      </c>
      <c r="H1279" t="s">
        <v>8246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8271</v>
      </c>
      <c r="O1279" s="4">
        <f t="shared" si="76"/>
        <v>1.0900000000000001</v>
      </c>
      <c r="P1279" s="5">
        <f t="shared" si="77"/>
        <v>41.92307692307692</v>
      </c>
      <c r="Q1279" t="s">
        <v>8316</v>
      </c>
      <c r="R1279" t="s">
        <v>8317</v>
      </c>
      <c r="S1279" s="9">
        <f t="shared" si="78"/>
        <v>42162.437881944446</v>
      </c>
      <c r="T1279" s="9">
        <f t="shared" si="79"/>
        <v>42192.437881944446</v>
      </c>
    </row>
    <row r="1280" spans="1:20" ht="60" hidden="1" x14ac:dyDescent="0.25">
      <c r="A1280">
        <v>3010</v>
      </c>
      <c r="B1280" s="2" t="s">
        <v>3010</v>
      </c>
      <c r="C1280" s="2" t="s">
        <v>7120</v>
      </c>
      <c r="D1280">
        <v>1500</v>
      </c>
      <c r="E1280">
        <v>2370</v>
      </c>
      <c r="F1280" t="s">
        <v>8219</v>
      </c>
      <c r="G1280" t="s">
        <v>8224</v>
      </c>
      <c r="H1280" t="s">
        <v>8246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8303</v>
      </c>
      <c r="O1280" s="4">
        <f t="shared" si="76"/>
        <v>1.58</v>
      </c>
      <c r="P1280" s="5">
        <f t="shared" si="77"/>
        <v>158</v>
      </c>
      <c r="Q1280" t="s">
        <v>8316</v>
      </c>
      <c r="R1280" t="s">
        <v>8356</v>
      </c>
      <c r="S1280" s="9">
        <f t="shared" si="78"/>
        <v>41996.540729166671</v>
      </c>
      <c r="T1280" s="9">
        <f t="shared" si="79"/>
        <v>42056.540729166671</v>
      </c>
    </row>
    <row r="1281" spans="1:20" ht="75" hidden="1" x14ac:dyDescent="0.25">
      <c r="A1281">
        <v>3031</v>
      </c>
      <c r="B1281" s="2" t="s">
        <v>3031</v>
      </c>
      <c r="C1281" s="2" t="s">
        <v>7141</v>
      </c>
      <c r="D1281">
        <v>1500</v>
      </c>
      <c r="E1281">
        <v>1500</v>
      </c>
      <c r="F1281" t="s">
        <v>8219</v>
      </c>
      <c r="G1281" t="s">
        <v>8224</v>
      </c>
      <c r="H1281" t="s">
        <v>8246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8303</v>
      </c>
      <c r="O1281" s="4">
        <f t="shared" si="76"/>
        <v>1</v>
      </c>
      <c r="P1281" s="5">
        <f t="shared" si="77"/>
        <v>51.724137931034484</v>
      </c>
      <c r="Q1281" t="s">
        <v>8316</v>
      </c>
      <c r="R1281" t="s">
        <v>8356</v>
      </c>
      <c r="S1281" s="9">
        <f t="shared" si="78"/>
        <v>42597.590821759259</v>
      </c>
      <c r="T1281" s="9">
        <f t="shared" si="79"/>
        <v>42657.590821759259</v>
      </c>
    </row>
    <row r="1282" spans="1:20" ht="60" hidden="1" x14ac:dyDescent="0.25">
      <c r="A1282">
        <v>3042</v>
      </c>
      <c r="B1282" s="2" t="s">
        <v>3042</v>
      </c>
      <c r="C1282" s="2" t="s">
        <v>7152</v>
      </c>
      <c r="D1282">
        <v>1500</v>
      </c>
      <c r="E1282">
        <v>1920</v>
      </c>
      <c r="F1282" t="s">
        <v>8219</v>
      </c>
      <c r="G1282" t="s">
        <v>8225</v>
      </c>
      <c r="H1282" t="s">
        <v>8247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8303</v>
      </c>
      <c r="O1282" s="4">
        <f t="shared" ref="O1282:O1345" si="80">E1282/D1282</f>
        <v>1.28</v>
      </c>
      <c r="P1282" s="5">
        <f t="shared" ref="P1282:P1345" si="81">E1282/L1282</f>
        <v>51.891891891891895</v>
      </c>
      <c r="Q1282" t="s">
        <v>8316</v>
      </c>
      <c r="R1282" t="s">
        <v>8356</v>
      </c>
      <c r="S1282" s="9">
        <f t="shared" ref="S1282:S1345" si="82">(((J1282/60)/60)/24)+DATE(1970,1,1)+(-7/24)</f>
        <v>42253.396377314821</v>
      </c>
      <c r="T1282" s="9">
        <f t="shared" ref="T1282:T1345" si="83">(((I1282/60)/60)/24)+DATE(1970,1,1)+(-7/24)</f>
        <v>42283.396377314821</v>
      </c>
    </row>
    <row r="1283" spans="1:20" ht="45" hidden="1" x14ac:dyDescent="0.25">
      <c r="A1283">
        <v>3159</v>
      </c>
      <c r="B1283" s="2" t="s">
        <v>3159</v>
      </c>
      <c r="C1283" s="2" t="s">
        <v>7269</v>
      </c>
      <c r="D1283">
        <v>1500</v>
      </c>
      <c r="E1283">
        <v>2002.22</v>
      </c>
      <c r="F1283" t="s">
        <v>8219</v>
      </c>
      <c r="G1283" t="s">
        <v>8224</v>
      </c>
      <c r="H1283" t="s">
        <v>8246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8271</v>
      </c>
      <c r="O1283" s="4">
        <f t="shared" si="80"/>
        <v>1.3348133333333334</v>
      </c>
      <c r="P1283" s="5">
        <f t="shared" si="81"/>
        <v>38.504230769230773</v>
      </c>
      <c r="Q1283" t="s">
        <v>8316</v>
      </c>
      <c r="R1283" t="s">
        <v>8317</v>
      </c>
      <c r="S1283" s="9">
        <f t="shared" si="82"/>
        <v>40883.775011574078</v>
      </c>
      <c r="T1283" s="9">
        <f t="shared" si="83"/>
        <v>40926.666666666672</v>
      </c>
    </row>
    <row r="1284" spans="1:20" ht="60" hidden="1" x14ac:dyDescent="0.25">
      <c r="A1284">
        <v>3178</v>
      </c>
      <c r="B1284" s="2" t="s">
        <v>3178</v>
      </c>
      <c r="C1284" s="2" t="s">
        <v>7288</v>
      </c>
      <c r="D1284">
        <v>1500</v>
      </c>
      <c r="E1284">
        <v>2576</v>
      </c>
      <c r="F1284" t="s">
        <v>8219</v>
      </c>
      <c r="G1284" t="s">
        <v>8225</v>
      </c>
      <c r="H1284" t="s">
        <v>8247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8271</v>
      </c>
      <c r="O1284" s="4">
        <f t="shared" si="80"/>
        <v>1.7173333333333334</v>
      </c>
      <c r="P1284" s="5">
        <f t="shared" si="81"/>
        <v>33.025641025641029</v>
      </c>
      <c r="Q1284" t="s">
        <v>8316</v>
      </c>
      <c r="R1284" t="s">
        <v>8317</v>
      </c>
      <c r="S1284" s="9">
        <f t="shared" si="82"/>
        <v>41806.313368055555</v>
      </c>
      <c r="T1284" s="9">
        <f t="shared" si="83"/>
        <v>41836.313368055555</v>
      </c>
    </row>
    <row r="1285" spans="1:20" ht="60" hidden="1" x14ac:dyDescent="0.25">
      <c r="A1285">
        <v>3251</v>
      </c>
      <c r="B1285" s="2" t="s">
        <v>3251</v>
      </c>
      <c r="C1285" s="2" t="s">
        <v>7361</v>
      </c>
      <c r="D1285">
        <v>1500</v>
      </c>
      <c r="E1285">
        <v>1661</v>
      </c>
      <c r="F1285" t="s">
        <v>8219</v>
      </c>
      <c r="G1285" t="s">
        <v>8224</v>
      </c>
      <c r="H1285" t="s">
        <v>8246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8271</v>
      </c>
      <c r="O1285" s="4">
        <f t="shared" si="80"/>
        <v>1.1073333333333333</v>
      </c>
      <c r="P1285" s="5">
        <f t="shared" si="81"/>
        <v>83.05</v>
      </c>
      <c r="Q1285" t="s">
        <v>8316</v>
      </c>
      <c r="R1285" t="s">
        <v>8317</v>
      </c>
      <c r="S1285" s="9">
        <f t="shared" si="82"/>
        <v>42146.439421296302</v>
      </c>
      <c r="T1285" s="9">
        <f t="shared" si="83"/>
        <v>42176.439421296302</v>
      </c>
    </row>
    <row r="1286" spans="1:20" ht="30" hidden="1" x14ac:dyDescent="0.25">
      <c r="A1286">
        <v>3271</v>
      </c>
      <c r="B1286" s="2" t="s">
        <v>3271</v>
      </c>
      <c r="C1286" s="2" t="s">
        <v>7381</v>
      </c>
      <c r="D1286">
        <v>1500</v>
      </c>
      <c r="E1286">
        <v>1950</v>
      </c>
      <c r="F1286" t="s">
        <v>8219</v>
      </c>
      <c r="G1286" t="s">
        <v>8225</v>
      </c>
      <c r="H1286" t="s">
        <v>8247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8271</v>
      </c>
      <c r="O1286" s="4">
        <f t="shared" si="80"/>
        <v>1.3</v>
      </c>
      <c r="P1286" s="5">
        <f t="shared" si="81"/>
        <v>38.235294117647058</v>
      </c>
      <c r="Q1286" t="s">
        <v>8316</v>
      </c>
      <c r="R1286" t="s">
        <v>8317</v>
      </c>
      <c r="S1286" s="9">
        <f t="shared" si="82"/>
        <v>41915.145543981482</v>
      </c>
      <c r="T1286" s="9">
        <f t="shared" si="83"/>
        <v>41945.187210648153</v>
      </c>
    </row>
    <row r="1287" spans="1:20" ht="60" hidden="1" x14ac:dyDescent="0.25">
      <c r="A1287">
        <v>3296</v>
      </c>
      <c r="B1287" s="2" t="s">
        <v>3296</v>
      </c>
      <c r="C1287" s="2" t="s">
        <v>7406</v>
      </c>
      <c r="D1287">
        <v>1500</v>
      </c>
      <c r="E1287">
        <v>2161</v>
      </c>
      <c r="F1287" t="s">
        <v>8219</v>
      </c>
      <c r="G1287" t="s">
        <v>8225</v>
      </c>
      <c r="H1287" t="s">
        <v>8247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8271</v>
      </c>
      <c r="O1287" s="4">
        <f t="shared" si="80"/>
        <v>1.4406666666666668</v>
      </c>
      <c r="P1287" s="5">
        <f t="shared" si="81"/>
        <v>45.978723404255319</v>
      </c>
      <c r="Q1287" t="s">
        <v>8316</v>
      </c>
      <c r="R1287" t="s">
        <v>8317</v>
      </c>
      <c r="S1287" s="9">
        <f t="shared" si="82"/>
        <v>42309.464953703711</v>
      </c>
      <c r="T1287" s="9">
        <f t="shared" si="83"/>
        <v>42330.625000000007</v>
      </c>
    </row>
    <row r="1288" spans="1:20" ht="60" hidden="1" x14ac:dyDescent="0.25">
      <c r="A1288">
        <v>3306</v>
      </c>
      <c r="B1288" s="2" t="s">
        <v>3306</v>
      </c>
      <c r="C1288" s="2" t="s">
        <v>7416</v>
      </c>
      <c r="D1288">
        <v>1500</v>
      </c>
      <c r="E1288">
        <v>2630</v>
      </c>
      <c r="F1288" t="s">
        <v>8219</v>
      </c>
      <c r="G1288" t="s">
        <v>8224</v>
      </c>
      <c r="H1288" t="s">
        <v>8246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8271</v>
      </c>
      <c r="O1288" s="4">
        <f t="shared" si="80"/>
        <v>1.7533333333333334</v>
      </c>
      <c r="P1288" s="5">
        <f t="shared" si="81"/>
        <v>48.703703703703702</v>
      </c>
      <c r="Q1288" t="s">
        <v>8316</v>
      </c>
      <c r="R1288" t="s">
        <v>8317</v>
      </c>
      <c r="S1288" s="9">
        <f t="shared" si="82"/>
        <v>42492.927569444444</v>
      </c>
      <c r="T1288" s="9">
        <f t="shared" si="83"/>
        <v>42530.833333333336</v>
      </c>
    </row>
    <row r="1289" spans="1:20" ht="45" hidden="1" x14ac:dyDescent="0.25">
      <c r="A1289">
        <v>3324</v>
      </c>
      <c r="B1289" s="2" t="s">
        <v>3324</v>
      </c>
      <c r="C1289" s="2" t="s">
        <v>7434</v>
      </c>
      <c r="D1289">
        <v>1500</v>
      </c>
      <c r="E1289">
        <v>1525</v>
      </c>
      <c r="F1289" t="s">
        <v>8219</v>
      </c>
      <c r="G1289" t="s">
        <v>8241</v>
      </c>
      <c r="H1289" t="s">
        <v>8249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8271</v>
      </c>
      <c r="O1289" s="4">
        <f t="shared" si="80"/>
        <v>1.0166666666666666</v>
      </c>
      <c r="P1289" s="5">
        <f t="shared" si="81"/>
        <v>152.5</v>
      </c>
      <c r="Q1289" t="s">
        <v>8316</v>
      </c>
      <c r="R1289" t="s">
        <v>8317</v>
      </c>
      <c r="S1289" s="9">
        <f t="shared" si="82"/>
        <v>42512.291550925926</v>
      </c>
      <c r="T1289" s="9">
        <f t="shared" si="83"/>
        <v>42526.291550925926</v>
      </c>
    </row>
    <row r="1290" spans="1:20" ht="45" hidden="1" x14ac:dyDescent="0.25">
      <c r="A1290">
        <v>3330</v>
      </c>
      <c r="B1290" s="2" t="s">
        <v>3330</v>
      </c>
      <c r="C1290" s="2" t="s">
        <v>7440</v>
      </c>
      <c r="D1290">
        <v>1500</v>
      </c>
      <c r="E1290">
        <v>1594</v>
      </c>
      <c r="F1290" t="s">
        <v>8219</v>
      </c>
      <c r="G1290" t="s">
        <v>8225</v>
      </c>
      <c r="H1290" t="s">
        <v>8247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8271</v>
      </c>
      <c r="O1290" s="4">
        <f t="shared" si="80"/>
        <v>1.0626666666666666</v>
      </c>
      <c r="P1290" s="5">
        <f t="shared" si="81"/>
        <v>23.10144927536232</v>
      </c>
      <c r="Q1290" t="s">
        <v>8316</v>
      </c>
      <c r="R1290" t="s">
        <v>8317</v>
      </c>
      <c r="S1290" s="9">
        <f t="shared" si="82"/>
        <v>42065.595694444448</v>
      </c>
      <c r="T1290" s="9">
        <f t="shared" si="83"/>
        <v>42095.554027777784</v>
      </c>
    </row>
    <row r="1291" spans="1:20" ht="60" hidden="1" x14ac:dyDescent="0.25">
      <c r="A1291">
        <v>3346</v>
      </c>
      <c r="B1291" s="2" t="s">
        <v>3346</v>
      </c>
      <c r="C1291" s="2" t="s">
        <v>7456</v>
      </c>
      <c r="D1291">
        <v>1500</v>
      </c>
      <c r="E1291">
        <v>1650</v>
      </c>
      <c r="F1291" t="s">
        <v>8219</v>
      </c>
      <c r="G1291" t="s">
        <v>8224</v>
      </c>
      <c r="H1291" t="s">
        <v>8246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8271</v>
      </c>
      <c r="O1291" s="4">
        <f t="shared" si="80"/>
        <v>1.1000000000000001</v>
      </c>
      <c r="P1291" s="5">
        <f t="shared" si="81"/>
        <v>91.666666666666671</v>
      </c>
      <c r="Q1291" t="s">
        <v>8316</v>
      </c>
      <c r="R1291" t="s">
        <v>8317</v>
      </c>
      <c r="S1291" s="9">
        <f t="shared" si="82"/>
        <v>42053.732754629636</v>
      </c>
      <c r="T1291" s="9">
        <f t="shared" si="83"/>
        <v>42060.732754629636</v>
      </c>
    </row>
    <row r="1292" spans="1:20" ht="60" hidden="1" x14ac:dyDescent="0.25">
      <c r="A1292">
        <v>3356</v>
      </c>
      <c r="B1292" s="2" t="s">
        <v>3355</v>
      </c>
      <c r="C1292" s="2" t="s">
        <v>7466</v>
      </c>
      <c r="D1292">
        <v>1500</v>
      </c>
      <c r="E1292">
        <v>1521</v>
      </c>
      <c r="F1292" t="s">
        <v>8219</v>
      </c>
      <c r="G1292" t="s">
        <v>8225</v>
      </c>
      <c r="H1292" t="s">
        <v>8247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8271</v>
      </c>
      <c r="O1292" s="4">
        <f t="shared" si="80"/>
        <v>1.014</v>
      </c>
      <c r="P1292" s="5">
        <f t="shared" si="81"/>
        <v>56.333333333333336</v>
      </c>
      <c r="Q1292" t="s">
        <v>8316</v>
      </c>
      <c r="R1292" t="s">
        <v>8317</v>
      </c>
      <c r="S1292" s="9">
        <f t="shared" si="82"/>
        <v>42536.523981481485</v>
      </c>
      <c r="T1292" s="9">
        <f t="shared" si="83"/>
        <v>42566.523981481485</v>
      </c>
    </row>
    <row r="1293" spans="1:20" ht="45" hidden="1" x14ac:dyDescent="0.25">
      <c r="A1293">
        <v>3370</v>
      </c>
      <c r="B1293" s="2" t="s">
        <v>3369</v>
      </c>
      <c r="C1293" s="2" t="s">
        <v>7480</v>
      </c>
      <c r="D1293">
        <v>1500</v>
      </c>
      <c r="E1293">
        <v>1766</v>
      </c>
      <c r="F1293" t="s">
        <v>8219</v>
      </c>
      <c r="G1293" t="s">
        <v>8224</v>
      </c>
      <c r="H1293" t="s">
        <v>8246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8271</v>
      </c>
      <c r="O1293" s="4">
        <f t="shared" si="80"/>
        <v>1.1773333333333333</v>
      </c>
      <c r="P1293" s="5">
        <f t="shared" si="81"/>
        <v>67.92307692307692</v>
      </c>
      <c r="Q1293" t="s">
        <v>8316</v>
      </c>
      <c r="R1293" t="s">
        <v>8317</v>
      </c>
      <c r="S1293" s="9">
        <f t="shared" si="82"/>
        <v>42690.042650462965</v>
      </c>
      <c r="T1293" s="9">
        <f t="shared" si="83"/>
        <v>42721.041666666664</v>
      </c>
    </row>
    <row r="1294" spans="1:20" ht="60" hidden="1" x14ac:dyDescent="0.25">
      <c r="A1294">
        <v>3388</v>
      </c>
      <c r="B1294" s="2" t="s">
        <v>3387</v>
      </c>
      <c r="C1294" s="2" t="s">
        <v>7498</v>
      </c>
      <c r="D1294">
        <v>1500</v>
      </c>
      <c r="E1294">
        <v>1557</v>
      </c>
      <c r="F1294" t="s">
        <v>8219</v>
      </c>
      <c r="G1294" t="s">
        <v>8225</v>
      </c>
      <c r="H1294" t="s">
        <v>8247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8271</v>
      </c>
      <c r="O1294" s="4">
        <f t="shared" si="80"/>
        <v>1.038</v>
      </c>
      <c r="P1294" s="5">
        <f t="shared" si="81"/>
        <v>34.6</v>
      </c>
      <c r="Q1294" t="s">
        <v>8316</v>
      </c>
      <c r="R1294" t="s">
        <v>8317</v>
      </c>
      <c r="S1294" s="9">
        <f t="shared" si="82"/>
        <v>42143.169456018521</v>
      </c>
      <c r="T1294" s="9">
        <f t="shared" si="83"/>
        <v>42173.169456018521</v>
      </c>
    </row>
    <row r="1295" spans="1:20" ht="60" hidden="1" x14ac:dyDescent="0.25">
      <c r="A1295">
        <v>3390</v>
      </c>
      <c r="B1295" s="2" t="s">
        <v>3389</v>
      </c>
      <c r="C1295" s="2" t="s">
        <v>7500</v>
      </c>
      <c r="D1295">
        <v>1500</v>
      </c>
      <c r="E1295">
        <v>1536</v>
      </c>
      <c r="F1295" t="s">
        <v>8219</v>
      </c>
      <c r="G1295" t="s">
        <v>8224</v>
      </c>
      <c r="H1295" t="s">
        <v>8246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8271</v>
      </c>
      <c r="O1295" s="4">
        <f t="shared" si="80"/>
        <v>1.024</v>
      </c>
      <c r="P1295" s="5">
        <f t="shared" si="81"/>
        <v>69.818181818181813</v>
      </c>
      <c r="Q1295" t="s">
        <v>8316</v>
      </c>
      <c r="R1295" t="s">
        <v>8317</v>
      </c>
      <c r="S1295" s="9">
        <f t="shared" si="82"/>
        <v>41815.483159722222</v>
      </c>
      <c r="T1295" s="9">
        <f t="shared" si="83"/>
        <v>41830.483159722222</v>
      </c>
    </row>
    <row r="1296" spans="1:20" ht="45" hidden="1" x14ac:dyDescent="0.25">
      <c r="A1296">
        <v>3393</v>
      </c>
      <c r="B1296" s="2" t="s">
        <v>3392</v>
      </c>
      <c r="C1296" s="2" t="s">
        <v>7503</v>
      </c>
      <c r="D1296">
        <v>1500</v>
      </c>
      <c r="E1296">
        <v>1587</v>
      </c>
      <c r="F1296" t="s">
        <v>8219</v>
      </c>
      <c r="G1296" t="s">
        <v>8224</v>
      </c>
      <c r="H1296" t="s">
        <v>8246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8271</v>
      </c>
      <c r="O1296" s="4">
        <f t="shared" si="80"/>
        <v>1.0580000000000001</v>
      </c>
      <c r="P1296" s="5">
        <f t="shared" si="81"/>
        <v>36.06818181818182</v>
      </c>
      <c r="Q1296" t="s">
        <v>8316</v>
      </c>
      <c r="R1296" t="s">
        <v>8317</v>
      </c>
      <c r="S1296" s="9">
        <f t="shared" si="82"/>
        <v>41923.629976851858</v>
      </c>
      <c r="T1296" s="9">
        <f t="shared" si="83"/>
        <v>41948.740277777782</v>
      </c>
    </row>
    <row r="1297" spans="1:20" ht="45" hidden="1" x14ac:dyDescent="0.25">
      <c r="A1297">
        <v>3396</v>
      </c>
      <c r="B1297" s="2" t="s">
        <v>3395</v>
      </c>
      <c r="C1297" s="2" t="s">
        <v>7506</v>
      </c>
      <c r="D1297">
        <v>1500</v>
      </c>
      <c r="E1297">
        <v>1565</v>
      </c>
      <c r="F1297" t="s">
        <v>8219</v>
      </c>
      <c r="G1297" t="s">
        <v>8224</v>
      </c>
      <c r="H1297" t="s">
        <v>8246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8271</v>
      </c>
      <c r="O1297" s="4">
        <f t="shared" si="80"/>
        <v>1.0433333333333332</v>
      </c>
      <c r="P1297" s="5">
        <f t="shared" si="81"/>
        <v>55.892857142857146</v>
      </c>
      <c r="Q1297" t="s">
        <v>8316</v>
      </c>
      <c r="R1297" t="s">
        <v>8317</v>
      </c>
      <c r="S1297" s="9">
        <f t="shared" si="82"/>
        <v>41764.154965277776</v>
      </c>
      <c r="T1297" s="9">
        <f t="shared" si="83"/>
        <v>41790.874305555561</v>
      </c>
    </row>
    <row r="1298" spans="1:20" ht="60" hidden="1" x14ac:dyDescent="0.25">
      <c r="A1298">
        <v>3427</v>
      </c>
      <c r="B1298" s="2" t="s">
        <v>3426</v>
      </c>
      <c r="C1298" s="2" t="s">
        <v>7537</v>
      </c>
      <c r="D1298">
        <v>1500</v>
      </c>
      <c r="E1298">
        <v>1500</v>
      </c>
      <c r="F1298" t="s">
        <v>8219</v>
      </c>
      <c r="G1298" t="s">
        <v>8225</v>
      </c>
      <c r="H1298" t="s">
        <v>8247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8271</v>
      </c>
      <c r="O1298" s="4">
        <f t="shared" si="80"/>
        <v>1</v>
      </c>
      <c r="P1298" s="5">
        <f t="shared" si="81"/>
        <v>51.724137931034484</v>
      </c>
      <c r="Q1298" t="s">
        <v>8316</v>
      </c>
      <c r="R1298" t="s">
        <v>8317</v>
      </c>
      <c r="S1298" s="9">
        <f t="shared" si="82"/>
        <v>41792.35361111111</v>
      </c>
      <c r="T1298" s="9">
        <f t="shared" si="83"/>
        <v>41822.35361111111</v>
      </c>
    </row>
    <row r="1299" spans="1:20" ht="45" hidden="1" x14ac:dyDescent="0.25">
      <c r="A1299">
        <v>3479</v>
      </c>
      <c r="B1299" s="2" t="s">
        <v>3478</v>
      </c>
      <c r="C1299" s="2" t="s">
        <v>7589</v>
      </c>
      <c r="D1299">
        <v>1500</v>
      </c>
      <c r="E1299">
        <v>1918</v>
      </c>
      <c r="F1299" t="s">
        <v>8219</v>
      </c>
      <c r="G1299" t="s">
        <v>8225</v>
      </c>
      <c r="H1299" t="s">
        <v>8247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8271</v>
      </c>
      <c r="O1299" s="4">
        <f t="shared" si="80"/>
        <v>1.2786666666666666</v>
      </c>
      <c r="P1299" s="5">
        <f t="shared" si="81"/>
        <v>34.25</v>
      </c>
      <c r="Q1299" t="s">
        <v>8316</v>
      </c>
      <c r="R1299" t="s">
        <v>8317</v>
      </c>
      <c r="S1299" s="9">
        <f t="shared" si="82"/>
        <v>41781.563425925924</v>
      </c>
      <c r="T1299" s="9">
        <f t="shared" si="83"/>
        <v>41811.563425925924</v>
      </c>
    </row>
    <row r="1300" spans="1:20" ht="45" hidden="1" x14ac:dyDescent="0.25">
      <c r="A1300">
        <v>3480</v>
      </c>
      <c r="B1300" s="2" t="s">
        <v>3479</v>
      </c>
      <c r="C1300" s="2" t="s">
        <v>7590</v>
      </c>
      <c r="D1300">
        <v>1500</v>
      </c>
      <c r="E1300">
        <v>2140</v>
      </c>
      <c r="F1300" t="s">
        <v>8219</v>
      </c>
      <c r="G1300" t="s">
        <v>8224</v>
      </c>
      <c r="H1300" t="s">
        <v>8246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8271</v>
      </c>
      <c r="O1300" s="4">
        <f t="shared" si="80"/>
        <v>1.4266666666666667</v>
      </c>
      <c r="P1300" s="5">
        <f t="shared" si="81"/>
        <v>164.61538461538461</v>
      </c>
      <c r="Q1300" t="s">
        <v>8316</v>
      </c>
      <c r="R1300" t="s">
        <v>8317</v>
      </c>
      <c r="S1300" s="9">
        <f t="shared" si="82"/>
        <v>42171.025775462964</v>
      </c>
      <c r="T1300" s="9">
        <f t="shared" si="83"/>
        <v>42195.583333333336</v>
      </c>
    </row>
    <row r="1301" spans="1:20" ht="60" hidden="1" x14ac:dyDescent="0.25">
      <c r="A1301">
        <v>3493</v>
      </c>
      <c r="B1301" s="2" t="s">
        <v>3492</v>
      </c>
      <c r="C1301" s="2" t="s">
        <v>7603</v>
      </c>
      <c r="D1301">
        <v>1500</v>
      </c>
      <c r="E1301">
        <v>1500</v>
      </c>
      <c r="F1301" t="s">
        <v>8219</v>
      </c>
      <c r="G1301" t="s">
        <v>8224</v>
      </c>
      <c r="H1301" t="s">
        <v>8246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8271</v>
      </c>
      <c r="O1301" s="4">
        <f t="shared" si="80"/>
        <v>1</v>
      </c>
      <c r="P1301" s="5">
        <f t="shared" si="81"/>
        <v>51.724137931034484</v>
      </c>
      <c r="Q1301" t="s">
        <v>8316</v>
      </c>
      <c r="R1301" t="s">
        <v>8317</v>
      </c>
      <c r="S1301" s="9">
        <f t="shared" si="82"/>
        <v>41848.574490740742</v>
      </c>
      <c r="T1301" s="9">
        <f t="shared" si="83"/>
        <v>41867.924305555556</v>
      </c>
    </row>
    <row r="1302" spans="1:20" ht="45" hidden="1" x14ac:dyDescent="0.25">
      <c r="A1302">
        <v>3501</v>
      </c>
      <c r="B1302" s="2" t="s">
        <v>3500</v>
      </c>
      <c r="C1302" s="2" t="s">
        <v>7611</v>
      </c>
      <c r="D1302">
        <v>1500</v>
      </c>
      <c r="E1302">
        <v>1510</v>
      </c>
      <c r="F1302" t="s">
        <v>8219</v>
      </c>
      <c r="G1302" t="s">
        <v>8225</v>
      </c>
      <c r="H1302" t="s">
        <v>8247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8271</v>
      </c>
      <c r="O1302" s="4">
        <f t="shared" si="80"/>
        <v>1.0066666666666666</v>
      </c>
      <c r="P1302" s="5">
        <f t="shared" si="81"/>
        <v>35.952380952380949</v>
      </c>
      <c r="Q1302" t="s">
        <v>8316</v>
      </c>
      <c r="R1302" t="s">
        <v>8317</v>
      </c>
      <c r="S1302" s="9">
        <f t="shared" si="82"/>
        <v>42233.47216435185</v>
      </c>
      <c r="T1302" s="9">
        <f t="shared" si="83"/>
        <v>42258.47216435185</v>
      </c>
    </row>
    <row r="1303" spans="1:20" ht="45" hidden="1" x14ac:dyDescent="0.25">
      <c r="A1303">
        <v>3511</v>
      </c>
      <c r="B1303" s="2" t="s">
        <v>3510</v>
      </c>
      <c r="C1303" s="2" t="s">
        <v>7621</v>
      </c>
      <c r="D1303">
        <v>1500</v>
      </c>
      <c r="E1303">
        <v>1518</v>
      </c>
      <c r="F1303" t="s">
        <v>8219</v>
      </c>
      <c r="G1303" t="s">
        <v>8225</v>
      </c>
      <c r="H1303" t="s">
        <v>8247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8271</v>
      </c>
      <c r="O1303" s="4">
        <f t="shared" si="80"/>
        <v>1.012</v>
      </c>
      <c r="P1303" s="5">
        <f t="shared" si="81"/>
        <v>79.89473684210526</v>
      </c>
      <c r="Q1303" t="s">
        <v>8316</v>
      </c>
      <c r="R1303" t="s">
        <v>8317</v>
      </c>
      <c r="S1303" s="9">
        <f t="shared" si="82"/>
        <v>41927.582118055558</v>
      </c>
      <c r="T1303" s="9">
        <f t="shared" si="83"/>
        <v>41950.479166666672</v>
      </c>
    </row>
    <row r="1304" spans="1:20" ht="60" hidden="1" x14ac:dyDescent="0.25">
      <c r="A1304">
        <v>3518</v>
      </c>
      <c r="B1304" s="2" t="s">
        <v>3517</v>
      </c>
      <c r="C1304" s="2" t="s">
        <v>7628</v>
      </c>
      <c r="D1304">
        <v>1500</v>
      </c>
      <c r="E1304">
        <v>1650.69</v>
      </c>
      <c r="F1304" t="s">
        <v>8219</v>
      </c>
      <c r="G1304" t="s">
        <v>8224</v>
      </c>
      <c r="H1304" t="s">
        <v>8246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8271</v>
      </c>
      <c r="O1304" s="4">
        <f t="shared" si="80"/>
        <v>1.10046</v>
      </c>
      <c r="P1304" s="5">
        <f t="shared" si="81"/>
        <v>50.020909090909093</v>
      </c>
      <c r="Q1304" t="s">
        <v>8316</v>
      </c>
      <c r="R1304" t="s">
        <v>8317</v>
      </c>
      <c r="S1304" s="9">
        <f t="shared" si="82"/>
        <v>41893.491886574076</v>
      </c>
      <c r="T1304" s="9">
        <f t="shared" si="83"/>
        <v>41914.306250000001</v>
      </c>
    </row>
    <row r="1305" spans="1:20" ht="45" hidden="1" x14ac:dyDescent="0.25">
      <c r="A1305">
        <v>3543</v>
      </c>
      <c r="B1305" s="2" t="s">
        <v>3542</v>
      </c>
      <c r="C1305" s="2" t="s">
        <v>7653</v>
      </c>
      <c r="D1305">
        <v>1500</v>
      </c>
      <c r="E1305">
        <v>1570</v>
      </c>
      <c r="F1305" t="s">
        <v>8219</v>
      </c>
      <c r="G1305" t="s">
        <v>8236</v>
      </c>
      <c r="H1305" t="s">
        <v>8249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8271</v>
      </c>
      <c r="O1305" s="4">
        <f t="shared" si="80"/>
        <v>1.0466666666666666</v>
      </c>
      <c r="P1305" s="5">
        <f t="shared" si="81"/>
        <v>54.137931034482762</v>
      </c>
      <c r="Q1305" t="s">
        <v>8316</v>
      </c>
      <c r="R1305" t="s">
        <v>8317</v>
      </c>
      <c r="S1305" s="9">
        <f t="shared" si="82"/>
        <v>42150.463645833333</v>
      </c>
      <c r="T1305" s="9">
        <f t="shared" si="83"/>
        <v>42180.463645833333</v>
      </c>
    </row>
    <row r="1306" spans="1:20" ht="45" hidden="1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0.39627499999999999</v>
      </c>
      <c r="P1306" s="5">
        <f t="shared" si="81"/>
        <v>152.41346153846155</v>
      </c>
      <c r="Q1306" t="s">
        <v>8318</v>
      </c>
      <c r="R1306" t="s">
        <v>8320</v>
      </c>
      <c r="S1306" s="9">
        <f t="shared" si="82"/>
        <v>42746.90283564815</v>
      </c>
      <c r="T1306" s="9">
        <f t="shared" si="83"/>
        <v>42806.861168981479</v>
      </c>
    </row>
    <row r="1307" spans="1:20" ht="60" hidden="1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0.25976666666666665</v>
      </c>
      <c r="P1307" s="5">
        <f t="shared" si="81"/>
        <v>90.616279069767444</v>
      </c>
      <c r="Q1307" t="s">
        <v>8318</v>
      </c>
      <c r="R1307" t="s">
        <v>8320</v>
      </c>
      <c r="S1307" s="9">
        <f t="shared" si="82"/>
        <v>42543.373935185191</v>
      </c>
      <c r="T1307" s="9">
        <f t="shared" si="83"/>
        <v>42572.437500000007</v>
      </c>
    </row>
    <row r="1308" spans="1:20" ht="60" hidden="1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0.65246363636363636</v>
      </c>
      <c r="P1308" s="5">
        <f t="shared" si="81"/>
        <v>201.60393258426967</v>
      </c>
      <c r="Q1308" t="s">
        <v>8318</v>
      </c>
      <c r="R1308" t="s">
        <v>8320</v>
      </c>
      <c r="S1308" s="9">
        <f t="shared" si="82"/>
        <v>41947.165902777779</v>
      </c>
      <c r="T1308" s="9">
        <f t="shared" si="83"/>
        <v>41977.165902777779</v>
      </c>
    </row>
    <row r="1309" spans="1:20" ht="45" hidden="1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0.11514000000000001</v>
      </c>
      <c r="P1309" s="5">
        <f t="shared" si="81"/>
        <v>127.93333333333334</v>
      </c>
      <c r="Q1309" t="s">
        <v>8318</v>
      </c>
      <c r="R1309" t="s">
        <v>8320</v>
      </c>
      <c r="S1309" s="9">
        <f t="shared" si="82"/>
        <v>42387.211562500001</v>
      </c>
      <c r="T1309" s="9">
        <f t="shared" si="83"/>
        <v>42417.211562500001</v>
      </c>
    </row>
    <row r="1310" spans="1:20" ht="30" hidden="1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0.11360000000000001</v>
      </c>
      <c r="P1310" s="5">
        <f t="shared" si="81"/>
        <v>29.894736842105264</v>
      </c>
      <c r="Q1310" t="s">
        <v>8318</v>
      </c>
      <c r="R1310" t="s">
        <v>8320</v>
      </c>
      <c r="S1310" s="9">
        <f t="shared" si="82"/>
        <v>42611.321898148155</v>
      </c>
      <c r="T1310" s="9">
        <f t="shared" si="83"/>
        <v>42651.321898148155</v>
      </c>
    </row>
    <row r="1311" spans="1:20" ht="45" hidden="1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1.1199130434782609</v>
      </c>
      <c r="P1311" s="5">
        <f t="shared" si="81"/>
        <v>367.97142857142859</v>
      </c>
      <c r="Q1311" t="s">
        <v>8318</v>
      </c>
      <c r="R1311" t="s">
        <v>8320</v>
      </c>
      <c r="S1311" s="9">
        <f t="shared" si="82"/>
        <v>42257.59106481482</v>
      </c>
      <c r="T1311" s="9">
        <f t="shared" si="83"/>
        <v>42292.59106481482</v>
      </c>
    </row>
    <row r="1312" spans="1:20" ht="45" hidden="1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0.155</v>
      </c>
      <c r="P1312" s="5">
        <f t="shared" si="81"/>
        <v>129.16666666666666</v>
      </c>
      <c r="Q1312" t="s">
        <v>8318</v>
      </c>
      <c r="R1312" t="s">
        <v>8320</v>
      </c>
      <c r="S1312" s="9">
        <f t="shared" si="82"/>
        <v>42556.375578703701</v>
      </c>
      <c r="T1312" s="9">
        <f t="shared" si="83"/>
        <v>42601.375578703701</v>
      </c>
    </row>
    <row r="1313" spans="1:20" ht="60" hidden="1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0.32028000000000001</v>
      </c>
      <c r="P1313" s="5">
        <f t="shared" si="81"/>
        <v>800.7</v>
      </c>
      <c r="Q1313" t="s">
        <v>8318</v>
      </c>
      <c r="R1313" t="s">
        <v>8320</v>
      </c>
      <c r="S1313" s="9">
        <f t="shared" si="82"/>
        <v>42669.510636574072</v>
      </c>
      <c r="T1313" s="9">
        <f t="shared" si="83"/>
        <v>42704.552303240744</v>
      </c>
    </row>
    <row r="1314" spans="1:20" ht="45" hidden="1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6.0869565217391303E-3</v>
      </c>
      <c r="P1314" s="5">
        <f t="shared" si="81"/>
        <v>28</v>
      </c>
      <c r="Q1314" t="s">
        <v>8318</v>
      </c>
      <c r="R1314" t="s">
        <v>8320</v>
      </c>
      <c r="S1314" s="9">
        <f t="shared" si="82"/>
        <v>42082.411134259259</v>
      </c>
      <c r="T1314" s="9">
        <f t="shared" si="83"/>
        <v>42112.411134259259</v>
      </c>
    </row>
    <row r="1315" spans="1:20" ht="60" hidden="1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0.31114999999999998</v>
      </c>
      <c r="P1315" s="5">
        <f t="shared" si="81"/>
        <v>102.01639344262296</v>
      </c>
      <c r="Q1315" t="s">
        <v>8318</v>
      </c>
      <c r="R1315" t="s">
        <v>8320</v>
      </c>
      <c r="S1315" s="9">
        <f t="shared" si="82"/>
        <v>42402.417986111112</v>
      </c>
      <c r="T1315" s="9">
        <f t="shared" si="83"/>
        <v>42432.417986111112</v>
      </c>
    </row>
    <row r="1316" spans="1:20" ht="60" hidden="1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1.1266666666666666E-2</v>
      </c>
      <c r="P1316" s="5">
        <f t="shared" si="81"/>
        <v>184.36363636363637</v>
      </c>
      <c r="Q1316" t="s">
        <v>8318</v>
      </c>
      <c r="R1316" t="s">
        <v>8320</v>
      </c>
      <c r="S1316" s="9">
        <f t="shared" si="82"/>
        <v>42604.378009259257</v>
      </c>
      <c r="T1316" s="9">
        <f t="shared" si="83"/>
        <v>42664.378009259257</v>
      </c>
    </row>
    <row r="1317" spans="1:20" ht="45" hidden="1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0.40404000000000001</v>
      </c>
      <c r="P1317" s="5">
        <f t="shared" si="81"/>
        <v>162.91935483870967</v>
      </c>
      <c r="Q1317" t="s">
        <v>8318</v>
      </c>
      <c r="R1317" t="s">
        <v>8320</v>
      </c>
      <c r="S1317" s="9">
        <f t="shared" si="82"/>
        <v>42278.206574074073</v>
      </c>
      <c r="T1317" s="9">
        <f t="shared" si="83"/>
        <v>42313.750000000007</v>
      </c>
    </row>
    <row r="1318" spans="1:20" ht="45" hidden="1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1.3333333333333333E-5</v>
      </c>
      <c r="P1318" s="5">
        <f t="shared" si="81"/>
        <v>1</v>
      </c>
      <c r="Q1318" t="s">
        <v>8318</v>
      </c>
      <c r="R1318" t="s">
        <v>8320</v>
      </c>
      <c r="S1318" s="9">
        <f t="shared" si="82"/>
        <v>42393.670243055552</v>
      </c>
      <c r="T1318" s="9">
        <f t="shared" si="83"/>
        <v>42428.670243055552</v>
      </c>
    </row>
    <row r="1319" spans="1:20" ht="60" hidden="1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5.7334999999999997E-2</v>
      </c>
      <c r="P1319" s="5">
        <f t="shared" si="81"/>
        <v>603.52631578947364</v>
      </c>
      <c r="Q1319" t="s">
        <v>8318</v>
      </c>
      <c r="R1319" t="s">
        <v>8320</v>
      </c>
      <c r="S1319" s="9">
        <f t="shared" si="82"/>
        <v>42519.943819444445</v>
      </c>
      <c r="T1319" s="9">
        <f t="shared" si="83"/>
        <v>42572.291666666664</v>
      </c>
    </row>
    <row r="1320" spans="1:20" ht="45" hidden="1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0.15325</v>
      </c>
      <c r="P1320" s="5">
        <f t="shared" si="81"/>
        <v>45.407407407407405</v>
      </c>
      <c r="Q1320" t="s">
        <v>8318</v>
      </c>
      <c r="R1320" t="s">
        <v>8320</v>
      </c>
      <c r="S1320" s="9">
        <f t="shared" si="82"/>
        <v>41984.751990740748</v>
      </c>
      <c r="T1320" s="9">
        <f t="shared" si="83"/>
        <v>42014.751990740748</v>
      </c>
    </row>
    <row r="1321" spans="1:20" ht="60" hidden="1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0.15103448275862069</v>
      </c>
      <c r="P1321" s="5">
        <f t="shared" si="81"/>
        <v>97.333333333333329</v>
      </c>
      <c r="Q1321" t="s">
        <v>8318</v>
      </c>
      <c r="R1321" t="s">
        <v>8320</v>
      </c>
      <c r="S1321" s="9">
        <f t="shared" si="82"/>
        <v>41816.520428240743</v>
      </c>
      <c r="T1321" s="9">
        <f t="shared" si="83"/>
        <v>41831.375</v>
      </c>
    </row>
    <row r="1322" spans="1:20" ht="60" hidden="1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5.0299999999999997E-3</v>
      </c>
      <c r="P1322" s="5">
        <f t="shared" si="81"/>
        <v>167.66666666666666</v>
      </c>
      <c r="Q1322" t="s">
        <v>8318</v>
      </c>
      <c r="R1322" t="s">
        <v>8320</v>
      </c>
      <c r="S1322" s="9">
        <f t="shared" si="82"/>
        <v>42705.398680555554</v>
      </c>
      <c r="T1322" s="9">
        <f t="shared" si="83"/>
        <v>42734.666666666664</v>
      </c>
    </row>
    <row r="1323" spans="1:20" ht="60" hidden="1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1.3028138528138528E-2</v>
      </c>
      <c r="P1323" s="5">
        <f t="shared" si="81"/>
        <v>859.85714285714289</v>
      </c>
      <c r="Q1323" t="s">
        <v>8318</v>
      </c>
      <c r="R1323" t="s">
        <v>8320</v>
      </c>
      <c r="S1323" s="9">
        <f t="shared" si="82"/>
        <v>42697.457604166666</v>
      </c>
      <c r="T1323" s="9">
        <f t="shared" si="83"/>
        <v>42727.457604166666</v>
      </c>
    </row>
    <row r="1324" spans="1:20" ht="60" hidden="1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3.0285714285714286E-3</v>
      </c>
      <c r="P1324" s="5">
        <f t="shared" si="81"/>
        <v>26.5</v>
      </c>
      <c r="Q1324" t="s">
        <v>8318</v>
      </c>
      <c r="R1324" t="s">
        <v>8320</v>
      </c>
      <c r="S1324" s="9">
        <f t="shared" si="82"/>
        <v>42115.36487268519</v>
      </c>
      <c r="T1324" s="9">
        <f t="shared" si="83"/>
        <v>42145.36487268519</v>
      </c>
    </row>
    <row r="1325" spans="1:20" ht="60" hidden="1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8.8800000000000004E-2</v>
      </c>
      <c r="P1325" s="5">
        <f t="shared" si="81"/>
        <v>30.272727272727273</v>
      </c>
      <c r="Q1325" t="s">
        <v>8318</v>
      </c>
      <c r="R1325" t="s">
        <v>8320</v>
      </c>
      <c r="S1325" s="9">
        <f t="shared" si="82"/>
        <v>42451.406782407408</v>
      </c>
      <c r="T1325" s="9">
        <f t="shared" si="83"/>
        <v>42485.996527777781</v>
      </c>
    </row>
    <row r="1326" spans="1:20" ht="60" hidden="1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9.8400000000000001E-2</v>
      </c>
      <c r="P1326" s="5">
        <f t="shared" si="81"/>
        <v>54.666666666666664</v>
      </c>
      <c r="Q1326" t="s">
        <v>8318</v>
      </c>
      <c r="R1326" t="s">
        <v>8320</v>
      </c>
      <c r="S1326" s="9">
        <f t="shared" si="82"/>
        <v>42626.342037037037</v>
      </c>
      <c r="T1326" s="9">
        <f t="shared" si="83"/>
        <v>42656.342037037037</v>
      </c>
    </row>
    <row r="1327" spans="1:20" ht="60" hidden="1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2.4299999999999999E-2</v>
      </c>
      <c r="P1327" s="5">
        <f t="shared" si="81"/>
        <v>60.75</v>
      </c>
      <c r="Q1327" t="s">
        <v>8318</v>
      </c>
      <c r="R1327" t="s">
        <v>8320</v>
      </c>
      <c r="S1327" s="9">
        <f t="shared" si="82"/>
        <v>42703.794386574074</v>
      </c>
      <c r="T1327" s="9">
        <f t="shared" si="83"/>
        <v>42733.794386574074</v>
      </c>
    </row>
    <row r="1328" spans="1:20" ht="60" hidden="1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1.1299999999999999E-2</v>
      </c>
      <c r="P1328" s="5">
        <f t="shared" si="81"/>
        <v>102.72727272727273</v>
      </c>
      <c r="Q1328" t="s">
        <v>8318</v>
      </c>
      <c r="R1328" t="s">
        <v>8320</v>
      </c>
      <c r="S1328" s="9">
        <f t="shared" si="82"/>
        <v>41974.50032407407</v>
      </c>
      <c r="T1328" s="9">
        <f t="shared" si="83"/>
        <v>42019.50032407407</v>
      </c>
    </row>
    <row r="1329" spans="1:20" ht="45" hidden="1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3.5520833333333335E-2</v>
      </c>
      <c r="P1329" s="5">
        <f t="shared" si="81"/>
        <v>41.585365853658537</v>
      </c>
      <c r="Q1329" t="s">
        <v>8318</v>
      </c>
      <c r="R1329" t="s">
        <v>8320</v>
      </c>
      <c r="S1329" s="9">
        <f t="shared" si="82"/>
        <v>42123.386979166673</v>
      </c>
      <c r="T1329" s="9">
        <f t="shared" si="83"/>
        <v>42153.386979166673</v>
      </c>
    </row>
    <row r="1330" spans="1:20" ht="60" hidden="1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2.3306666666666667E-2</v>
      </c>
      <c r="P1330" s="5">
        <f t="shared" si="81"/>
        <v>116.53333333333333</v>
      </c>
      <c r="Q1330" t="s">
        <v>8318</v>
      </c>
      <c r="R1330" t="s">
        <v>8320</v>
      </c>
      <c r="S1330" s="9">
        <f t="shared" si="82"/>
        <v>42612.351087962968</v>
      </c>
      <c r="T1330" s="9">
        <f t="shared" si="83"/>
        <v>42657.351087962968</v>
      </c>
    </row>
    <row r="1331" spans="1:20" ht="45" hidden="1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8.1600000000000006E-3</v>
      </c>
      <c r="P1331" s="5">
        <f t="shared" si="81"/>
        <v>45.333333333333336</v>
      </c>
      <c r="Q1331" t="s">
        <v>8318</v>
      </c>
      <c r="R1331" t="s">
        <v>8320</v>
      </c>
      <c r="S1331" s="9">
        <f t="shared" si="82"/>
        <v>41934.929918981485</v>
      </c>
      <c r="T1331" s="9">
        <f t="shared" si="83"/>
        <v>41974.971585648149</v>
      </c>
    </row>
    <row r="1332" spans="1:20" ht="45" hidden="1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0.22494285714285714</v>
      </c>
      <c r="P1332" s="5">
        <f t="shared" si="81"/>
        <v>157.46</v>
      </c>
      <c r="Q1332" t="s">
        <v>8318</v>
      </c>
      <c r="R1332" t="s">
        <v>8320</v>
      </c>
      <c r="S1332" s="9">
        <f t="shared" si="82"/>
        <v>42521.98505787037</v>
      </c>
      <c r="T1332" s="9">
        <f t="shared" si="83"/>
        <v>42552.875000000007</v>
      </c>
    </row>
    <row r="1333" spans="1:20" ht="45" hidden="1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1.3668E-2</v>
      </c>
      <c r="P1333" s="5">
        <f t="shared" si="81"/>
        <v>100.5</v>
      </c>
      <c r="Q1333" t="s">
        <v>8318</v>
      </c>
      <c r="R1333" t="s">
        <v>8320</v>
      </c>
      <c r="S1333" s="9">
        <f t="shared" si="82"/>
        <v>42569.212430555555</v>
      </c>
      <c r="T1333" s="9">
        <f t="shared" si="83"/>
        <v>42599.212430555555</v>
      </c>
    </row>
    <row r="1334" spans="1:20" ht="60" hidden="1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5" t="e">
        <f t="shared" si="81"/>
        <v>#DIV/0!</v>
      </c>
      <c r="Q1334" t="s">
        <v>8318</v>
      </c>
      <c r="R1334" t="s">
        <v>8320</v>
      </c>
      <c r="S1334" s="9">
        <f t="shared" si="82"/>
        <v>42731.768611111118</v>
      </c>
      <c r="T1334" s="9">
        <f t="shared" si="83"/>
        <v>42761.768611111118</v>
      </c>
    </row>
    <row r="1335" spans="1:20" ht="60" hidden="1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5" t="e">
        <f t="shared" si="81"/>
        <v>#DIV/0!</v>
      </c>
      <c r="Q1335" t="s">
        <v>8318</v>
      </c>
      <c r="R1335" t="s">
        <v>8320</v>
      </c>
      <c r="S1335" s="9">
        <f t="shared" si="82"/>
        <v>41805.815104166672</v>
      </c>
      <c r="T1335" s="9">
        <f t="shared" si="83"/>
        <v>41835.815104166672</v>
      </c>
    </row>
    <row r="1336" spans="1:20" ht="45" hidden="1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0.10754135338345865</v>
      </c>
      <c r="P1336" s="5">
        <f t="shared" si="81"/>
        <v>51.822463768115945</v>
      </c>
      <c r="Q1336" t="s">
        <v>8318</v>
      </c>
      <c r="R1336" t="s">
        <v>8320</v>
      </c>
      <c r="S1336" s="9">
        <f t="shared" si="82"/>
        <v>42410.482488425929</v>
      </c>
      <c r="T1336" s="9">
        <f t="shared" si="83"/>
        <v>42440.482488425929</v>
      </c>
    </row>
    <row r="1337" spans="1:20" ht="60" hidden="1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0.1976</v>
      </c>
      <c r="P1337" s="5">
        <f t="shared" si="81"/>
        <v>308.75</v>
      </c>
      <c r="Q1337" t="s">
        <v>8318</v>
      </c>
      <c r="R1337" t="s">
        <v>8320</v>
      </c>
      <c r="S1337" s="9">
        <f t="shared" si="82"/>
        <v>42313.644699074073</v>
      </c>
      <c r="T1337" s="9">
        <f t="shared" si="83"/>
        <v>42343.644699074073</v>
      </c>
    </row>
    <row r="1338" spans="1:20" ht="60" hidden="1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0.84946999999999995</v>
      </c>
      <c r="P1338" s="5">
        <f t="shared" si="81"/>
        <v>379.22767857142856</v>
      </c>
      <c r="Q1338" t="s">
        <v>8318</v>
      </c>
      <c r="R1338" t="s">
        <v>8320</v>
      </c>
      <c r="S1338" s="9">
        <f t="shared" si="82"/>
        <v>41955.57208333334</v>
      </c>
      <c r="T1338" s="9">
        <f t="shared" si="83"/>
        <v>41990.57208333334</v>
      </c>
    </row>
    <row r="1339" spans="1:20" ht="45" hidden="1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0.49381999999999998</v>
      </c>
      <c r="P1339" s="5">
        <f t="shared" si="81"/>
        <v>176.36428571428573</v>
      </c>
      <c r="Q1339" t="s">
        <v>8318</v>
      </c>
      <c r="R1339" t="s">
        <v>8320</v>
      </c>
      <c r="S1339" s="9">
        <f t="shared" si="82"/>
        <v>42767.285636574081</v>
      </c>
      <c r="T1339" s="9">
        <f t="shared" si="83"/>
        <v>42797.285636574081</v>
      </c>
    </row>
    <row r="1340" spans="1:20" ht="60" hidden="1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3.3033333333333331E-2</v>
      </c>
      <c r="P1340" s="5">
        <f t="shared" si="81"/>
        <v>66.066666666666663</v>
      </c>
      <c r="Q1340" t="s">
        <v>8318</v>
      </c>
      <c r="R1340" t="s">
        <v>8320</v>
      </c>
      <c r="S1340" s="9">
        <f t="shared" si="82"/>
        <v>42188.511956018519</v>
      </c>
      <c r="T1340" s="9">
        <f t="shared" si="83"/>
        <v>42218.511956018519</v>
      </c>
    </row>
    <row r="1341" spans="1:20" ht="30" hidden="1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6.6339999999999996E-2</v>
      </c>
      <c r="P1341" s="5">
        <f t="shared" si="81"/>
        <v>89.648648648648646</v>
      </c>
      <c r="Q1341" t="s">
        <v>8318</v>
      </c>
      <c r="R1341" t="s">
        <v>8320</v>
      </c>
      <c r="S1341" s="9">
        <f t="shared" si="82"/>
        <v>41936.355497685188</v>
      </c>
      <c r="T1341" s="9">
        <f t="shared" si="83"/>
        <v>41981.397164351853</v>
      </c>
    </row>
    <row r="1342" spans="1:20" ht="45" hidden="1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5" t="e">
        <f t="shared" si="81"/>
        <v>#DIV/0!</v>
      </c>
      <c r="Q1342" t="s">
        <v>8318</v>
      </c>
      <c r="R1342" t="s">
        <v>8320</v>
      </c>
      <c r="S1342" s="9">
        <f t="shared" si="82"/>
        <v>41836.303854166668</v>
      </c>
      <c r="T1342" s="9">
        <f t="shared" si="83"/>
        <v>41866.303854166668</v>
      </c>
    </row>
    <row r="1343" spans="1:20" ht="60" hidden="1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0.7036</v>
      </c>
      <c r="P1343" s="5">
        <f t="shared" si="81"/>
        <v>382.39130434782606</v>
      </c>
      <c r="Q1343" t="s">
        <v>8318</v>
      </c>
      <c r="R1343" t="s">
        <v>8320</v>
      </c>
      <c r="S1343" s="9">
        <f t="shared" si="82"/>
        <v>42612.332372685189</v>
      </c>
      <c r="T1343" s="9">
        <f t="shared" si="83"/>
        <v>42644.332372685189</v>
      </c>
    </row>
    <row r="1344" spans="1:20" ht="60" hidden="1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2E-3</v>
      </c>
      <c r="P1344" s="5">
        <f t="shared" si="81"/>
        <v>100</v>
      </c>
      <c r="Q1344" t="s">
        <v>8318</v>
      </c>
      <c r="R1344" t="s">
        <v>8320</v>
      </c>
      <c r="S1344" s="9">
        <f t="shared" si="82"/>
        <v>42172.52475694444</v>
      </c>
      <c r="T1344" s="9">
        <f t="shared" si="83"/>
        <v>42202.52475694444</v>
      </c>
    </row>
    <row r="1345" spans="1:20" ht="60" hidden="1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1.02298</v>
      </c>
      <c r="P1345" s="5">
        <f t="shared" si="81"/>
        <v>158.35603715170279</v>
      </c>
      <c r="Q1345" t="s">
        <v>8318</v>
      </c>
      <c r="R1345" t="s">
        <v>8320</v>
      </c>
      <c r="S1345" s="9">
        <f t="shared" si="82"/>
        <v>42542.234756944446</v>
      </c>
      <c r="T1345" s="9">
        <f t="shared" si="83"/>
        <v>42600.874305555561</v>
      </c>
    </row>
    <row r="1346" spans="1:20" ht="60" hidden="1" x14ac:dyDescent="0.25">
      <c r="A1346">
        <v>3551</v>
      </c>
      <c r="B1346" s="2" t="s">
        <v>3550</v>
      </c>
      <c r="C1346" s="2" t="s">
        <v>7661</v>
      </c>
      <c r="D1346">
        <v>1500</v>
      </c>
      <c r="E1346">
        <v>1527.5</v>
      </c>
      <c r="F1346" t="s">
        <v>8219</v>
      </c>
      <c r="G1346" t="s">
        <v>8224</v>
      </c>
      <c r="H1346" t="s">
        <v>8246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8271</v>
      </c>
      <c r="O1346" s="4">
        <f t="shared" ref="O1346:O1409" si="84">E1346/D1346</f>
        <v>1.0183333333333333</v>
      </c>
      <c r="P1346" s="5">
        <f t="shared" ref="P1346:P1409" si="85">E1346/L1346</f>
        <v>61.1</v>
      </c>
      <c r="Q1346" t="s">
        <v>8316</v>
      </c>
      <c r="R1346" t="s">
        <v>8317</v>
      </c>
      <c r="S1346" s="9">
        <f t="shared" ref="S1346:S1409" si="86">(((J1346/60)/60)/24)+DATE(1970,1,1)+(-7/24)</f>
        <v>41753.224189814813</v>
      </c>
      <c r="T1346" s="9">
        <f t="shared" ref="T1346:T1409" si="87">(((I1346/60)/60)/24)+DATE(1970,1,1)+(-7/24)</f>
        <v>41781.629861111112</v>
      </c>
    </row>
    <row r="1347" spans="1:20" ht="45" hidden="1" x14ac:dyDescent="0.25">
      <c r="A1347">
        <v>3571</v>
      </c>
      <c r="B1347" s="2" t="s">
        <v>3570</v>
      </c>
      <c r="C1347" s="2" t="s">
        <v>7681</v>
      </c>
      <c r="D1347">
        <v>1500</v>
      </c>
      <c r="E1347">
        <v>1831</v>
      </c>
      <c r="F1347" t="s">
        <v>8219</v>
      </c>
      <c r="G1347" t="s">
        <v>8225</v>
      </c>
      <c r="H1347" t="s">
        <v>8247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8271</v>
      </c>
      <c r="O1347" s="4">
        <f t="shared" si="84"/>
        <v>1.2206666666666666</v>
      </c>
      <c r="P1347" s="5">
        <f t="shared" si="85"/>
        <v>73.239999999999995</v>
      </c>
      <c r="Q1347" t="s">
        <v>8316</v>
      </c>
      <c r="R1347" t="s">
        <v>8317</v>
      </c>
      <c r="S1347" s="9">
        <f t="shared" si="86"/>
        <v>41912.567280092597</v>
      </c>
      <c r="T1347" s="9">
        <f t="shared" si="87"/>
        <v>41942.567280092597</v>
      </c>
    </row>
    <row r="1348" spans="1:20" ht="45" hidden="1" x14ac:dyDescent="0.25">
      <c r="A1348">
        <v>3578</v>
      </c>
      <c r="B1348" s="2" t="s">
        <v>3577</v>
      </c>
      <c r="C1348" s="2" t="s">
        <v>7688</v>
      </c>
      <c r="D1348">
        <v>1500</v>
      </c>
      <c r="E1348">
        <v>1500.2</v>
      </c>
      <c r="F1348" t="s">
        <v>8219</v>
      </c>
      <c r="G1348" t="s">
        <v>8225</v>
      </c>
      <c r="H1348" t="s">
        <v>8247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8271</v>
      </c>
      <c r="O1348" s="4">
        <f t="shared" si="84"/>
        <v>1.0001333333333333</v>
      </c>
      <c r="P1348" s="5">
        <f t="shared" si="85"/>
        <v>40.545945945945945</v>
      </c>
      <c r="Q1348" t="s">
        <v>8316</v>
      </c>
      <c r="R1348" t="s">
        <v>8317</v>
      </c>
      <c r="S1348" s="9">
        <f t="shared" si="86"/>
        <v>42460.441863425927</v>
      </c>
      <c r="T1348" s="9">
        <f t="shared" si="87"/>
        <v>42490.441863425927</v>
      </c>
    </row>
    <row r="1349" spans="1:20" ht="60" hidden="1" x14ac:dyDescent="0.25">
      <c r="A1349">
        <v>3581</v>
      </c>
      <c r="B1349" s="2" t="s">
        <v>3580</v>
      </c>
      <c r="C1349" s="2" t="s">
        <v>7691</v>
      </c>
      <c r="D1349">
        <v>1500</v>
      </c>
      <c r="E1349">
        <v>1500</v>
      </c>
      <c r="F1349" t="s">
        <v>8219</v>
      </c>
      <c r="G1349" t="s">
        <v>8225</v>
      </c>
      <c r="H1349" t="s">
        <v>8247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8271</v>
      </c>
      <c r="O1349" s="4">
        <f t="shared" si="84"/>
        <v>1</v>
      </c>
      <c r="P1349" s="5">
        <f t="shared" si="85"/>
        <v>33.333333333333336</v>
      </c>
      <c r="Q1349" t="s">
        <v>8316</v>
      </c>
      <c r="R1349" t="s">
        <v>8317</v>
      </c>
      <c r="S1349" s="9">
        <f t="shared" si="86"/>
        <v>41836.179513888892</v>
      </c>
      <c r="T1349" s="9">
        <f t="shared" si="87"/>
        <v>41850.179513888892</v>
      </c>
    </row>
    <row r="1350" spans="1:20" ht="60" hidden="1" x14ac:dyDescent="0.25">
      <c r="A1350">
        <v>3603</v>
      </c>
      <c r="B1350" s="2" t="s">
        <v>3602</v>
      </c>
      <c r="C1350" s="2" t="s">
        <v>7713</v>
      </c>
      <c r="D1350">
        <v>1500</v>
      </c>
      <c r="E1350">
        <v>2560</v>
      </c>
      <c r="F1350" t="s">
        <v>8219</v>
      </c>
      <c r="G1350" t="s">
        <v>8224</v>
      </c>
      <c r="H1350" t="s">
        <v>8246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8271</v>
      </c>
      <c r="O1350" s="4">
        <f t="shared" si="84"/>
        <v>1.7066666666666668</v>
      </c>
      <c r="P1350" s="5">
        <f t="shared" si="85"/>
        <v>44.912280701754383</v>
      </c>
      <c r="Q1350" t="s">
        <v>8316</v>
      </c>
      <c r="R1350" t="s">
        <v>8317</v>
      </c>
      <c r="S1350" s="9">
        <f t="shared" si="86"/>
        <v>42283.572685185187</v>
      </c>
      <c r="T1350" s="9">
        <f t="shared" si="87"/>
        <v>42313.614351851858</v>
      </c>
    </row>
    <row r="1351" spans="1:20" ht="60" hidden="1" x14ac:dyDescent="0.25">
      <c r="A1351">
        <v>3654</v>
      </c>
      <c r="B1351" s="2" t="s">
        <v>3651</v>
      </c>
      <c r="C1351" s="2" t="s">
        <v>7764</v>
      </c>
      <c r="D1351">
        <v>1500</v>
      </c>
      <c r="E1351">
        <v>2616</v>
      </c>
      <c r="F1351" t="s">
        <v>8219</v>
      </c>
      <c r="G1351" t="s">
        <v>8225</v>
      </c>
      <c r="H1351" t="s">
        <v>8247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8271</v>
      </c>
      <c r="O1351" s="4">
        <f t="shared" si="84"/>
        <v>1.744</v>
      </c>
      <c r="P1351" s="5">
        <f t="shared" si="85"/>
        <v>68.84210526315789</v>
      </c>
      <c r="Q1351" t="s">
        <v>8316</v>
      </c>
      <c r="R1351" t="s">
        <v>8317</v>
      </c>
      <c r="S1351" s="9">
        <f t="shared" si="86"/>
        <v>42440.124837962961</v>
      </c>
      <c r="T1351" s="9">
        <f t="shared" si="87"/>
        <v>42463.416666666664</v>
      </c>
    </row>
    <row r="1352" spans="1:20" ht="30" hidden="1" x14ac:dyDescent="0.25">
      <c r="A1352">
        <v>3658</v>
      </c>
      <c r="B1352" s="2" t="s">
        <v>3655</v>
      </c>
      <c r="C1352" s="2" t="s">
        <v>7768</v>
      </c>
      <c r="D1352">
        <v>1500</v>
      </c>
      <c r="E1352">
        <v>1510</v>
      </c>
      <c r="F1352" t="s">
        <v>8219</v>
      </c>
      <c r="G1352" t="s">
        <v>8224</v>
      </c>
      <c r="H1352" t="s">
        <v>8246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8271</v>
      </c>
      <c r="O1352" s="4">
        <f t="shared" si="84"/>
        <v>1.0066666666666666</v>
      </c>
      <c r="P1352" s="5">
        <f t="shared" si="85"/>
        <v>75.5</v>
      </c>
      <c r="Q1352" t="s">
        <v>8316</v>
      </c>
      <c r="R1352" t="s">
        <v>8317</v>
      </c>
      <c r="S1352" s="9">
        <f t="shared" si="86"/>
        <v>41775.56689814815</v>
      </c>
      <c r="T1352" s="9">
        <f t="shared" si="87"/>
        <v>41821.874305555561</v>
      </c>
    </row>
    <row r="1353" spans="1:20" ht="60" hidden="1" x14ac:dyDescent="0.25">
      <c r="A1353">
        <v>3690</v>
      </c>
      <c r="B1353" s="2" t="s">
        <v>3687</v>
      </c>
      <c r="C1353" s="2" t="s">
        <v>7800</v>
      </c>
      <c r="D1353">
        <v>1500</v>
      </c>
      <c r="E1353">
        <v>1800</v>
      </c>
      <c r="F1353" t="s">
        <v>8219</v>
      </c>
      <c r="G1353" t="s">
        <v>8224</v>
      </c>
      <c r="H1353" t="s">
        <v>8246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8271</v>
      </c>
      <c r="O1353" s="4">
        <f t="shared" si="84"/>
        <v>1.2</v>
      </c>
      <c r="P1353" s="5">
        <f t="shared" si="85"/>
        <v>58.064516129032256</v>
      </c>
      <c r="Q1353" t="s">
        <v>8316</v>
      </c>
      <c r="R1353" t="s">
        <v>8317</v>
      </c>
      <c r="S1353" s="9">
        <f t="shared" si="86"/>
        <v>41940.306516203709</v>
      </c>
      <c r="T1353" s="9">
        <f t="shared" si="87"/>
        <v>41970.348182870373</v>
      </c>
    </row>
    <row r="1354" spans="1:20" ht="60" hidden="1" x14ac:dyDescent="0.25">
      <c r="A1354">
        <v>3701</v>
      </c>
      <c r="B1354" s="2" t="s">
        <v>3698</v>
      </c>
      <c r="C1354" s="2" t="s">
        <v>7811</v>
      </c>
      <c r="D1354">
        <v>1500</v>
      </c>
      <c r="E1354">
        <v>1505</v>
      </c>
      <c r="F1354" t="s">
        <v>8219</v>
      </c>
      <c r="G1354" t="s">
        <v>8225</v>
      </c>
      <c r="H1354" t="s">
        <v>8247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8271</v>
      </c>
      <c r="O1354" s="4">
        <f t="shared" si="84"/>
        <v>1.0033333333333334</v>
      </c>
      <c r="P1354" s="5">
        <f t="shared" si="85"/>
        <v>38.589743589743591</v>
      </c>
      <c r="Q1354" t="s">
        <v>8316</v>
      </c>
      <c r="R1354" t="s">
        <v>8317</v>
      </c>
      <c r="S1354" s="9">
        <f t="shared" si="86"/>
        <v>42129.249918981484</v>
      </c>
      <c r="T1354" s="9">
        <f t="shared" si="87"/>
        <v>42159.249918981484</v>
      </c>
    </row>
    <row r="1355" spans="1:20" ht="45" hidden="1" x14ac:dyDescent="0.25">
      <c r="A1355">
        <v>3706</v>
      </c>
      <c r="B1355" s="2" t="s">
        <v>3703</v>
      </c>
      <c r="C1355" s="2" t="s">
        <v>7816</v>
      </c>
      <c r="D1355">
        <v>1500</v>
      </c>
      <c r="E1355">
        <v>1820</v>
      </c>
      <c r="F1355" t="s">
        <v>8219</v>
      </c>
      <c r="G1355" t="s">
        <v>8224</v>
      </c>
      <c r="H1355" t="s">
        <v>8246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8271</v>
      </c>
      <c r="O1355" s="4">
        <f t="shared" si="84"/>
        <v>1.2133333333333334</v>
      </c>
      <c r="P1355" s="5">
        <f t="shared" si="85"/>
        <v>140</v>
      </c>
      <c r="Q1355" t="s">
        <v>8316</v>
      </c>
      <c r="R1355" t="s">
        <v>8317</v>
      </c>
      <c r="S1355" s="9">
        <f t="shared" si="86"/>
        <v>41879.622094907412</v>
      </c>
      <c r="T1355" s="9">
        <f t="shared" si="87"/>
        <v>41894.622094907412</v>
      </c>
    </row>
    <row r="1356" spans="1:20" ht="60" hidden="1" x14ac:dyDescent="0.25">
      <c r="A1356">
        <v>3722</v>
      </c>
      <c r="B1356" s="2" t="s">
        <v>3719</v>
      </c>
      <c r="C1356" s="2" t="s">
        <v>7832</v>
      </c>
      <c r="D1356">
        <v>1500</v>
      </c>
      <c r="E1356">
        <v>1668</v>
      </c>
      <c r="F1356" t="s">
        <v>8219</v>
      </c>
      <c r="G1356" t="s">
        <v>8229</v>
      </c>
      <c r="H1356" t="s">
        <v>8251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8271</v>
      </c>
      <c r="O1356" s="4">
        <f t="shared" si="84"/>
        <v>1.1120000000000001</v>
      </c>
      <c r="P1356" s="5">
        <f t="shared" si="85"/>
        <v>47.657142857142858</v>
      </c>
      <c r="Q1356" t="s">
        <v>8316</v>
      </c>
      <c r="R1356" t="s">
        <v>8317</v>
      </c>
      <c r="S1356" s="9">
        <f t="shared" si="86"/>
        <v>42381.380173611113</v>
      </c>
      <c r="T1356" s="9">
        <f t="shared" si="87"/>
        <v>42411.665972222225</v>
      </c>
    </row>
    <row r="1357" spans="1:20" ht="30" hidden="1" x14ac:dyDescent="0.25">
      <c r="A1357">
        <v>3758</v>
      </c>
      <c r="B1357" s="2" t="s">
        <v>3755</v>
      </c>
      <c r="C1357" s="2" t="s">
        <v>7868</v>
      </c>
      <c r="D1357">
        <v>1500</v>
      </c>
      <c r="E1357">
        <v>1535</v>
      </c>
      <c r="F1357" t="s">
        <v>8219</v>
      </c>
      <c r="G1357" t="s">
        <v>8224</v>
      </c>
      <c r="H1357" t="s">
        <v>8246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8305</v>
      </c>
      <c r="O1357" s="4">
        <f t="shared" si="84"/>
        <v>1.0233333333333334</v>
      </c>
      <c r="P1357" s="5">
        <f t="shared" si="85"/>
        <v>59.03846153846154</v>
      </c>
      <c r="Q1357" t="s">
        <v>8316</v>
      </c>
      <c r="R1357" t="s">
        <v>8358</v>
      </c>
      <c r="S1357" s="9">
        <f t="shared" si="86"/>
        <v>41747.179837962962</v>
      </c>
      <c r="T1357" s="9">
        <f t="shared" si="87"/>
        <v>41777.916666666672</v>
      </c>
    </row>
    <row r="1358" spans="1:20" ht="45" hidden="1" x14ac:dyDescent="0.25">
      <c r="A1358">
        <v>3764</v>
      </c>
      <c r="B1358" s="2" t="s">
        <v>3761</v>
      </c>
      <c r="C1358" s="2" t="s">
        <v>7874</v>
      </c>
      <c r="D1358">
        <v>1500</v>
      </c>
      <c r="E1358">
        <v>1500</v>
      </c>
      <c r="F1358" t="s">
        <v>8219</v>
      </c>
      <c r="G1358" t="s">
        <v>8224</v>
      </c>
      <c r="H1358" t="s">
        <v>8246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8305</v>
      </c>
      <c r="O1358" s="4">
        <f t="shared" si="84"/>
        <v>1</v>
      </c>
      <c r="P1358" s="5">
        <f t="shared" si="85"/>
        <v>55.555555555555557</v>
      </c>
      <c r="Q1358" t="s">
        <v>8316</v>
      </c>
      <c r="R1358" t="s">
        <v>8358</v>
      </c>
      <c r="S1358" s="9">
        <f t="shared" si="86"/>
        <v>42499.551296296304</v>
      </c>
      <c r="T1358" s="9">
        <f t="shared" si="87"/>
        <v>42518.73333333333</v>
      </c>
    </row>
    <row r="1359" spans="1:20" ht="60" hidden="1" x14ac:dyDescent="0.25">
      <c r="A1359">
        <v>3810</v>
      </c>
      <c r="B1359" s="2" t="s">
        <v>3807</v>
      </c>
      <c r="C1359" s="2" t="s">
        <v>7920</v>
      </c>
      <c r="D1359">
        <v>1500</v>
      </c>
      <c r="E1359">
        <v>1826</v>
      </c>
      <c r="F1359" t="s">
        <v>8219</v>
      </c>
      <c r="G1359" t="s">
        <v>8224</v>
      </c>
      <c r="H1359" t="s">
        <v>8246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8271</v>
      </c>
      <c r="O1359" s="4">
        <f t="shared" si="84"/>
        <v>1.2173333333333334</v>
      </c>
      <c r="P1359" s="5">
        <f t="shared" si="85"/>
        <v>70.230769230769226</v>
      </c>
      <c r="Q1359" t="s">
        <v>8316</v>
      </c>
      <c r="R1359" t="s">
        <v>8317</v>
      </c>
      <c r="S1359" s="9">
        <f t="shared" si="86"/>
        <v>42054.557384259264</v>
      </c>
      <c r="T1359" s="9">
        <f t="shared" si="87"/>
        <v>42084.515717592592</v>
      </c>
    </row>
    <row r="1360" spans="1:20" ht="60" hidden="1" x14ac:dyDescent="0.25">
      <c r="A1360">
        <v>3814</v>
      </c>
      <c r="B1360" s="2" t="s">
        <v>3811</v>
      </c>
      <c r="C1360" s="2" t="s">
        <v>7924</v>
      </c>
      <c r="D1360">
        <v>1500</v>
      </c>
      <c r="E1360">
        <v>2102</v>
      </c>
      <c r="F1360" t="s">
        <v>8219</v>
      </c>
      <c r="G1360" t="s">
        <v>8224</v>
      </c>
      <c r="H1360" t="s">
        <v>8246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8271</v>
      </c>
      <c r="O1360" s="4">
        <f t="shared" si="84"/>
        <v>1.4013333333333333</v>
      </c>
      <c r="P1360" s="5">
        <f t="shared" si="85"/>
        <v>61.823529411764703</v>
      </c>
      <c r="Q1360" t="s">
        <v>8316</v>
      </c>
      <c r="R1360" t="s">
        <v>8317</v>
      </c>
      <c r="S1360" s="9">
        <f t="shared" si="86"/>
        <v>42058.612407407411</v>
      </c>
      <c r="T1360" s="9">
        <f t="shared" si="87"/>
        <v>42094.874305555561</v>
      </c>
    </row>
    <row r="1361" spans="1:20" ht="60" hidden="1" x14ac:dyDescent="0.25">
      <c r="A1361">
        <v>3816</v>
      </c>
      <c r="B1361" s="2" t="s">
        <v>3813</v>
      </c>
      <c r="C1361" s="2" t="s">
        <v>7926</v>
      </c>
      <c r="D1361">
        <v>1500</v>
      </c>
      <c r="E1361">
        <v>1788.57</v>
      </c>
      <c r="F1361" t="s">
        <v>8219</v>
      </c>
      <c r="G1361" t="s">
        <v>8224</v>
      </c>
      <c r="H1361" t="s">
        <v>8246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8271</v>
      </c>
      <c r="O1361" s="4">
        <f t="shared" si="84"/>
        <v>1.19238</v>
      </c>
      <c r="P1361" s="5">
        <f t="shared" si="85"/>
        <v>48.339729729729726</v>
      </c>
      <c r="Q1361" t="s">
        <v>8316</v>
      </c>
      <c r="R1361" t="s">
        <v>8317</v>
      </c>
      <c r="S1361" s="9">
        <f t="shared" si="86"/>
        <v>41807.398414351854</v>
      </c>
      <c r="T1361" s="9">
        <f t="shared" si="87"/>
        <v>41837.398414351854</v>
      </c>
    </row>
    <row r="1362" spans="1:20" ht="60" hidden="1" x14ac:dyDescent="0.25">
      <c r="A1362">
        <v>1020</v>
      </c>
      <c r="B1362" s="2" t="s">
        <v>1021</v>
      </c>
      <c r="C1362" s="2" t="s">
        <v>5130</v>
      </c>
      <c r="D1362">
        <v>1550</v>
      </c>
      <c r="E1362">
        <v>3186</v>
      </c>
      <c r="F1362" t="s">
        <v>8219</v>
      </c>
      <c r="G1362" t="s">
        <v>8229</v>
      </c>
      <c r="H1362" t="s">
        <v>8251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8280</v>
      </c>
      <c r="O1362" s="4">
        <f t="shared" si="84"/>
        <v>2.0554838709677421</v>
      </c>
      <c r="P1362" s="5">
        <f t="shared" si="85"/>
        <v>106.2</v>
      </c>
      <c r="Q1362" t="s">
        <v>8324</v>
      </c>
      <c r="R1362" t="s">
        <v>8329</v>
      </c>
      <c r="S1362" s="9">
        <f t="shared" si="86"/>
        <v>42126.777881944443</v>
      </c>
      <c r="T1362" s="9">
        <f t="shared" si="87"/>
        <v>42156.740972222229</v>
      </c>
    </row>
    <row r="1363" spans="1:20" ht="60" hidden="1" x14ac:dyDescent="0.25">
      <c r="A1363">
        <v>3497</v>
      </c>
      <c r="B1363" s="2" t="s">
        <v>3496</v>
      </c>
      <c r="C1363" s="2" t="s">
        <v>7607</v>
      </c>
      <c r="D1363">
        <v>1551</v>
      </c>
      <c r="E1363">
        <v>1686</v>
      </c>
      <c r="F1363" t="s">
        <v>8219</v>
      </c>
      <c r="G1363" t="s">
        <v>8224</v>
      </c>
      <c r="H1363" t="s">
        <v>8246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8271</v>
      </c>
      <c r="O1363" s="4">
        <f t="shared" si="84"/>
        <v>1.0870406189555126</v>
      </c>
      <c r="P1363" s="5">
        <f t="shared" si="85"/>
        <v>34.408163265306122</v>
      </c>
      <c r="Q1363" t="s">
        <v>8316</v>
      </c>
      <c r="R1363" t="s">
        <v>8317</v>
      </c>
      <c r="S1363" s="9">
        <f t="shared" si="86"/>
        <v>42511.450277777774</v>
      </c>
      <c r="T1363" s="9">
        <f t="shared" si="87"/>
        <v>42523.625000000007</v>
      </c>
    </row>
    <row r="1364" spans="1:20" ht="45" hidden="1" x14ac:dyDescent="0.25">
      <c r="A1364">
        <v>2549</v>
      </c>
      <c r="B1364" s="2" t="s">
        <v>2549</v>
      </c>
      <c r="C1364" s="2" t="s">
        <v>6659</v>
      </c>
      <c r="D1364">
        <v>1570</v>
      </c>
      <c r="E1364">
        <v>1614</v>
      </c>
      <c r="F1364" t="s">
        <v>8219</v>
      </c>
      <c r="G1364" t="s">
        <v>8225</v>
      </c>
      <c r="H1364" t="s">
        <v>8247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8300</v>
      </c>
      <c r="O1364" s="4">
        <f t="shared" si="84"/>
        <v>1.0280254777070064</v>
      </c>
      <c r="P1364" s="5">
        <f t="shared" si="85"/>
        <v>43.621621621621621</v>
      </c>
      <c r="Q1364" t="s">
        <v>8324</v>
      </c>
      <c r="R1364" t="s">
        <v>8353</v>
      </c>
      <c r="S1364" s="9">
        <f t="shared" si="86"/>
        <v>41390.466087962966</v>
      </c>
      <c r="T1364" s="9">
        <f t="shared" si="87"/>
        <v>41425.416666666672</v>
      </c>
    </row>
    <row r="1365" spans="1:20" ht="60" hidden="1" x14ac:dyDescent="0.25">
      <c r="A1365">
        <v>2008</v>
      </c>
      <c r="B1365" s="2" t="s">
        <v>2009</v>
      </c>
      <c r="C1365" s="2" t="s">
        <v>6118</v>
      </c>
      <c r="D1365">
        <v>1570.79</v>
      </c>
      <c r="E1365">
        <v>1839</v>
      </c>
      <c r="F1365" t="s">
        <v>8219</v>
      </c>
      <c r="G1365" t="s">
        <v>8224</v>
      </c>
      <c r="H1365" t="s">
        <v>8246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8295</v>
      </c>
      <c r="O1365" s="4">
        <f t="shared" si="84"/>
        <v>1.1707484768810599</v>
      </c>
      <c r="P1365" s="5">
        <f t="shared" si="85"/>
        <v>44.853658536585364</v>
      </c>
      <c r="Q1365" t="s">
        <v>8318</v>
      </c>
      <c r="R1365" t="s">
        <v>8348</v>
      </c>
      <c r="S1365" s="9">
        <f t="shared" si="86"/>
        <v>40761.312754629631</v>
      </c>
      <c r="T1365" s="9">
        <f t="shared" si="87"/>
        <v>40805.312754629631</v>
      </c>
    </row>
    <row r="1366" spans="1:20" ht="60" hidden="1" x14ac:dyDescent="0.25">
      <c r="A1366">
        <v>824</v>
      </c>
      <c r="B1366" s="2" t="s">
        <v>825</v>
      </c>
      <c r="C1366" s="2" t="s">
        <v>4934</v>
      </c>
      <c r="D1366">
        <v>1600</v>
      </c>
      <c r="E1366">
        <v>2150.1</v>
      </c>
      <c r="F1366" t="s">
        <v>8219</v>
      </c>
      <c r="G1366" t="s">
        <v>8224</v>
      </c>
      <c r="H1366" t="s">
        <v>8246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8276</v>
      </c>
      <c r="O1366" s="4">
        <f t="shared" si="84"/>
        <v>1.3438124999999999</v>
      </c>
      <c r="P1366" s="5">
        <f t="shared" si="85"/>
        <v>39.816666666666663</v>
      </c>
      <c r="Q1366" t="s">
        <v>8324</v>
      </c>
      <c r="R1366" t="s">
        <v>8325</v>
      </c>
      <c r="S1366" s="9">
        <f t="shared" si="86"/>
        <v>40249.95043981482</v>
      </c>
      <c r="T1366" s="9">
        <f t="shared" si="87"/>
        <v>40285.999305555561</v>
      </c>
    </row>
    <row r="1367" spans="1:20" ht="60" hidden="1" x14ac:dyDescent="0.25">
      <c r="A1367">
        <v>1479</v>
      </c>
      <c r="B1367" s="2" t="s">
        <v>1480</v>
      </c>
      <c r="C1367" s="2" t="s">
        <v>5589</v>
      </c>
      <c r="D1367">
        <v>1600</v>
      </c>
      <c r="E1367">
        <v>2198</v>
      </c>
      <c r="F1367" t="s">
        <v>8219</v>
      </c>
      <c r="G1367" t="s">
        <v>8224</v>
      </c>
      <c r="H1367" t="s">
        <v>8246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8288</v>
      </c>
      <c r="O1367" s="4">
        <f t="shared" si="84"/>
        <v>1.37375</v>
      </c>
      <c r="P1367" s="5">
        <f t="shared" si="85"/>
        <v>30.95774647887324</v>
      </c>
      <c r="Q1367" t="s">
        <v>8321</v>
      </c>
      <c r="R1367" t="s">
        <v>8341</v>
      </c>
      <c r="S1367" s="9">
        <f t="shared" si="86"/>
        <v>41754.453576388893</v>
      </c>
      <c r="T1367" s="9">
        <f t="shared" si="87"/>
        <v>41768.874305555561</v>
      </c>
    </row>
    <row r="1368" spans="1:20" ht="45" hidden="1" x14ac:dyDescent="0.25">
      <c r="A1368">
        <v>3244</v>
      </c>
      <c r="B1368" s="2" t="s">
        <v>3244</v>
      </c>
      <c r="C1368" s="2" t="s">
        <v>7354</v>
      </c>
      <c r="D1368">
        <v>1600</v>
      </c>
      <c r="E1368">
        <v>1647</v>
      </c>
      <c r="F1368" t="s">
        <v>8219</v>
      </c>
      <c r="G1368" t="s">
        <v>8225</v>
      </c>
      <c r="H1368" t="s">
        <v>8247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8271</v>
      </c>
      <c r="O1368" s="4">
        <f t="shared" si="84"/>
        <v>1.0293749999999999</v>
      </c>
      <c r="P1368" s="5">
        <f t="shared" si="85"/>
        <v>23.869565217391305</v>
      </c>
      <c r="Q1368" t="s">
        <v>8316</v>
      </c>
      <c r="R1368" t="s">
        <v>8317</v>
      </c>
      <c r="S1368" s="9">
        <f t="shared" si="86"/>
        <v>42675.40256944445</v>
      </c>
      <c r="T1368" s="9">
        <f t="shared" si="87"/>
        <v>42705.444236111114</v>
      </c>
    </row>
    <row r="1369" spans="1:20" ht="60" hidden="1" x14ac:dyDescent="0.25">
      <c r="A1369">
        <v>3594</v>
      </c>
      <c r="B1369" s="2" t="s">
        <v>3593</v>
      </c>
      <c r="C1369" s="2" t="s">
        <v>7704</v>
      </c>
      <c r="D1369">
        <v>1600</v>
      </c>
      <c r="E1369">
        <v>2015</v>
      </c>
      <c r="F1369" t="s">
        <v>8219</v>
      </c>
      <c r="G1369" t="s">
        <v>8224</v>
      </c>
      <c r="H1369" t="s">
        <v>8246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8271</v>
      </c>
      <c r="O1369" s="4">
        <f t="shared" si="84"/>
        <v>1.2593749999999999</v>
      </c>
      <c r="P1369" s="5">
        <f t="shared" si="85"/>
        <v>55.972222222222221</v>
      </c>
      <c r="Q1369" t="s">
        <v>8316</v>
      </c>
      <c r="R1369" t="s">
        <v>8317</v>
      </c>
      <c r="S1369" s="9">
        <f t="shared" si="86"/>
        <v>42591.775254629632</v>
      </c>
      <c r="T1369" s="9">
        <f t="shared" si="87"/>
        <v>42616.775254629632</v>
      </c>
    </row>
    <row r="1370" spans="1:20" ht="60" hidden="1" x14ac:dyDescent="0.25">
      <c r="A1370">
        <v>3485</v>
      </c>
      <c r="B1370" s="2" t="s">
        <v>3484</v>
      </c>
      <c r="C1370" s="2" t="s">
        <v>7595</v>
      </c>
      <c r="D1370">
        <v>1650</v>
      </c>
      <c r="E1370">
        <v>1660</v>
      </c>
      <c r="F1370" t="s">
        <v>8219</v>
      </c>
      <c r="G1370" t="s">
        <v>8224</v>
      </c>
      <c r="H1370" t="s">
        <v>8246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8271</v>
      </c>
      <c r="O1370" s="4">
        <f t="shared" si="84"/>
        <v>1.0060606060606061</v>
      </c>
      <c r="P1370" s="5">
        <f t="shared" si="85"/>
        <v>55.333333333333336</v>
      </c>
      <c r="Q1370" t="s">
        <v>8316</v>
      </c>
      <c r="R1370" t="s">
        <v>8317</v>
      </c>
      <c r="S1370" s="9">
        <f t="shared" si="86"/>
        <v>42372.401388888895</v>
      </c>
      <c r="T1370" s="9">
        <f t="shared" si="87"/>
        <v>42402.401388888895</v>
      </c>
    </row>
    <row r="1371" spans="1:20" ht="60" hidden="1" x14ac:dyDescent="0.25">
      <c r="A1371">
        <v>3498</v>
      </c>
      <c r="B1371" s="2" t="s">
        <v>3497</v>
      </c>
      <c r="C1371" s="2" t="s">
        <v>7608</v>
      </c>
      <c r="D1371">
        <v>1650</v>
      </c>
      <c r="E1371">
        <v>1690</v>
      </c>
      <c r="F1371" t="s">
        <v>8219</v>
      </c>
      <c r="G1371" t="s">
        <v>8229</v>
      </c>
      <c r="H1371" t="s">
        <v>8251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8271</v>
      </c>
      <c r="O1371" s="4">
        <f t="shared" si="84"/>
        <v>1.0242424242424242</v>
      </c>
      <c r="P1371" s="5">
        <f t="shared" si="85"/>
        <v>40.238095238095241</v>
      </c>
      <c r="Q1371" t="s">
        <v>8316</v>
      </c>
      <c r="R1371" t="s">
        <v>8317</v>
      </c>
      <c r="S1371" s="9">
        <f t="shared" si="86"/>
        <v>42458.866944444446</v>
      </c>
      <c r="T1371" s="9">
        <f t="shared" si="87"/>
        <v>42518.613888888889</v>
      </c>
    </row>
    <row r="1372" spans="1:20" ht="45" hidden="1" x14ac:dyDescent="0.25">
      <c r="A1372">
        <v>3528</v>
      </c>
      <c r="B1372" s="2" t="s">
        <v>3527</v>
      </c>
      <c r="C1372" s="2" t="s">
        <v>7638</v>
      </c>
      <c r="D1372">
        <v>1650</v>
      </c>
      <c r="E1372">
        <v>1669</v>
      </c>
      <c r="F1372" t="s">
        <v>8219</v>
      </c>
      <c r="G1372" t="s">
        <v>8225</v>
      </c>
      <c r="H1372" t="s">
        <v>8247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8271</v>
      </c>
      <c r="O1372" s="4">
        <f t="shared" si="84"/>
        <v>1.0115151515151515</v>
      </c>
      <c r="P1372" s="5">
        <f t="shared" si="85"/>
        <v>45.108108108108105</v>
      </c>
      <c r="Q1372" t="s">
        <v>8316</v>
      </c>
      <c r="R1372" t="s">
        <v>8317</v>
      </c>
      <c r="S1372" s="9">
        <f t="shared" si="86"/>
        <v>42733.209699074076</v>
      </c>
      <c r="T1372" s="9">
        <f t="shared" si="87"/>
        <v>42753.209699074076</v>
      </c>
    </row>
    <row r="1373" spans="1:20" ht="45" hidden="1" x14ac:dyDescent="0.25">
      <c r="A1373">
        <v>789</v>
      </c>
      <c r="B1373" s="2" t="s">
        <v>790</v>
      </c>
      <c r="C1373" s="2" t="s">
        <v>4899</v>
      </c>
      <c r="D1373">
        <v>1700</v>
      </c>
      <c r="E1373">
        <v>1860</v>
      </c>
      <c r="F1373" t="s">
        <v>8219</v>
      </c>
      <c r="G1373" t="s">
        <v>8224</v>
      </c>
      <c r="H1373" t="s">
        <v>8246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8276</v>
      </c>
      <c r="O1373" s="4">
        <f t="shared" si="84"/>
        <v>1.0941176470588236</v>
      </c>
      <c r="P1373" s="5">
        <f t="shared" si="85"/>
        <v>132.85714285714286</v>
      </c>
      <c r="Q1373" t="s">
        <v>8324</v>
      </c>
      <c r="R1373" t="s">
        <v>8325</v>
      </c>
      <c r="S1373" s="9">
        <f t="shared" si="86"/>
        <v>41276.89444444445</v>
      </c>
      <c r="T1373" s="9">
        <f t="shared" si="87"/>
        <v>41295.040972222225</v>
      </c>
    </row>
    <row r="1374" spans="1:20" ht="60" hidden="1" x14ac:dyDescent="0.25">
      <c r="A1374">
        <v>1292</v>
      </c>
      <c r="B1374" s="2" t="s">
        <v>1293</v>
      </c>
      <c r="C1374" s="2" t="s">
        <v>5402</v>
      </c>
      <c r="D1374">
        <v>1700</v>
      </c>
      <c r="E1374">
        <v>1870</v>
      </c>
      <c r="F1374" t="s">
        <v>8219</v>
      </c>
      <c r="G1374" t="s">
        <v>8225</v>
      </c>
      <c r="H1374" t="s">
        <v>8247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8271</v>
      </c>
      <c r="O1374" s="4">
        <f t="shared" si="84"/>
        <v>1.1000000000000001</v>
      </c>
      <c r="P1374" s="5">
        <f t="shared" si="85"/>
        <v>35.96153846153846</v>
      </c>
      <c r="Q1374" t="s">
        <v>8316</v>
      </c>
      <c r="R1374" t="s">
        <v>8317</v>
      </c>
      <c r="S1374" s="9">
        <f t="shared" si="86"/>
        <v>42256.472546296303</v>
      </c>
      <c r="T1374" s="9">
        <f t="shared" si="87"/>
        <v>42283.665972222225</v>
      </c>
    </row>
    <row r="1375" spans="1:20" ht="45" hidden="1" x14ac:dyDescent="0.25">
      <c r="A1375">
        <v>1672</v>
      </c>
      <c r="B1375" s="2" t="s">
        <v>1673</v>
      </c>
      <c r="C1375" s="2" t="s">
        <v>5782</v>
      </c>
      <c r="D1375">
        <v>1700</v>
      </c>
      <c r="E1375">
        <v>1920</v>
      </c>
      <c r="F1375" t="s">
        <v>8219</v>
      </c>
      <c r="G1375" t="s">
        <v>8224</v>
      </c>
      <c r="H1375" t="s">
        <v>8246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8292</v>
      </c>
      <c r="O1375" s="4">
        <f t="shared" si="84"/>
        <v>1.1294117647058823</v>
      </c>
      <c r="P1375" s="5">
        <f t="shared" si="85"/>
        <v>39.183673469387756</v>
      </c>
      <c r="Q1375" t="s">
        <v>8324</v>
      </c>
      <c r="R1375" t="s">
        <v>8345</v>
      </c>
      <c r="S1375" s="9">
        <f t="shared" si="86"/>
        <v>41034.364930555559</v>
      </c>
      <c r="T1375" s="9">
        <f t="shared" si="87"/>
        <v>41064.364930555559</v>
      </c>
    </row>
    <row r="1376" spans="1:20" ht="45" hidden="1" x14ac:dyDescent="0.25">
      <c r="A1376">
        <v>3417</v>
      </c>
      <c r="B1376" s="2" t="s">
        <v>3416</v>
      </c>
      <c r="C1376" s="2" t="s">
        <v>7527</v>
      </c>
      <c r="D1376">
        <v>1700</v>
      </c>
      <c r="E1376">
        <v>1700.01</v>
      </c>
      <c r="F1376" t="s">
        <v>8219</v>
      </c>
      <c r="G1376" t="s">
        <v>8224</v>
      </c>
      <c r="H1376" t="s">
        <v>8246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8271</v>
      </c>
      <c r="O1376" s="4">
        <f t="shared" si="84"/>
        <v>1.0000058823529412</v>
      </c>
      <c r="P1376" s="5">
        <f t="shared" si="85"/>
        <v>37.777999999999999</v>
      </c>
      <c r="Q1376" t="s">
        <v>8316</v>
      </c>
      <c r="R1376" t="s">
        <v>8317</v>
      </c>
      <c r="S1376" s="9">
        <f t="shared" si="86"/>
        <v>41894.622083333335</v>
      </c>
      <c r="T1376" s="9">
        <f t="shared" si="87"/>
        <v>41937.73819444445</v>
      </c>
    </row>
    <row r="1377" spans="1:20" ht="30" hidden="1" x14ac:dyDescent="0.25">
      <c r="A1377">
        <v>2603</v>
      </c>
      <c r="B1377" s="2" t="s">
        <v>2603</v>
      </c>
      <c r="C1377" s="2" t="s">
        <v>6713</v>
      </c>
      <c r="D1377">
        <v>1750</v>
      </c>
      <c r="E1377">
        <v>1776</v>
      </c>
      <c r="F1377" t="s">
        <v>8219</v>
      </c>
      <c r="G1377" t="s">
        <v>8224</v>
      </c>
      <c r="H1377" t="s">
        <v>8246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8301</v>
      </c>
      <c r="O1377" s="4">
        <f t="shared" si="84"/>
        <v>1.0148571428571429</v>
      </c>
      <c r="P1377" s="5">
        <f t="shared" si="85"/>
        <v>35.520000000000003</v>
      </c>
      <c r="Q1377" t="s">
        <v>8318</v>
      </c>
      <c r="R1377" t="s">
        <v>8354</v>
      </c>
      <c r="S1377" s="9">
        <f t="shared" si="86"/>
        <v>41617.620995370373</v>
      </c>
      <c r="T1377" s="9">
        <f t="shared" si="87"/>
        <v>41631.620995370373</v>
      </c>
    </row>
    <row r="1378" spans="1:20" ht="60" hidden="1" x14ac:dyDescent="0.25">
      <c r="A1378">
        <v>3030</v>
      </c>
      <c r="B1378" s="2" t="s">
        <v>3030</v>
      </c>
      <c r="C1378" s="2" t="s">
        <v>7140</v>
      </c>
      <c r="D1378">
        <v>1750</v>
      </c>
      <c r="E1378">
        <v>1867</v>
      </c>
      <c r="F1378" t="s">
        <v>8219</v>
      </c>
      <c r="G1378" t="s">
        <v>8224</v>
      </c>
      <c r="H1378" t="s">
        <v>8246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8303</v>
      </c>
      <c r="O1378" s="4">
        <f t="shared" si="84"/>
        <v>1.0668571428571429</v>
      </c>
      <c r="P1378" s="5">
        <f t="shared" si="85"/>
        <v>45.536585365853661</v>
      </c>
      <c r="Q1378" t="s">
        <v>8316</v>
      </c>
      <c r="R1378" t="s">
        <v>8356</v>
      </c>
      <c r="S1378" s="9">
        <f t="shared" si="86"/>
        <v>42233.455682870372</v>
      </c>
      <c r="T1378" s="9">
        <f t="shared" si="87"/>
        <v>42263.455682870372</v>
      </c>
    </row>
    <row r="1379" spans="1:20" ht="45" hidden="1" x14ac:dyDescent="0.25">
      <c r="A1379">
        <v>3355</v>
      </c>
      <c r="B1379" s="2" t="s">
        <v>3354</v>
      </c>
      <c r="C1379" s="2" t="s">
        <v>7465</v>
      </c>
      <c r="D1379">
        <v>1750</v>
      </c>
      <c r="E1379">
        <v>2210</v>
      </c>
      <c r="F1379" t="s">
        <v>8219</v>
      </c>
      <c r="G1379" t="s">
        <v>8225</v>
      </c>
      <c r="H1379" t="s">
        <v>8247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8271</v>
      </c>
      <c r="O1379" s="4">
        <f t="shared" si="84"/>
        <v>1.2628571428571429</v>
      </c>
      <c r="P1379" s="5">
        <f t="shared" si="85"/>
        <v>147.33333333333334</v>
      </c>
      <c r="Q1379" t="s">
        <v>8316</v>
      </c>
      <c r="R1379" t="s">
        <v>8317</v>
      </c>
      <c r="S1379" s="9">
        <f t="shared" si="86"/>
        <v>42489.3278587963</v>
      </c>
      <c r="T1379" s="9">
        <f t="shared" si="87"/>
        <v>42500.178472222229</v>
      </c>
    </row>
    <row r="1380" spans="1:20" ht="60" hidden="1" x14ac:dyDescent="0.25">
      <c r="A1380">
        <v>3383</v>
      </c>
      <c r="B1380" s="2" t="s">
        <v>3382</v>
      </c>
      <c r="C1380" s="2" t="s">
        <v>7493</v>
      </c>
      <c r="D1380">
        <v>1750</v>
      </c>
      <c r="E1380">
        <v>1955</v>
      </c>
      <c r="F1380" t="s">
        <v>8219</v>
      </c>
      <c r="G1380" t="s">
        <v>8224</v>
      </c>
      <c r="H1380" t="s">
        <v>8246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8271</v>
      </c>
      <c r="O1380" s="4">
        <f t="shared" si="84"/>
        <v>1.1171428571428572</v>
      </c>
      <c r="P1380" s="5">
        <f t="shared" si="85"/>
        <v>65.166666666666671</v>
      </c>
      <c r="Q1380" t="s">
        <v>8316</v>
      </c>
      <c r="R1380" t="s">
        <v>8317</v>
      </c>
      <c r="S1380" s="9">
        <f t="shared" si="86"/>
        <v>42524.490972222229</v>
      </c>
      <c r="T1380" s="9">
        <f t="shared" si="87"/>
        <v>42544.490972222229</v>
      </c>
    </row>
    <row r="1381" spans="1:20" ht="45" hidden="1" x14ac:dyDescent="0.25">
      <c r="A1381">
        <v>71</v>
      </c>
      <c r="B1381" s="2" t="s">
        <v>73</v>
      </c>
      <c r="C1381" s="2" t="s">
        <v>4182</v>
      </c>
      <c r="D1381">
        <v>1800</v>
      </c>
      <c r="E1381">
        <v>2231</v>
      </c>
      <c r="F1381" t="s">
        <v>8219</v>
      </c>
      <c r="G1381" t="s">
        <v>8224</v>
      </c>
      <c r="H1381" t="s">
        <v>8246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8266</v>
      </c>
      <c r="O1381" s="4">
        <f t="shared" si="84"/>
        <v>1.2394444444444443</v>
      </c>
      <c r="P1381" s="5">
        <f t="shared" si="85"/>
        <v>69.71875</v>
      </c>
      <c r="Q1381" t="s">
        <v>8309</v>
      </c>
      <c r="R1381" t="s">
        <v>8311</v>
      </c>
      <c r="S1381" s="9">
        <f t="shared" si="86"/>
        <v>40996.979826388888</v>
      </c>
      <c r="T1381" s="9">
        <f t="shared" si="87"/>
        <v>41056.979826388888</v>
      </c>
    </row>
    <row r="1382" spans="1:20" ht="45" hidden="1" x14ac:dyDescent="0.25">
      <c r="A1382">
        <v>830</v>
      </c>
      <c r="B1382" s="2" t="s">
        <v>831</v>
      </c>
      <c r="C1382" s="2" t="s">
        <v>4940</v>
      </c>
      <c r="D1382">
        <v>1800</v>
      </c>
      <c r="E1382">
        <v>1941</v>
      </c>
      <c r="F1382" t="s">
        <v>8219</v>
      </c>
      <c r="G1382" t="s">
        <v>8224</v>
      </c>
      <c r="H1382" t="s">
        <v>8246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8276</v>
      </c>
      <c r="O1382" s="4">
        <f t="shared" si="84"/>
        <v>1.0783333333333334</v>
      </c>
      <c r="P1382" s="5">
        <f t="shared" si="85"/>
        <v>60.65625</v>
      </c>
      <c r="Q1382" t="s">
        <v>8324</v>
      </c>
      <c r="R1382" t="s">
        <v>8325</v>
      </c>
      <c r="S1382" s="9">
        <f t="shared" si="86"/>
        <v>41325.234085648153</v>
      </c>
      <c r="T1382" s="9">
        <f t="shared" si="87"/>
        <v>41355.192418981482</v>
      </c>
    </row>
    <row r="1383" spans="1:20" ht="60" hidden="1" x14ac:dyDescent="0.25">
      <c r="A1383">
        <v>1639</v>
      </c>
      <c r="B1383" s="2" t="s">
        <v>1640</v>
      </c>
      <c r="C1383" s="2" t="s">
        <v>5749</v>
      </c>
      <c r="D1383">
        <v>1800</v>
      </c>
      <c r="E1383">
        <v>1800</v>
      </c>
      <c r="F1383" t="s">
        <v>8219</v>
      </c>
      <c r="G1383" t="s">
        <v>8224</v>
      </c>
      <c r="H1383" t="s">
        <v>8246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8276</v>
      </c>
      <c r="O1383" s="4">
        <f t="shared" si="84"/>
        <v>1</v>
      </c>
      <c r="P1383" s="5">
        <f t="shared" si="85"/>
        <v>94.736842105263165</v>
      </c>
      <c r="Q1383" t="s">
        <v>8324</v>
      </c>
      <c r="R1383" t="s">
        <v>8325</v>
      </c>
      <c r="S1383" s="9">
        <f t="shared" si="86"/>
        <v>40941.360706018524</v>
      </c>
      <c r="T1383" s="9">
        <f t="shared" si="87"/>
        <v>40971.360706018524</v>
      </c>
    </row>
    <row r="1384" spans="1:20" ht="60" hidden="1" x14ac:dyDescent="0.25">
      <c r="A1384">
        <v>2183</v>
      </c>
      <c r="B1384" s="2" t="s">
        <v>2184</v>
      </c>
      <c r="C1384" s="2" t="s">
        <v>6293</v>
      </c>
      <c r="D1384">
        <v>1800</v>
      </c>
      <c r="E1384">
        <v>8807</v>
      </c>
      <c r="F1384" t="s">
        <v>8219</v>
      </c>
      <c r="G1384" t="s">
        <v>8224</v>
      </c>
      <c r="H1384" t="s">
        <v>8246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8297</v>
      </c>
      <c r="O1384" s="4">
        <f t="shared" si="84"/>
        <v>4.8927777777777779</v>
      </c>
      <c r="P1384" s="5">
        <f t="shared" si="85"/>
        <v>31.566308243727597</v>
      </c>
      <c r="Q1384" t="s">
        <v>8332</v>
      </c>
      <c r="R1384" t="s">
        <v>8350</v>
      </c>
      <c r="S1384" s="9">
        <f t="shared" si="86"/>
        <v>42745.07380787038</v>
      </c>
      <c r="T1384" s="9">
        <f t="shared" si="87"/>
        <v>42774.916666666664</v>
      </c>
    </row>
    <row r="1385" spans="1:20" ht="60" hidden="1" x14ac:dyDescent="0.25">
      <c r="A1385">
        <v>2927</v>
      </c>
      <c r="B1385" s="2" t="s">
        <v>2927</v>
      </c>
      <c r="C1385" s="2" t="s">
        <v>7037</v>
      </c>
      <c r="D1385">
        <v>1800</v>
      </c>
      <c r="E1385">
        <v>2355</v>
      </c>
      <c r="F1385" t="s">
        <v>8219</v>
      </c>
      <c r="G1385" t="s">
        <v>8224</v>
      </c>
      <c r="H1385" t="s">
        <v>8246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8305</v>
      </c>
      <c r="O1385" s="4">
        <f t="shared" si="84"/>
        <v>1.3083333333333333</v>
      </c>
      <c r="P1385" s="5">
        <f t="shared" si="85"/>
        <v>112.14285714285714</v>
      </c>
      <c r="Q1385" t="s">
        <v>8316</v>
      </c>
      <c r="R1385" t="s">
        <v>8358</v>
      </c>
      <c r="S1385" s="9">
        <f t="shared" si="86"/>
        <v>41806.377650462964</v>
      </c>
      <c r="T1385" s="9">
        <f t="shared" si="87"/>
        <v>41834.916666666672</v>
      </c>
    </row>
    <row r="1386" spans="1:20" ht="30" hidden="1" x14ac:dyDescent="0.25">
      <c r="A1386">
        <v>3148</v>
      </c>
      <c r="B1386" s="2" t="s">
        <v>3148</v>
      </c>
      <c r="C1386" s="2" t="s">
        <v>7258</v>
      </c>
      <c r="D1386">
        <v>1800</v>
      </c>
      <c r="E1386">
        <v>2361</v>
      </c>
      <c r="F1386" t="s">
        <v>8219</v>
      </c>
      <c r="G1386" t="s">
        <v>8224</v>
      </c>
      <c r="H1386" t="s">
        <v>8246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8271</v>
      </c>
      <c r="O1386" s="4">
        <f t="shared" si="84"/>
        <v>1.3116666666666668</v>
      </c>
      <c r="P1386" s="5">
        <f t="shared" si="85"/>
        <v>41.421052631578945</v>
      </c>
      <c r="Q1386" t="s">
        <v>8316</v>
      </c>
      <c r="R1386" t="s">
        <v>8317</v>
      </c>
      <c r="S1386" s="9">
        <f t="shared" si="86"/>
        <v>41891.373657407406</v>
      </c>
      <c r="T1386" s="9">
        <f t="shared" si="87"/>
        <v>41912.875</v>
      </c>
    </row>
    <row r="1387" spans="1:20" ht="60" hidden="1" x14ac:dyDescent="0.25">
      <c r="A1387">
        <v>3270</v>
      </c>
      <c r="B1387" s="2" t="s">
        <v>3270</v>
      </c>
      <c r="C1387" s="2" t="s">
        <v>7380</v>
      </c>
      <c r="D1387">
        <v>1800</v>
      </c>
      <c r="E1387">
        <v>1830</v>
      </c>
      <c r="F1387" t="s">
        <v>8219</v>
      </c>
      <c r="G1387" t="s">
        <v>8225</v>
      </c>
      <c r="H1387" t="s">
        <v>8247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8271</v>
      </c>
      <c r="O1387" s="4">
        <f t="shared" si="84"/>
        <v>1.0166666666666666</v>
      </c>
      <c r="P1387" s="5">
        <f t="shared" si="85"/>
        <v>61</v>
      </c>
      <c r="Q1387" t="s">
        <v>8316</v>
      </c>
      <c r="R1387" t="s">
        <v>8317</v>
      </c>
      <c r="S1387" s="9">
        <f t="shared" si="86"/>
        <v>42167.241493055561</v>
      </c>
      <c r="T1387" s="9">
        <f t="shared" si="87"/>
        <v>42197.241493055561</v>
      </c>
    </row>
    <row r="1388" spans="1:20" ht="60" hidden="1" x14ac:dyDescent="0.25">
      <c r="A1388">
        <v>3275</v>
      </c>
      <c r="B1388" s="2" t="s">
        <v>3275</v>
      </c>
      <c r="C1388" s="2" t="s">
        <v>7385</v>
      </c>
      <c r="D1388">
        <v>1800</v>
      </c>
      <c r="E1388">
        <v>1805</v>
      </c>
      <c r="F1388" t="s">
        <v>8219</v>
      </c>
      <c r="G1388" t="s">
        <v>8224</v>
      </c>
      <c r="H1388" t="s">
        <v>8246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8271</v>
      </c>
      <c r="O1388" s="4">
        <f t="shared" si="84"/>
        <v>1.0027777777777778</v>
      </c>
      <c r="P1388" s="5">
        <f t="shared" si="85"/>
        <v>150.41666666666666</v>
      </c>
      <c r="Q1388" t="s">
        <v>8316</v>
      </c>
      <c r="R1388" t="s">
        <v>8317</v>
      </c>
      <c r="S1388" s="9">
        <f t="shared" si="86"/>
        <v>42017.588784722226</v>
      </c>
      <c r="T1388" s="9">
        <f t="shared" si="87"/>
        <v>42043.895833333336</v>
      </c>
    </row>
    <row r="1389" spans="1:20" ht="60" hidden="1" x14ac:dyDescent="0.25">
      <c r="A1389">
        <v>3303</v>
      </c>
      <c r="B1389" s="2" t="s">
        <v>3303</v>
      </c>
      <c r="C1389" s="2" t="s">
        <v>7413</v>
      </c>
      <c r="D1389">
        <v>1800</v>
      </c>
      <c r="E1389">
        <v>2086</v>
      </c>
      <c r="F1389" t="s">
        <v>8219</v>
      </c>
      <c r="G1389" t="s">
        <v>8224</v>
      </c>
      <c r="H1389" t="s">
        <v>8246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8271</v>
      </c>
      <c r="O1389" s="4">
        <f t="shared" si="84"/>
        <v>1.1588888888888889</v>
      </c>
      <c r="P1389" s="5">
        <f t="shared" si="85"/>
        <v>59.6</v>
      </c>
      <c r="Q1389" t="s">
        <v>8316</v>
      </c>
      <c r="R1389" t="s">
        <v>8317</v>
      </c>
      <c r="S1389" s="9">
        <f t="shared" si="86"/>
        <v>42056.359768518516</v>
      </c>
      <c r="T1389" s="9">
        <f t="shared" si="87"/>
        <v>42091.318101851859</v>
      </c>
    </row>
    <row r="1390" spans="1:20" ht="45" hidden="1" x14ac:dyDescent="0.25">
      <c r="A1390">
        <v>3328</v>
      </c>
      <c r="B1390" s="2" t="s">
        <v>3328</v>
      </c>
      <c r="C1390" s="2" t="s">
        <v>7438</v>
      </c>
      <c r="D1390">
        <v>1800</v>
      </c>
      <c r="E1390">
        <v>2635</v>
      </c>
      <c r="F1390" t="s">
        <v>8219</v>
      </c>
      <c r="G1390" t="s">
        <v>8224</v>
      </c>
      <c r="H1390" t="s">
        <v>8246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8271</v>
      </c>
      <c r="O1390" s="4">
        <f t="shared" si="84"/>
        <v>1.4638888888888888</v>
      </c>
      <c r="P1390" s="5">
        <f t="shared" si="85"/>
        <v>292.77777777777777</v>
      </c>
      <c r="Q1390" t="s">
        <v>8316</v>
      </c>
      <c r="R1390" t="s">
        <v>8317</v>
      </c>
      <c r="S1390" s="9">
        <f t="shared" si="86"/>
        <v>41822.283368055556</v>
      </c>
      <c r="T1390" s="9">
        <f t="shared" si="87"/>
        <v>41824.75</v>
      </c>
    </row>
    <row r="1391" spans="1:20" ht="45" hidden="1" x14ac:dyDescent="0.25">
      <c r="A1391">
        <v>3477</v>
      </c>
      <c r="B1391" s="2" t="s">
        <v>3476</v>
      </c>
      <c r="C1391" s="2" t="s">
        <v>7587</v>
      </c>
      <c r="D1391">
        <v>1800</v>
      </c>
      <c r="E1391">
        <v>2076</v>
      </c>
      <c r="F1391" t="s">
        <v>8219</v>
      </c>
      <c r="G1391" t="s">
        <v>8224</v>
      </c>
      <c r="H1391" t="s">
        <v>8246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8271</v>
      </c>
      <c r="O1391" s="4">
        <f t="shared" si="84"/>
        <v>1.1533333333333333</v>
      </c>
      <c r="P1391" s="5">
        <f t="shared" si="85"/>
        <v>53.230769230769234</v>
      </c>
      <c r="Q1391" t="s">
        <v>8316</v>
      </c>
      <c r="R1391" t="s">
        <v>8317</v>
      </c>
      <c r="S1391" s="9">
        <f t="shared" si="86"/>
        <v>42128.44494212963</v>
      </c>
      <c r="T1391" s="9">
        <f t="shared" si="87"/>
        <v>42140.833333333336</v>
      </c>
    </row>
    <row r="1392" spans="1:20" ht="45" hidden="1" x14ac:dyDescent="0.25">
      <c r="A1392">
        <v>720</v>
      </c>
      <c r="B1392" s="2" t="s">
        <v>721</v>
      </c>
      <c r="C1392" s="2" t="s">
        <v>4830</v>
      </c>
      <c r="D1392">
        <v>1900</v>
      </c>
      <c r="E1392">
        <v>2735</v>
      </c>
      <c r="F1392" t="s">
        <v>8219</v>
      </c>
      <c r="G1392" t="s">
        <v>8224</v>
      </c>
      <c r="H1392" t="s">
        <v>8246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8274</v>
      </c>
      <c r="O1392" s="4">
        <f t="shared" si="84"/>
        <v>1.4394736842105262</v>
      </c>
      <c r="P1392" s="5">
        <f t="shared" si="85"/>
        <v>66.707317073170728</v>
      </c>
      <c r="Q1392" t="s">
        <v>8321</v>
      </c>
      <c r="R1392" t="s">
        <v>8322</v>
      </c>
      <c r="S1392" s="9">
        <f t="shared" si="86"/>
        <v>40909.357534722229</v>
      </c>
      <c r="T1392" s="9">
        <f t="shared" si="87"/>
        <v>40937.357534722229</v>
      </c>
    </row>
    <row r="1393" spans="1:20" ht="60" hidden="1" x14ac:dyDescent="0.25">
      <c r="A1393">
        <v>3176</v>
      </c>
      <c r="B1393" s="2" t="s">
        <v>3176</v>
      </c>
      <c r="C1393" s="2" t="s">
        <v>7286</v>
      </c>
      <c r="D1393">
        <v>1900</v>
      </c>
      <c r="E1393">
        <v>2182</v>
      </c>
      <c r="F1393" t="s">
        <v>8219</v>
      </c>
      <c r="G1393" t="s">
        <v>8224</v>
      </c>
      <c r="H1393" t="s">
        <v>8246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8271</v>
      </c>
      <c r="O1393" s="4">
        <f t="shared" si="84"/>
        <v>1.148421052631579</v>
      </c>
      <c r="P1393" s="5">
        <f t="shared" si="85"/>
        <v>39.672727272727272</v>
      </c>
      <c r="Q1393" t="s">
        <v>8316</v>
      </c>
      <c r="R1393" t="s">
        <v>8317</v>
      </c>
      <c r="S1393" s="9">
        <f t="shared" si="86"/>
        <v>41477.639247685183</v>
      </c>
      <c r="T1393" s="9">
        <f t="shared" si="87"/>
        <v>41504.333333333336</v>
      </c>
    </row>
    <row r="1394" spans="1:20" ht="60" hidden="1" x14ac:dyDescent="0.25">
      <c r="A1394">
        <v>3609</v>
      </c>
      <c r="B1394" s="2" t="s">
        <v>3608</v>
      </c>
      <c r="C1394" s="2" t="s">
        <v>7719</v>
      </c>
      <c r="D1394">
        <v>1960</v>
      </c>
      <c r="E1394">
        <v>3005</v>
      </c>
      <c r="F1394" t="s">
        <v>8219</v>
      </c>
      <c r="G1394" t="s">
        <v>8225</v>
      </c>
      <c r="H1394" t="s">
        <v>8247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8271</v>
      </c>
      <c r="O1394" s="4">
        <f t="shared" si="84"/>
        <v>1.5331632653061225</v>
      </c>
      <c r="P1394" s="5">
        <f t="shared" si="85"/>
        <v>143.0952380952381</v>
      </c>
      <c r="Q1394" t="s">
        <v>8316</v>
      </c>
      <c r="R1394" t="s">
        <v>8317</v>
      </c>
      <c r="S1394" s="9">
        <f t="shared" si="86"/>
        <v>42429.700057870366</v>
      </c>
      <c r="T1394" s="9">
        <f t="shared" si="87"/>
        <v>42459.658391203709</v>
      </c>
    </row>
    <row r="1395" spans="1:20" ht="45" hidden="1" x14ac:dyDescent="0.25">
      <c r="A1395">
        <v>2307</v>
      </c>
      <c r="B1395" s="2" t="s">
        <v>2308</v>
      </c>
      <c r="C1395" s="2" t="s">
        <v>6417</v>
      </c>
      <c r="D1395">
        <v>1964.47</v>
      </c>
      <c r="E1395">
        <v>2095.2600000000002</v>
      </c>
      <c r="F1395" t="s">
        <v>8219</v>
      </c>
      <c r="G1395" t="s">
        <v>8224</v>
      </c>
      <c r="H1395" t="s">
        <v>8246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8279</v>
      </c>
      <c r="O1395" s="4">
        <f t="shared" si="84"/>
        <v>1.0665777537961894</v>
      </c>
      <c r="P1395" s="5">
        <f t="shared" si="85"/>
        <v>27.936800000000002</v>
      </c>
      <c r="Q1395" t="s">
        <v>8324</v>
      </c>
      <c r="R1395" t="s">
        <v>8328</v>
      </c>
      <c r="S1395" s="9">
        <f t="shared" si="86"/>
        <v>41004.510798611111</v>
      </c>
      <c r="T1395" s="9">
        <f t="shared" si="87"/>
        <v>41034.510740740741</v>
      </c>
    </row>
    <row r="1396" spans="1:20" ht="45" hidden="1" x14ac:dyDescent="0.25">
      <c r="A1396">
        <v>15</v>
      </c>
      <c r="B1396" s="2" t="s">
        <v>17</v>
      </c>
      <c r="C1396" s="2" t="s">
        <v>4126</v>
      </c>
      <c r="D1396">
        <v>2000</v>
      </c>
      <c r="E1396">
        <v>2132</v>
      </c>
      <c r="F1396" t="s">
        <v>8219</v>
      </c>
      <c r="G1396" t="s">
        <v>8227</v>
      </c>
      <c r="H1396" t="s">
        <v>8249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8265</v>
      </c>
      <c r="O1396" s="4">
        <f t="shared" si="84"/>
        <v>1.0660000000000001</v>
      </c>
      <c r="P1396" s="5">
        <f t="shared" si="85"/>
        <v>21.755102040816325</v>
      </c>
      <c r="Q1396" t="s">
        <v>8309</v>
      </c>
      <c r="R1396" t="s">
        <v>8310</v>
      </c>
      <c r="S1396" s="9">
        <f t="shared" si="86"/>
        <v>42256.100208333337</v>
      </c>
      <c r="T1396" s="9">
        <f t="shared" si="87"/>
        <v>42274.551388888889</v>
      </c>
    </row>
    <row r="1397" spans="1:20" ht="45" hidden="1" x14ac:dyDescent="0.25">
      <c r="A1397">
        <v>20</v>
      </c>
      <c r="B1397" s="2" t="s">
        <v>22</v>
      </c>
      <c r="C1397" s="2" t="s">
        <v>4131</v>
      </c>
      <c r="D1397">
        <v>2000</v>
      </c>
      <c r="E1397">
        <v>2004</v>
      </c>
      <c r="F1397" t="s">
        <v>8219</v>
      </c>
      <c r="G1397" t="s">
        <v>8224</v>
      </c>
      <c r="H1397" t="s">
        <v>8246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8265</v>
      </c>
      <c r="O1397" s="4">
        <f t="shared" si="84"/>
        <v>1.002</v>
      </c>
      <c r="P1397" s="5">
        <f t="shared" si="85"/>
        <v>80.16</v>
      </c>
      <c r="Q1397" t="s">
        <v>8309</v>
      </c>
      <c r="R1397" t="s">
        <v>8310</v>
      </c>
      <c r="S1397" s="9">
        <f t="shared" si="86"/>
        <v>42200.466574074082</v>
      </c>
      <c r="T1397" s="9">
        <f t="shared" si="87"/>
        <v>42260.466574074082</v>
      </c>
    </row>
    <row r="1398" spans="1:20" ht="45" hidden="1" x14ac:dyDescent="0.25">
      <c r="A1398">
        <v>23</v>
      </c>
      <c r="B1398" s="2" t="s">
        <v>25</v>
      </c>
      <c r="C1398" s="2" t="s">
        <v>4134</v>
      </c>
      <c r="D1398">
        <v>2000</v>
      </c>
      <c r="E1398">
        <v>2370</v>
      </c>
      <c r="F1398" t="s">
        <v>8219</v>
      </c>
      <c r="G1398" t="s">
        <v>8224</v>
      </c>
      <c r="H1398" t="s">
        <v>8246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8265</v>
      </c>
      <c r="O1398" s="4">
        <f t="shared" si="84"/>
        <v>1.1850000000000001</v>
      </c>
      <c r="P1398" s="5">
        <f t="shared" si="85"/>
        <v>103.04347826086956</v>
      </c>
      <c r="Q1398" t="s">
        <v>8309</v>
      </c>
      <c r="R1398" t="s">
        <v>8310</v>
      </c>
      <c r="S1398" s="9">
        <f t="shared" si="86"/>
        <v>42097.487280092595</v>
      </c>
      <c r="T1398" s="9">
        <f t="shared" si="87"/>
        <v>42124.347222222226</v>
      </c>
    </row>
    <row r="1399" spans="1:20" ht="60" hidden="1" x14ac:dyDescent="0.25">
      <c r="A1399">
        <v>40</v>
      </c>
      <c r="B1399" s="2" t="s">
        <v>42</v>
      </c>
      <c r="C1399" s="2" t="s">
        <v>4151</v>
      </c>
      <c r="D1399">
        <v>2000</v>
      </c>
      <c r="E1399">
        <v>2027</v>
      </c>
      <c r="F1399" t="s">
        <v>8219</v>
      </c>
      <c r="G1399" t="s">
        <v>8224</v>
      </c>
      <c r="H1399" t="s">
        <v>8246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8265</v>
      </c>
      <c r="O1399" s="4">
        <f t="shared" si="84"/>
        <v>1.0135000000000001</v>
      </c>
      <c r="P1399" s="5">
        <f t="shared" si="85"/>
        <v>126.6875</v>
      </c>
      <c r="Q1399" t="s">
        <v>8309</v>
      </c>
      <c r="R1399" t="s">
        <v>8310</v>
      </c>
      <c r="S1399" s="9">
        <f t="shared" si="86"/>
        <v>41788.922314814816</v>
      </c>
      <c r="T1399" s="9">
        <f t="shared" si="87"/>
        <v>41808.875</v>
      </c>
    </row>
    <row r="1400" spans="1:20" ht="60" hidden="1" x14ac:dyDescent="0.25">
      <c r="A1400">
        <v>41</v>
      </c>
      <c r="B1400" s="2" t="s">
        <v>43</v>
      </c>
      <c r="C1400" s="2" t="s">
        <v>4152</v>
      </c>
      <c r="D1400">
        <v>2000</v>
      </c>
      <c r="E1400">
        <v>2000</v>
      </c>
      <c r="F1400" t="s">
        <v>8219</v>
      </c>
      <c r="G1400" t="s">
        <v>8224</v>
      </c>
      <c r="H1400" t="s">
        <v>8246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8265</v>
      </c>
      <c r="O1400" s="4">
        <f t="shared" si="84"/>
        <v>1</v>
      </c>
      <c r="P1400" s="5">
        <f t="shared" si="85"/>
        <v>105.26315789473684</v>
      </c>
      <c r="Q1400" t="s">
        <v>8309</v>
      </c>
      <c r="R1400" t="s">
        <v>8310</v>
      </c>
      <c r="S1400" s="9">
        <f t="shared" si="86"/>
        <v>41887.277245370373</v>
      </c>
      <c r="T1400" s="9">
        <f t="shared" si="87"/>
        <v>41917.277245370373</v>
      </c>
    </row>
    <row r="1401" spans="1:20" ht="60" hidden="1" x14ac:dyDescent="0.25">
      <c r="A1401">
        <v>44</v>
      </c>
      <c r="B1401" s="2" t="s">
        <v>46</v>
      </c>
      <c r="C1401" s="2" t="s">
        <v>4155</v>
      </c>
      <c r="D1401">
        <v>2000</v>
      </c>
      <c r="E1401">
        <v>2000</v>
      </c>
      <c r="F1401" t="s">
        <v>8219</v>
      </c>
      <c r="G1401" t="s">
        <v>8224</v>
      </c>
      <c r="H1401" t="s">
        <v>8246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8265</v>
      </c>
      <c r="O1401" s="4">
        <f t="shared" si="84"/>
        <v>1</v>
      </c>
      <c r="P1401" s="5">
        <f t="shared" si="85"/>
        <v>133.33333333333334</v>
      </c>
      <c r="Q1401" t="s">
        <v>8309</v>
      </c>
      <c r="R1401" t="s">
        <v>8310</v>
      </c>
      <c r="S1401" s="9">
        <f t="shared" si="86"/>
        <v>41873.80714120371</v>
      </c>
      <c r="T1401" s="9">
        <f t="shared" si="87"/>
        <v>41918.80714120371</v>
      </c>
    </row>
    <row r="1402" spans="1:20" ht="60" hidden="1" x14ac:dyDescent="0.25">
      <c r="A1402">
        <v>48</v>
      </c>
      <c r="B1402" s="2" t="s">
        <v>50</v>
      </c>
      <c r="C1402" s="2" t="s">
        <v>4159</v>
      </c>
      <c r="D1402">
        <v>2000</v>
      </c>
      <c r="E1402">
        <v>2159</v>
      </c>
      <c r="F1402" t="s">
        <v>8219</v>
      </c>
      <c r="G1402" t="s">
        <v>8225</v>
      </c>
      <c r="H1402" t="s">
        <v>8247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8265</v>
      </c>
      <c r="O1402" s="4">
        <f t="shared" si="84"/>
        <v>1.0794999999999999</v>
      </c>
      <c r="P1402" s="5">
        <f t="shared" si="85"/>
        <v>56.815789473684212</v>
      </c>
      <c r="Q1402" t="s">
        <v>8309</v>
      </c>
      <c r="R1402" t="s">
        <v>8310</v>
      </c>
      <c r="S1402" s="9">
        <f t="shared" si="86"/>
        <v>42033.225231481483</v>
      </c>
      <c r="T1402" s="9">
        <f t="shared" si="87"/>
        <v>42064.208333333336</v>
      </c>
    </row>
    <row r="1403" spans="1:20" ht="45" hidden="1" x14ac:dyDescent="0.25">
      <c r="A1403">
        <v>63</v>
      </c>
      <c r="B1403" s="2" t="s">
        <v>65</v>
      </c>
      <c r="C1403" s="2" t="s">
        <v>4174</v>
      </c>
      <c r="D1403">
        <v>2000</v>
      </c>
      <c r="E1403">
        <v>2270.37</v>
      </c>
      <c r="F1403" t="s">
        <v>8219</v>
      </c>
      <c r="G1403" t="s">
        <v>8224</v>
      </c>
      <c r="H1403" t="s">
        <v>8246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8266</v>
      </c>
      <c r="O1403" s="4">
        <f t="shared" si="84"/>
        <v>1.1351849999999999</v>
      </c>
      <c r="P1403" s="5">
        <f t="shared" si="85"/>
        <v>35.474531249999998</v>
      </c>
      <c r="Q1403" t="s">
        <v>8309</v>
      </c>
      <c r="R1403" t="s">
        <v>8311</v>
      </c>
      <c r="S1403" s="9">
        <f t="shared" si="86"/>
        <v>41612.620520833334</v>
      </c>
      <c r="T1403" s="9">
        <f t="shared" si="87"/>
        <v>41635.915972222225</v>
      </c>
    </row>
    <row r="1404" spans="1:20" ht="30" hidden="1" x14ac:dyDescent="0.25">
      <c r="A1404">
        <v>66</v>
      </c>
      <c r="B1404" s="2" t="s">
        <v>68</v>
      </c>
      <c r="C1404" s="2" t="s">
        <v>4177</v>
      </c>
      <c r="D1404">
        <v>2000</v>
      </c>
      <c r="E1404">
        <v>2372</v>
      </c>
      <c r="F1404" t="s">
        <v>8219</v>
      </c>
      <c r="G1404" t="s">
        <v>8224</v>
      </c>
      <c r="H1404" t="s">
        <v>8246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8266</v>
      </c>
      <c r="O1404" s="4">
        <f t="shared" si="84"/>
        <v>1.1859999999999999</v>
      </c>
      <c r="P1404" s="5">
        <f t="shared" si="85"/>
        <v>91.230769230769226</v>
      </c>
      <c r="Q1404" t="s">
        <v>8309</v>
      </c>
      <c r="R1404" t="s">
        <v>8311</v>
      </c>
      <c r="S1404" s="9">
        <f t="shared" si="86"/>
        <v>42539.55810185185</v>
      </c>
      <c r="T1404" s="9">
        <f t="shared" si="87"/>
        <v>42569.55810185185</v>
      </c>
    </row>
    <row r="1405" spans="1:20" ht="45" hidden="1" x14ac:dyDescent="0.25">
      <c r="A1405">
        <v>67</v>
      </c>
      <c r="B1405" s="2" t="s">
        <v>69</v>
      </c>
      <c r="C1405" s="2" t="s">
        <v>4178</v>
      </c>
      <c r="D1405">
        <v>2000</v>
      </c>
      <c r="E1405">
        <v>2325</v>
      </c>
      <c r="F1405" t="s">
        <v>8219</v>
      </c>
      <c r="G1405" t="s">
        <v>8224</v>
      </c>
      <c r="H1405" t="s">
        <v>8246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8266</v>
      </c>
      <c r="O1405" s="4">
        <f t="shared" si="84"/>
        <v>1.1625000000000001</v>
      </c>
      <c r="P1405" s="5">
        <f t="shared" si="85"/>
        <v>116.25</v>
      </c>
      <c r="Q1405" t="s">
        <v>8309</v>
      </c>
      <c r="R1405" t="s">
        <v>8311</v>
      </c>
      <c r="S1405" s="9">
        <f t="shared" si="86"/>
        <v>41075.291712962964</v>
      </c>
      <c r="T1405" s="9">
        <f t="shared" si="87"/>
        <v>41105.291712962964</v>
      </c>
    </row>
    <row r="1406" spans="1:20" ht="60" hidden="1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1.6620689655172414E-2</v>
      </c>
      <c r="P1406" s="5">
        <f t="shared" si="85"/>
        <v>48.2</v>
      </c>
      <c r="Q1406" t="s">
        <v>8321</v>
      </c>
      <c r="R1406" t="s">
        <v>8340</v>
      </c>
      <c r="S1406" s="9">
        <f t="shared" si="86"/>
        <v>42032.218576388892</v>
      </c>
      <c r="T1406" s="9">
        <f t="shared" si="87"/>
        <v>42057.218576388892</v>
      </c>
    </row>
    <row r="1407" spans="1:20" ht="30" hidden="1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4.1999999999999997E-3</v>
      </c>
      <c r="P1407" s="5">
        <f t="shared" si="85"/>
        <v>6.1764705882352944</v>
      </c>
      <c r="Q1407" t="s">
        <v>8321</v>
      </c>
      <c r="R1407" t="s">
        <v>8340</v>
      </c>
      <c r="S1407" s="9">
        <f t="shared" si="86"/>
        <v>41941.388900462967</v>
      </c>
      <c r="T1407" s="9">
        <f t="shared" si="87"/>
        <v>41971.430567129632</v>
      </c>
    </row>
    <row r="1408" spans="1:20" ht="30" hidden="1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1.25E-3</v>
      </c>
      <c r="P1408" s="5">
        <f t="shared" si="85"/>
        <v>5</v>
      </c>
      <c r="Q1408" t="s">
        <v>8321</v>
      </c>
      <c r="R1408" t="s">
        <v>8340</v>
      </c>
      <c r="S1408" s="9">
        <f t="shared" si="86"/>
        <v>42297.141284722224</v>
      </c>
      <c r="T1408" s="9">
        <f t="shared" si="87"/>
        <v>42350.125000000007</v>
      </c>
    </row>
    <row r="1409" spans="1:20" ht="45" hidden="1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5.0000000000000001E-3</v>
      </c>
      <c r="P1409" s="5">
        <f t="shared" si="85"/>
        <v>7.5</v>
      </c>
      <c r="Q1409" t="s">
        <v>8321</v>
      </c>
      <c r="R1409" t="s">
        <v>8340</v>
      </c>
      <c r="S1409" s="9">
        <f t="shared" si="86"/>
        <v>41838.245115740741</v>
      </c>
      <c r="T1409" s="9">
        <f t="shared" si="87"/>
        <v>41863.245115740741</v>
      </c>
    </row>
    <row r="1410" spans="1:20" ht="60" hidden="1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ref="O1410:O1473" si="88">E1410/D1410</f>
        <v>7.1999999999999995E-2</v>
      </c>
      <c r="P1410" s="5">
        <f t="shared" ref="P1410:P1473" si="89">E1410/L1410</f>
        <v>12</v>
      </c>
      <c r="Q1410" t="s">
        <v>8321</v>
      </c>
      <c r="R1410" t="s">
        <v>8340</v>
      </c>
      <c r="S1410" s="9">
        <f t="shared" ref="S1410:S1473" si="90">(((J1410/60)/60)/24)+DATE(1970,1,1)+(-7/24)</f>
        <v>42291.580509259256</v>
      </c>
      <c r="T1410" s="9">
        <f t="shared" ref="T1410:T1473" si="91">(((I1410/60)/60)/24)+DATE(1970,1,1)+(-7/24)</f>
        <v>42321.622175925928</v>
      </c>
    </row>
    <row r="1411" spans="1:20" ht="45" hidden="1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88"/>
        <v>0</v>
      </c>
      <c r="P1411" s="5" t="e">
        <f t="shared" si="89"/>
        <v>#DIV/0!</v>
      </c>
      <c r="Q1411" t="s">
        <v>8321</v>
      </c>
      <c r="R1411" t="s">
        <v>8340</v>
      </c>
      <c r="S1411" s="9">
        <f t="shared" si="90"/>
        <v>41944.841840277782</v>
      </c>
      <c r="T1411" s="9">
        <f t="shared" si="91"/>
        <v>42004.883506944447</v>
      </c>
    </row>
    <row r="1412" spans="1:20" ht="60" hidden="1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1.6666666666666666E-4</v>
      </c>
      <c r="P1412" s="5">
        <f t="shared" si="89"/>
        <v>1</v>
      </c>
      <c r="Q1412" t="s">
        <v>8321</v>
      </c>
      <c r="R1412" t="s">
        <v>8340</v>
      </c>
      <c r="S1412" s="9">
        <f t="shared" si="90"/>
        <v>42479.02685185185</v>
      </c>
      <c r="T1412" s="9">
        <f t="shared" si="91"/>
        <v>42524.02685185185</v>
      </c>
    </row>
    <row r="1413" spans="1:20" ht="60" hidden="1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2.3333333333333335E-3</v>
      </c>
      <c r="P1413" s="5">
        <f t="shared" si="89"/>
        <v>2.3333333333333335</v>
      </c>
      <c r="Q1413" t="s">
        <v>8321</v>
      </c>
      <c r="R1413" t="s">
        <v>8340</v>
      </c>
      <c r="S1413" s="9">
        <f t="shared" si="90"/>
        <v>42012.767361111117</v>
      </c>
      <c r="T1413" s="9">
        <f t="shared" si="91"/>
        <v>42040.767361111117</v>
      </c>
    </row>
    <row r="1414" spans="1:20" ht="45" hidden="1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4.5714285714285714E-2</v>
      </c>
      <c r="P1414" s="5">
        <f t="shared" si="89"/>
        <v>24.615384615384617</v>
      </c>
      <c r="Q1414" t="s">
        <v>8321</v>
      </c>
      <c r="R1414" t="s">
        <v>8340</v>
      </c>
      <c r="S1414" s="9">
        <f t="shared" si="90"/>
        <v>41946.771979166668</v>
      </c>
      <c r="T1414" s="9">
        <f t="shared" si="91"/>
        <v>41976.771979166668</v>
      </c>
    </row>
    <row r="1415" spans="1:20" ht="60" hidden="1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0.05</v>
      </c>
      <c r="P1415" s="5">
        <f t="shared" si="89"/>
        <v>100</v>
      </c>
      <c r="Q1415" t="s">
        <v>8321</v>
      </c>
      <c r="R1415" t="s">
        <v>8340</v>
      </c>
      <c r="S1415" s="9">
        <f t="shared" si="90"/>
        <v>42360.145486111112</v>
      </c>
      <c r="T1415" s="9">
        <f t="shared" si="91"/>
        <v>42420.145486111112</v>
      </c>
    </row>
    <row r="1416" spans="1:20" ht="60" hidden="1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2E-3</v>
      </c>
      <c r="P1416" s="5">
        <f t="shared" si="89"/>
        <v>1</v>
      </c>
      <c r="Q1416" t="s">
        <v>8321</v>
      </c>
      <c r="R1416" t="s">
        <v>8340</v>
      </c>
      <c r="S1416" s="9">
        <f t="shared" si="90"/>
        <v>42707.961423611116</v>
      </c>
      <c r="T1416" s="9">
        <f t="shared" si="91"/>
        <v>42737.961423611116</v>
      </c>
    </row>
    <row r="1417" spans="1:20" ht="45" hidden="1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0.18181818181818182</v>
      </c>
      <c r="P1417" s="5">
        <f t="shared" si="89"/>
        <v>88.888888888888886</v>
      </c>
      <c r="Q1417" t="s">
        <v>8321</v>
      </c>
      <c r="R1417" t="s">
        <v>8340</v>
      </c>
      <c r="S1417" s="9">
        <f t="shared" si="90"/>
        <v>42192.384155092594</v>
      </c>
      <c r="T1417" s="9">
        <f t="shared" si="91"/>
        <v>42232.384155092594</v>
      </c>
    </row>
    <row r="1418" spans="1:20" ht="45" hidden="1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5" t="e">
        <f t="shared" si="89"/>
        <v>#DIV/0!</v>
      </c>
      <c r="Q1418" t="s">
        <v>8321</v>
      </c>
      <c r="R1418" t="s">
        <v>8340</v>
      </c>
      <c r="S1418" s="9">
        <f t="shared" si="90"/>
        <v>42299.634479166671</v>
      </c>
      <c r="T1418" s="9">
        <f t="shared" si="91"/>
        <v>42329.676145833335</v>
      </c>
    </row>
    <row r="1419" spans="1:20" ht="45" hidden="1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1.2222222222222223E-2</v>
      </c>
      <c r="P1419" s="5">
        <f t="shared" si="89"/>
        <v>27.5</v>
      </c>
      <c r="Q1419" t="s">
        <v>8321</v>
      </c>
      <c r="R1419" t="s">
        <v>8340</v>
      </c>
      <c r="S1419" s="9">
        <f t="shared" si="90"/>
        <v>42231.858495370376</v>
      </c>
      <c r="T1419" s="9">
        <f t="shared" si="91"/>
        <v>42262.174305555563</v>
      </c>
    </row>
    <row r="1420" spans="1:20" ht="60" hidden="1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2E-3</v>
      </c>
      <c r="P1420" s="5">
        <f t="shared" si="89"/>
        <v>6</v>
      </c>
      <c r="Q1420" t="s">
        <v>8321</v>
      </c>
      <c r="R1420" t="s">
        <v>8340</v>
      </c>
      <c r="S1420" s="9">
        <f t="shared" si="90"/>
        <v>42395.16474537037</v>
      </c>
      <c r="T1420" s="9">
        <f t="shared" si="91"/>
        <v>42425.16474537037</v>
      </c>
    </row>
    <row r="1421" spans="1:20" ht="60" hidden="1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7.0634920634920634E-2</v>
      </c>
      <c r="P1421" s="5">
        <f t="shared" si="89"/>
        <v>44.5</v>
      </c>
      <c r="Q1421" t="s">
        <v>8321</v>
      </c>
      <c r="R1421" t="s">
        <v>8340</v>
      </c>
      <c r="S1421" s="9">
        <f t="shared" si="90"/>
        <v>42622.164571759262</v>
      </c>
      <c r="T1421" s="9">
        <f t="shared" si="91"/>
        <v>42652.164571759262</v>
      </c>
    </row>
    <row r="1422" spans="1:20" ht="30" hidden="1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2.7272727272727271E-2</v>
      </c>
      <c r="P1422" s="5">
        <f t="shared" si="89"/>
        <v>1</v>
      </c>
      <c r="Q1422" t="s">
        <v>8321</v>
      </c>
      <c r="R1422" t="s">
        <v>8340</v>
      </c>
      <c r="S1422" s="9">
        <f t="shared" si="90"/>
        <v>42524.375995370377</v>
      </c>
      <c r="T1422" s="9">
        <f t="shared" si="91"/>
        <v>42549.375995370377</v>
      </c>
    </row>
    <row r="1423" spans="1:20" ht="60" hidden="1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1E-3</v>
      </c>
      <c r="P1423" s="5">
        <f t="shared" si="89"/>
        <v>100</v>
      </c>
      <c r="Q1423" t="s">
        <v>8321</v>
      </c>
      <c r="R1423" t="s">
        <v>8340</v>
      </c>
      <c r="S1423" s="9">
        <f t="shared" si="90"/>
        <v>42013.62394675926</v>
      </c>
      <c r="T1423" s="9">
        <f t="shared" si="91"/>
        <v>42043.62394675926</v>
      </c>
    </row>
    <row r="1424" spans="1:20" ht="60" hidden="1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1.0399999999999999E-3</v>
      </c>
      <c r="P1424" s="5">
        <f t="shared" si="89"/>
        <v>13</v>
      </c>
      <c r="Q1424" t="s">
        <v>8321</v>
      </c>
      <c r="R1424" t="s">
        <v>8340</v>
      </c>
      <c r="S1424" s="9">
        <f t="shared" si="90"/>
        <v>42603.947962962964</v>
      </c>
      <c r="T1424" s="9">
        <f t="shared" si="91"/>
        <v>42633.947962962964</v>
      </c>
    </row>
    <row r="1425" spans="1:20" ht="60" hidden="1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3.3333333333333335E-3</v>
      </c>
      <c r="P1425" s="5">
        <f t="shared" si="89"/>
        <v>100</v>
      </c>
      <c r="Q1425" t="s">
        <v>8321</v>
      </c>
      <c r="R1425" t="s">
        <v>8340</v>
      </c>
      <c r="S1425" s="9">
        <f t="shared" si="90"/>
        <v>42340.068645833337</v>
      </c>
      <c r="T1425" s="9">
        <f t="shared" si="91"/>
        <v>42370.068645833337</v>
      </c>
    </row>
    <row r="1426" spans="1:20" ht="45" hidden="1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0.2036</v>
      </c>
      <c r="P1426" s="5">
        <f t="shared" si="89"/>
        <v>109.07142857142857</v>
      </c>
      <c r="Q1426" t="s">
        <v>8321</v>
      </c>
      <c r="R1426" t="s">
        <v>8340</v>
      </c>
      <c r="S1426" s="9">
        <f t="shared" si="90"/>
        <v>42676.425949074073</v>
      </c>
      <c r="T1426" s="9">
        <f t="shared" si="91"/>
        <v>42689.467615740745</v>
      </c>
    </row>
    <row r="1427" spans="1:20" ht="60" hidden="1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5" t="e">
        <f t="shared" si="89"/>
        <v>#DIV/0!</v>
      </c>
      <c r="Q1427" t="s">
        <v>8321</v>
      </c>
      <c r="R1427" t="s">
        <v>8340</v>
      </c>
      <c r="S1427" s="9">
        <f t="shared" si="90"/>
        <v>42092.839803240742</v>
      </c>
      <c r="T1427" s="9">
        <f t="shared" si="91"/>
        <v>42122.839803240742</v>
      </c>
    </row>
    <row r="1428" spans="1:20" ht="60" hidden="1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5" t="e">
        <f t="shared" si="89"/>
        <v>#DIV/0!</v>
      </c>
      <c r="Q1428" t="s">
        <v>8321</v>
      </c>
      <c r="R1428" t="s">
        <v>8340</v>
      </c>
      <c r="S1428" s="9">
        <f t="shared" si="90"/>
        <v>42180.098611111112</v>
      </c>
      <c r="T1428" s="9">
        <f t="shared" si="91"/>
        <v>42240.098611111112</v>
      </c>
    </row>
    <row r="1429" spans="1:20" ht="60" hidden="1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8.3799999999999999E-2</v>
      </c>
      <c r="P1429" s="5">
        <f t="shared" si="89"/>
        <v>104.75</v>
      </c>
      <c r="Q1429" t="s">
        <v>8321</v>
      </c>
      <c r="R1429" t="s">
        <v>8340</v>
      </c>
      <c r="S1429" s="9">
        <f t="shared" si="90"/>
        <v>42601.560011574074</v>
      </c>
      <c r="T1429" s="9">
        <f t="shared" si="91"/>
        <v>42631.560011574074</v>
      </c>
    </row>
    <row r="1430" spans="1:20" ht="60" hidden="1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4.4999999999999998E-2</v>
      </c>
      <c r="P1430" s="5">
        <f t="shared" si="89"/>
        <v>15</v>
      </c>
      <c r="Q1430" t="s">
        <v>8321</v>
      </c>
      <c r="R1430" t="s">
        <v>8340</v>
      </c>
      <c r="S1430" s="9">
        <f t="shared" si="90"/>
        <v>42432.088159722225</v>
      </c>
      <c r="T1430" s="9">
        <f t="shared" si="91"/>
        <v>42462.046493055554</v>
      </c>
    </row>
    <row r="1431" spans="1:20" ht="45" hidden="1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5" t="e">
        <f t="shared" si="89"/>
        <v>#DIV/0!</v>
      </c>
      <c r="Q1431" t="s">
        <v>8321</v>
      </c>
      <c r="R1431" t="s">
        <v>8340</v>
      </c>
      <c r="S1431" s="9">
        <f t="shared" si="90"/>
        <v>42073.769004629627</v>
      </c>
      <c r="T1431" s="9">
        <f t="shared" si="91"/>
        <v>42103.769004629627</v>
      </c>
    </row>
    <row r="1432" spans="1:20" ht="45" hidden="1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8.0600000000000005E-2</v>
      </c>
      <c r="P1432" s="5">
        <f t="shared" si="89"/>
        <v>80.599999999999994</v>
      </c>
      <c r="Q1432" t="s">
        <v>8321</v>
      </c>
      <c r="R1432" t="s">
        <v>8340</v>
      </c>
      <c r="S1432" s="9">
        <f t="shared" si="90"/>
        <v>41961.521851851852</v>
      </c>
      <c r="T1432" s="9">
        <f t="shared" si="91"/>
        <v>41992.521851851852</v>
      </c>
    </row>
    <row r="1433" spans="1:20" ht="60" hidden="1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0.31947058823529412</v>
      </c>
      <c r="P1433" s="5">
        <f t="shared" si="89"/>
        <v>115.55319148936171</v>
      </c>
      <c r="Q1433" t="s">
        <v>8321</v>
      </c>
      <c r="R1433" t="s">
        <v>8340</v>
      </c>
      <c r="S1433" s="9">
        <f t="shared" si="90"/>
        <v>42303.919166666667</v>
      </c>
      <c r="T1433" s="9">
        <f t="shared" si="91"/>
        <v>42333.960833333338</v>
      </c>
    </row>
    <row r="1434" spans="1:20" ht="60" hidden="1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5" t="e">
        <f t="shared" si="89"/>
        <v>#DIV/0!</v>
      </c>
      <c r="Q1434" t="s">
        <v>8321</v>
      </c>
      <c r="R1434" t="s">
        <v>8340</v>
      </c>
      <c r="S1434" s="9">
        <f t="shared" si="90"/>
        <v>42175.488750000004</v>
      </c>
      <c r="T1434" s="9">
        <f t="shared" si="91"/>
        <v>42205.488750000004</v>
      </c>
    </row>
    <row r="1435" spans="1:20" ht="60" hidden="1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6.7083333333333328E-2</v>
      </c>
      <c r="P1435" s="5">
        <f t="shared" si="89"/>
        <v>80.5</v>
      </c>
      <c r="Q1435" t="s">
        <v>8321</v>
      </c>
      <c r="R1435" t="s">
        <v>8340</v>
      </c>
      <c r="S1435" s="9">
        <f t="shared" si="90"/>
        <v>42673.334201388891</v>
      </c>
      <c r="T1435" s="9">
        <f t="shared" si="91"/>
        <v>42714.166666666664</v>
      </c>
    </row>
    <row r="1436" spans="1:20" ht="45" hidden="1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9.987804878048781E-2</v>
      </c>
      <c r="P1436" s="5">
        <f t="shared" si="89"/>
        <v>744.5454545454545</v>
      </c>
      <c r="Q1436" t="s">
        <v>8321</v>
      </c>
      <c r="R1436" t="s">
        <v>8340</v>
      </c>
      <c r="S1436" s="9">
        <f t="shared" si="90"/>
        <v>42142.475439814814</v>
      </c>
      <c r="T1436" s="9">
        <f t="shared" si="91"/>
        <v>42163.333333333336</v>
      </c>
    </row>
    <row r="1437" spans="1:20" ht="45" hidden="1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1E-3</v>
      </c>
      <c r="P1437" s="5">
        <f t="shared" si="89"/>
        <v>7.5</v>
      </c>
      <c r="Q1437" t="s">
        <v>8321</v>
      </c>
      <c r="R1437" t="s">
        <v>8340</v>
      </c>
      <c r="S1437" s="9">
        <f t="shared" si="90"/>
        <v>42258.488657407412</v>
      </c>
      <c r="T1437" s="9">
        <f t="shared" si="91"/>
        <v>42288.488657407412</v>
      </c>
    </row>
    <row r="1438" spans="1:20" ht="60" hidden="1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7.7000000000000002E-3</v>
      </c>
      <c r="P1438" s="5">
        <f t="shared" si="89"/>
        <v>38.5</v>
      </c>
      <c r="Q1438" t="s">
        <v>8321</v>
      </c>
      <c r="R1438" t="s">
        <v>8340</v>
      </c>
      <c r="S1438" s="9">
        <f t="shared" si="90"/>
        <v>42391.058530092596</v>
      </c>
      <c r="T1438" s="9">
        <f t="shared" si="91"/>
        <v>42421.058530092596</v>
      </c>
    </row>
    <row r="1439" spans="1:20" ht="60" hidden="1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0.26900000000000002</v>
      </c>
      <c r="P1439" s="5">
        <f t="shared" si="89"/>
        <v>36.68181818181818</v>
      </c>
      <c r="Q1439" t="s">
        <v>8321</v>
      </c>
      <c r="R1439" t="s">
        <v>8340</v>
      </c>
      <c r="S1439" s="9">
        <f t="shared" si="90"/>
        <v>41796.240034722221</v>
      </c>
      <c r="T1439" s="9">
        <f t="shared" si="91"/>
        <v>41832.915972222225</v>
      </c>
    </row>
    <row r="1440" spans="1:20" ht="60" hidden="1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0.03</v>
      </c>
      <c r="P1440" s="5">
        <f t="shared" si="89"/>
        <v>75</v>
      </c>
      <c r="Q1440" t="s">
        <v>8321</v>
      </c>
      <c r="R1440" t="s">
        <v>8340</v>
      </c>
      <c r="S1440" s="9">
        <f t="shared" si="90"/>
        <v>42457.57984953704</v>
      </c>
      <c r="T1440" s="9">
        <f t="shared" si="91"/>
        <v>42487.288194444445</v>
      </c>
    </row>
    <row r="1441" spans="1:20" ht="45" hidden="1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6.6055045871559637E-2</v>
      </c>
      <c r="P1441" s="5">
        <f t="shared" si="89"/>
        <v>30</v>
      </c>
      <c r="Q1441" t="s">
        <v>8321</v>
      </c>
      <c r="R1441" t="s">
        <v>8340</v>
      </c>
      <c r="S1441" s="9">
        <f t="shared" si="90"/>
        <v>42040.538206018515</v>
      </c>
      <c r="T1441" s="9">
        <f t="shared" si="91"/>
        <v>42070.538206018515</v>
      </c>
    </row>
    <row r="1442" spans="1:20" ht="60" hidden="1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7.6923076923076926E-5</v>
      </c>
      <c r="P1442" s="5">
        <f t="shared" si="89"/>
        <v>1</v>
      </c>
      <c r="Q1442" t="s">
        <v>8321</v>
      </c>
      <c r="R1442" t="s">
        <v>8340</v>
      </c>
      <c r="S1442" s="9">
        <f t="shared" si="90"/>
        <v>42486.456747685188</v>
      </c>
      <c r="T1442" s="9">
        <f t="shared" si="91"/>
        <v>42516.456747685188</v>
      </c>
    </row>
    <row r="1443" spans="1:20" ht="60" hidden="1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1.1222222222222222E-2</v>
      </c>
      <c r="P1443" s="5">
        <f t="shared" si="89"/>
        <v>673.33333333333337</v>
      </c>
      <c r="Q1443" t="s">
        <v>8321</v>
      </c>
      <c r="R1443" t="s">
        <v>8340</v>
      </c>
      <c r="S1443" s="9">
        <f t="shared" si="90"/>
        <v>42198.474178240744</v>
      </c>
      <c r="T1443" s="9">
        <f t="shared" si="91"/>
        <v>42258.474178240744</v>
      </c>
    </row>
    <row r="1444" spans="1:20" ht="60" hidden="1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5" t="e">
        <f t="shared" si="89"/>
        <v>#DIV/0!</v>
      </c>
      <c r="Q1444" t="s">
        <v>8321</v>
      </c>
      <c r="R1444" t="s">
        <v>8340</v>
      </c>
      <c r="S1444" s="9">
        <f t="shared" si="90"/>
        <v>42485.353680555556</v>
      </c>
      <c r="T1444" s="9">
        <f t="shared" si="91"/>
        <v>42515.353680555556</v>
      </c>
    </row>
    <row r="1445" spans="1:20" ht="60" hidden="1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5" t="e">
        <f t="shared" si="89"/>
        <v>#DIV/0!</v>
      </c>
      <c r="Q1445" t="s">
        <v>8321</v>
      </c>
      <c r="R1445" t="s">
        <v>8340</v>
      </c>
      <c r="S1445" s="9">
        <f t="shared" si="90"/>
        <v>42707.634363425932</v>
      </c>
      <c r="T1445" s="9">
        <f t="shared" si="91"/>
        <v>42737.634363425932</v>
      </c>
    </row>
    <row r="1446" spans="1:20" ht="45" hidden="1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5" t="e">
        <f t="shared" si="89"/>
        <v>#DIV/0!</v>
      </c>
      <c r="Q1446" t="s">
        <v>8321</v>
      </c>
      <c r="R1446" t="s">
        <v>8340</v>
      </c>
      <c r="S1446" s="9">
        <f t="shared" si="90"/>
        <v>42199.581736111119</v>
      </c>
      <c r="T1446" s="9">
        <f t="shared" si="91"/>
        <v>42259.581736111119</v>
      </c>
    </row>
    <row r="1447" spans="1:20" ht="60" hidden="1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5" t="e">
        <f t="shared" si="89"/>
        <v>#DIV/0!</v>
      </c>
      <c r="Q1447" t="s">
        <v>8321</v>
      </c>
      <c r="R1447" t="s">
        <v>8340</v>
      </c>
      <c r="S1447" s="9">
        <f t="shared" si="90"/>
        <v>42139.250636574077</v>
      </c>
      <c r="T1447" s="9">
        <f t="shared" si="91"/>
        <v>42169.250636574077</v>
      </c>
    </row>
    <row r="1448" spans="1:20" ht="60" hidden="1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5" t="e">
        <f t="shared" si="89"/>
        <v>#DIV/0!</v>
      </c>
      <c r="Q1448" t="s">
        <v>8321</v>
      </c>
      <c r="R1448" t="s">
        <v>8340</v>
      </c>
      <c r="S1448" s="9">
        <f t="shared" si="90"/>
        <v>42461.155995370376</v>
      </c>
      <c r="T1448" s="9">
        <f t="shared" si="91"/>
        <v>42481.155995370376</v>
      </c>
    </row>
    <row r="1449" spans="1:20" ht="30" hidden="1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1.4999999999999999E-4</v>
      </c>
      <c r="P1449" s="5">
        <f t="shared" si="89"/>
        <v>25</v>
      </c>
      <c r="Q1449" t="s">
        <v>8321</v>
      </c>
      <c r="R1449" t="s">
        <v>8340</v>
      </c>
      <c r="S1449" s="9">
        <f t="shared" si="90"/>
        <v>42529.439050925932</v>
      </c>
      <c r="T1449" s="9">
        <f t="shared" si="91"/>
        <v>42559.439050925932</v>
      </c>
    </row>
    <row r="1450" spans="1:20" ht="60" hidden="1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5" t="e">
        <f t="shared" si="89"/>
        <v>#DIV/0!</v>
      </c>
      <c r="Q1450" t="s">
        <v>8321</v>
      </c>
      <c r="R1450" t="s">
        <v>8340</v>
      </c>
      <c r="S1450" s="9">
        <f t="shared" si="90"/>
        <v>42115.644884259258</v>
      </c>
      <c r="T1450" s="9">
        <f t="shared" si="91"/>
        <v>42145.934027777781</v>
      </c>
    </row>
    <row r="1451" spans="1:20" ht="60" hidden="1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5" t="e">
        <f t="shared" si="89"/>
        <v>#DIV/0!</v>
      </c>
      <c r="Q1451" t="s">
        <v>8321</v>
      </c>
      <c r="R1451" t="s">
        <v>8340</v>
      </c>
      <c r="S1451" s="9">
        <f t="shared" si="90"/>
        <v>42086.519733796296</v>
      </c>
      <c r="T1451" s="9">
        <f t="shared" si="91"/>
        <v>42134.519733796296</v>
      </c>
    </row>
    <row r="1452" spans="1:20" ht="60" hidden="1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1.0000000000000001E-5</v>
      </c>
      <c r="P1452" s="5">
        <f t="shared" si="89"/>
        <v>1</v>
      </c>
      <c r="Q1452" t="s">
        <v>8321</v>
      </c>
      <c r="R1452" t="s">
        <v>8340</v>
      </c>
      <c r="S1452" s="9">
        <f t="shared" si="90"/>
        <v>42389.879594907405</v>
      </c>
      <c r="T1452" s="9">
        <f t="shared" si="91"/>
        <v>42419.879594907405</v>
      </c>
    </row>
    <row r="1453" spans="1:20" ht="45" hidden="1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1.0554089709762533E-4</v>
      </c>
      <c r="P1453" s="5">
        <f t="shared" si="89"/>
        <v>1</v>
      </c>
      <c r="Q1453" t="s">
        <v>8321</v>
      </c>
      <c r="R1453" t="s">
        <v>8340</v>
      </c>
      <c r="S1453" s="9">
        <f t="shared" si="90"/>
        <v>41931.667349537041</v>
      </c>
      <c r="T1453" s="9">
        <f t="shared" si="91"/>
        <v>41961.709016203706</v>
      </c>
    </row>
    <row r="1454" spans="1:20" ht="45" hidden="1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5" t="e">
        <f t="shared" si="89"/>
        <v>#DIV/0!</v>
      </c>
      <c r="Q1454" t="s">
        <v>8321</v>
      </c>
      <c r="R1454" t="s">
        <v>8340</v>
      </c>
      <c r="S1454" s="9">
        <f t="shared" si="90"/>
        <v>41818.411608796298</v>
      </c>
      <c r="T1454" s="9">
        <f t="shared" si="91"/>
        <v>41848.411608796298</v>
      </c>
    </row>
    <row r="1455" spans="1:20" ht="60" hidden="1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5" t="e">
        <f t="shared" si="89"/>
        <v>#DIV/0!</v>
      </c>
      <c r="Q1455" t="s">
        <v>8321</v>
      </c>
      <c r="R1455" t="s">
        <v>8340</v>
      </c>
      <c r="S1455" s="9">
        <f t="shared" si="90"/>
        <v>42795.404479166667</v>
      </c>
      <c r="T1455" s="9">
        <f t="shared" si="91"/>
        <v>42840.362812500003</v>
      </c>
    </row>
    <row r="1456" spans="1:20" ht="60" hidden="1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8.5714285714285719E-3</v>
      </c>
      <c r="P1456" s="5">
        <f t="shared" si="89"/>
        <v>15</v>
      </c>
      <c r="Q1456" t="s">
        <v>8321</v>
      </c>
      <c r="R1456" t="s">
        <v>8340</v>
      </c>
      <c r="S1456" s="9">
        <f t="shared" si="90"/>
        <v>42463.575000000004</v>
      </c>
      <c r="T1456" s="9">
        <f t="shared" si="91"/>
        <v>42484.624305555561</v>
      </c>
    </row>
    <row r="1457" spans="1:20" ht="60" hidden="1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0.105</v>
      </c>
      <c r="P1457" s="5">
        <f t="shared" si="89"/>
        <v>225</v>
      </c>
      <c r="Q1457" t="s">
        <v>8321</v>
      </c>
      <c r="R1457" t="s">
        <v>8340</v>
      </c>
      <c r="S1457" s="9">
        <f t="shared" si="90"/>
        <v>41832.381018518521</v>
      </c>
      <c r="T1457" s="9">
        <f t="shared" si="91"/>
        <v>41887.277083333334</v>
      </c>
    </row>
    <row r="1458" spans="1:20" ht="30" hidden="1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2.9000000000000001E-2</v>
      </c>
      <c r="P1458" s="5">
        <f t="shared" si="89"/>
        <v>48.333333333333336</v>
      </c>
      <c r="Q1458" t="s">
        <v>8321</v>
      </c>
      <c r="R1458" t="s">
        <v>8340</v>
      </c>
      <c r="S1458" s="9">
        <f t="shared" si="90"/>
        <v>42708.376909722225</v>
      </c>
      <c r="T1458" s="9">
        <f t="shared" si="91"/>
        <v>42738.376909722225</v>
      </c>
    </row>
    <row r="1459" spans="1:20" ht="30" hidden="1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5" t="e">
        <f t="shared" si="89"/>
        <v>#DIV/0!</v>
      </c>
      <c r="Q1459" t="s">
        <v>8321</v>
      </c>
      <c r="R1459" t="s">
        <v>8340</v>
      </c>
      <c r="S1459" s="9">
        <f t="shared" si="90"/>
        <v>42289.604675925926</v>
      </c>
      <c r="T1459" s="9">
        <f t="shared" si="91"/>
        <v>42319.646342592598</v>
      </c>
    </row>
    <row r="1460" spans="1:20" ht="60" hidden="1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5" t="e">
        <f t="shared" si="89"/>
        <v>#DIV/0!</v>
      </c>
      <c r="Q1460" t="s">
        <v>8321</v>
      </c>
      <c r="R1460" t="s">
        <v>8340</v>
      </c>
      <c r="S1460" s="9">
        <f t="shared" si="90"/>
        <v>41831.413888888892</v>
      </c>
      <c r="T1460" s="9">
        <f t="shared" si="91"/>
        <v>41861.875</v>
      </c>
    </row>
    <row r="1461" spans="1:20" ht="45" hidden="1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5" t="e">
        <f t="shared" si="89"/>
        <v>#DIV/0!</v>
      </c>
      <c r="Q1461" t="s">
        <v>8321</v>
      </c>
      <c r="R1461" t="s">
        <v>8340</v>
      </c>
      <c r="S1461" s="9">
        <f t="shared" si="90"/>
        <v>42311.913148148153</v>
      </c>
      <c r="T1461" s="9">
        <f t="shared" si="91"/>
        <v>42340.434027777781</v>
      </c>
    </row>
    <row r="1462" spans="1:20" ht="45" hidden="1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5" t="e">
        <f t="shared" si="89"/>
        <v>#DIV/0!</v>
      </c>
      <c r="Q1462" t="s">
        <v>8321</v>
      </c>
      <c r="R1462" t="s">
        <v>8340</v>
      </c>
      <c r="S1462" s="9">
        <f t="shared" si="90"/>
        <v>41915.605300925927</v>
      </c>
      <c r="T1462" s="9">
        <f t="shared" si="91"/>
        <v>41973.697916666664</v>
      </c>
    </row>
    <row r="1463" spans="1:20" ht="60" hidden="1" x14ac:dyDescent="0.25">
      <c r="A1463">
        <v>402</v>
      </c>
      <c r="B1463" s="2" t="s">
        <v>403</v>
      </c>
      <c r="C1463" s="2" t="s">
        <v>4512</v>
      </c>
      <c r="D1463">
        <v>2000</v>
      </c>
      <c r="E1463">
        <v>2833</v>
      </c>
      <c r="F1463" t="s">
        <v>8219</v>
      </c>
      <c r="G1463" t="s">
        <v>8224</v>
      </c>
      <c r="H1463" t="s">
        <v>8246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8269</v>
      </c>
      <c r="O1463" s="4">
        <f t="shared" si="88"/>
        <v>1.4165000000000001</v>
      </c>
      <c r="P1463" s="5">
        <f t="shared" si="89"/>
        <v>65.883720930232556</v>
      </c>
      <c r="Q1463" t="s">
        <v>8309</v>
      </c>
      <c r="R1463" t="s">
        <v>8314</v>
      </c>
      <c r="S1463" s="9">
        <f t="shared" si="90"/>
        <v>42292.247881944444</v>
      </c>
      <c r="T1463" s="9">
        <f t="shared" si="91"/>
        <v>42313.289548611116</v>
      </c>
    </row>
    <row r="1464" spans="1:20" ht="45" hidden="1" x14ac:dyDescent="0.25">
      <c r="A1464">
        <v>407</v>
      </c>
      <c r="B1464" s="2" t="s">
        <v>408</v>
      </c>
      <c r="C1464" s="2" t="s">
        <v>4517</v>
      </c>
      <c r="D1464">
        <v>2000</v>
      </c>
      <c r="E1464">
        <v>2031</v>
      </c>
      <c r="F1464" t="s">
        <v>8219</v>
      </c>
      <c r="G1464" t="s">
        <v>8224</v>
      </c>
      <c r="H1464" t="s">
        <v>8246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8269</v>
      </c>
      <c r="O1464" s="4">
        <f t="shared" si="88"/>
        <v>1.0155000000000001</v>
      </c>
      <c r="P1464" s="5">
        <f t="shared" si="89"/>
        <v>92.318181818181813</v>
      </c>
      <c r="Q1464" t="s">
        <v>8309</v>
      </c>
      <c r="R1464" t="s">
        <v>8314</v>
      </c>
      <c r="S1464" s="9">
        <f t="shared" si="90"/>
        <v>40806.579282407409</v>
      </c>
      <c r="T1464" s="9">
        <f t="shared" si="91"/>
        <v>40866.62094907408</v>
      </c>
    </row>
    <row r="1465" spans="1:20" ht="60" hidden="1" x14ac:dyDescent="0.25">
      <c r="A1465">
        <v>533</v>
      </c>
      <c r="B1465" s="2" t="s">
        <v>534</v>
      </c>
      <c r="C1465" s="2" t="s">
        <v>4643</v>
      </c>
      <c r="D1465">
        <v>2000</v>
      </c>
      <c r="E1465">
        <v>2004</v>
      </c>
      <c r="F1465" t="s">
        <v>8219</v>
      </c>
      <c r="G1465" t="s">
        <v>8225</v>
      </c>
      <c r="H1465" t="s">
        <v>8247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8271</v>
      </c>
      <c r="O1465" s="4">
        <f t="shared" si="88"/>
        <v>1.002</v>
      </c>
      <c r="P1465" s="5">
        <f t="shared" si="89"/>
        <v>117.88235294117646</v>
      </c>
      <c r="Q1465" t="s">
        <v>8316</v>
      </c>
      <c r="R1465" t="s">
        <v>8317</v>
      </c>
      <c r="S1465" s="9">
        <f t="shared" si="90"/>
        <v>42482.143113425926</v>
      </c>
      <c r="T1465" s="9">
        <f t="shared" si="91"/>
        <v>42506.143113425926</v>
      </c>
    </row>
    <row r="1466" spans="1:20" ht="45" hidden="1" x14ac:dyDescent="0.25">
      <c r="A1466">
        <v>535</v>
      </c>
      <c r="B1466" s="2" t="s">
        <v>536</v>
      </c>
      <c r="C1466" s="2" t="s">
        <v>4645</v>
      </c>
      <c r="D1466">
        <v>2000</v>
      </c>
      <c r="E1466">
        <v>2050</v>
      </c>
      <c r="F1466" t="s">
        <v>8219</v>
      </c>
      <c r="G1466" t="s">
        <v>8225</v>
      </c>
      <c r="H1466" t="s">
        <v>8247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8271</v>
      </c>
      <c r="O1466" s="4">
        <f t="shared" si="88"/>
        <v>1.0249999999999999</v>
      </c>
      <c r="P1466" s="5">
        <f t="shared" si="89"/>
        <v>34.745762711864408</v>
      </c>
      <c r="Q1466" t="s">
        <v>8316</v>
      </c>
      <c r="R1466" t="s">
        <v>8317</v>
      </c>
      <c r="S1466" s="9">
        <f t="shared" si="90"/>
        <v>42711.253530092588</v>
      </c>
      <c r="T1466" s="9">
        <f t="shared" si="91"/>
        <v>42741.253530092588</v>
      </c>
    </row>
    <row r="1467" spans="1:20" ht="60" hidden="1" x14ac:dyDescent="0.25">
      <c r="A1467">
        <v>537</v>
      </c>
      <c r="B1467" s="2" t="s">
        <v>538</v>
      </c>
      <c r="C1467" s="2" t="s">
        <v>4647</v>
      </c>
      <c r="D1467">
        <v>2000</v>
      </c>
      <c r="E1467">
        <v>2410</v>
      </c>
      <c r="F1467" t="s">
        <v>8219</v>
      </c>
      <c r="G1467" t="s">
        <v>8224</v>
      </c>
      <c r="H1467" t="s">
        <v>8246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8271</v>
      </c>
      <c r="O1467" s="4">
        <f t="shared" si="88"/>
        <v>1.2050000000000001</v>
      </c>
      <c r="P1467" s="5">
        <f t="shared" si="89"/>
        <v>40.847457627118644</v>
      </c>
      <c r="Q1467" t="s">
        <v>8316</v>
      </c>
      <c r="R1467" t="s">
        <v>8317</v>
      </c>
      <c r="S1467" s="9">
        <f t="shared" si="90"/>
        <v>42282.476747685192</v>
      </c>
      <c r="T1467" s="9">
        <f t="shared" si="91"/>
        <v>42312.518414351849</v>
      </c>
    </row>
    <row r="1468" spans="1:20" ht="30" hidden="1" x14ac:dyDescent="0.25">
      <c r="A1468">
        <v>645</v>
      </c>
      <c r="B1468" s="2" t="s">
        <v>646</v>
      </c>
      <c r="C1468" s="2" t="s">
        <v>4755</v>
      </c>
      <c r="D1468">
        <v>2000</v>
      </c>
      <c r="E1468">
        <v>5574</v>
      </c>
      <c r="F1468" t="s">
        <v>8219</v>
      </c>
      <c r="G1468" t="s">
        <v>8224</v>
      </c>
      <c r="H1468" t="s">
        <v>8246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8273</v>
      </c>
      <c r="O1468" s="4">
        <f t="shared" si="88"/>
        <v>2.7869999999999999</v>
      </c>
      <c r="P1468" s="5">
        <f t="shared" si="89"/>
        <v>23.518987341772153</v>
      </c>
      <c r="Q1468" t="s">
        <v>8318</v>
      </c>
      <c r="R1468" t="s">
        <v>8320</v>
      </c>
      <c r="S1468" s="9">
        <f t="shared" si="90"/>
        <v>42563.734652777777</v>
      </c>
      <c r="T1468" s="9">
        <f t="shared" si="91"/>
        <v>42593.734652777777</v>
      </c>
    </row>
    <row r="1469" spans="1:20" ht="60" hidden="1" x14ac:dyDescent="0.25">
      <c r="A1469">
        <v>647</v>
      </c>
      <c r="B1469" s="2" t="s">
        <v>648</v>
      </c>
      <c r="C1469" s="2" t="s">
        <v>4757</v>
      </c>
      <c r="D1469">
        <v>2000</v>
      </c>
      <c r="E1469">
        <v>2141</v>
      </c>
      <c r="F1469" t="s">
        <v>8219</v>
      </c>
      <c r="G1469" t="s">
        <v>8229</v>
      </c>
      <c r="H1469" t="s">
        <v>8251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8273</v>
      </c>
      <c r="O1469" s="4">
        <f t="shared" si="88"/>
        <v>1.0705</v>
      </c>
      <c r="P1469" s="5">
        <f t="shared" si="89"/>
        <v>125.94117647058823</v>
      </c>
      <c r="Q1469" t="s">
        <v>8318</v>
      </c>
      <c r="R1469" t="s">
        <v>8320</v>
      </c>
      <c r="S1469" s="9">
        <f t="shared" si="90"/>
        <v>42416.476261574076</v>
      </c>
      <c r="T1469" s="9">
        <f t="shared" si="91"/>
        <v>42446.434594907412</v>
      </c>
    </row>
    <row r="1470" spans="1:20" ht="45" hidden="1" x14ac:dyDescent="0.25">
      <c r="A1470">
        <v>748</v>
      </c>
      <c r="B1470" s="2" t="s">
        <v>749</v>
      </c>
      <c r="C1470" s="2" t="s">
        <v>4858</v>
      </c>
      <c r="D1470">
        <v>2000</v>
      </c>
      <c r="E1470">
        <v>2005</v>
      </c>
      <c r="F1470" t="s">
        <v>8219</v>
      </c>
      <c r="G1470" t="s">
        <v>8224</v>
      </c>
      <c r="H1470" t="s">
        <v>8246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8274</v>
      </c>
      <c r="O1470" s="4">
        <f t="shared" si="88"/>
        <v>1.0024999999999999</v>
      </c>
      <c r="P1470" s="5">
        <f t="shared" si="89"/>
        <v>45.56818181818182</v>
      </c>
      <c r="Q1470" t="s">
        <v>8321</v>
      </c>
      <c r="R1470" t="s">
        <v>8322</v>
      </c>
      <c r="S1470" s="9">
        <f t="shared" si="90"/>
        <v>41831.555162037039</v>
      </c>
      <c r="T1470" s="9">
        <f t="shared" si="91"/>
        <v>41861.555162037039</v>
      </c>
    </row>
    <row r="1471" spans="1:20" ht="60" hidden="1" x14ac:dyDescent="0.25">
      <c r="A1471">
        <v>754</v>
      </c>
      <c r="B1471" s="2" t="s">
        <v>755</v>
      </c>
      <c r="C1471" s="2" t="s">
        <v>4864</v>
      </c>
      <c r="D1471">
        <v>2000</v>
      </c>
      <c r="E1471">
        <v>2075</v>
      </c>
      <c r="F1471" t="s">
        <v>8219</v>
      </c>
      <c r="G1471" t="s">
        <v>8224</v>
      </c>
      <c r="H1471" t="s">
        <v>8246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8274</v>
      </c>
      <c r="O1471" s="4">
        <f t="shared" si="88"/>
        <v>1.0375000000000001</v>
      </c>
      <c r="P1471" s="5">
        <f t="shared" si="89"/>
        <v>42.346938775510203</v>
      </c>
      <c r="Q1471" t="s">
        <v>8321</v>
      </c>
      <c r="R1471" t="s">
        <v>8322</v>
      </c>
      <c r="S1471" s="9">
        <f t="shared" si="90"/>
        <v>41249.457418981481</v>
      </c>
      <c r="T1471" s="9">
        <f t="shared" si="91"/>
        <v>41279.457418981481</v>
      </c>
    </row>
    <row r="1472" spans="1:20" ht="45" hidden="1" x14ac:dyDescent="0.25">
      <c r="A1472">
        <v>801</v>
      </c>
      <c r="B1472" s="2" t="s">
        <v>802</v>
      </c>
      <c r="C1472" s="2" t="s">
        <v>4911</v>
      </c>
      <c r="D1472">
        <v>2000</v>
      </c>
      <c r="E1472">
        <v>2230.4299999999998</v>
      </c>
      <c r="F1472" t="s">
        <v>8219</v>
      </c>
      <c r="G1472" t="s">
        <v>8224</v>
      </c>
      <c r="H1472" t="s">
        <v>8246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8276</v>
      </c>
      <c r="O1472" s="4">
        <f t="shared" si="88"/>
        <v>1.1152149999999998</v>
      </c>
      <c r="P1472" s="5">
        <f t="shared" si="89"/>
        <v>43.733921568627444</v>
      </c>
      <c r="Q1472" t="s">
        <v>8324</v>
      </c>
      <c r="R1472" t="s">
        <v>8325</v>
      </c>
      <c r="S1472" s="9">
        <f t="shared" si="90"/>
        <v>40695.503703703704</v>
      </c>
      <c r="T1472" s="9">
        <f t="shared" si="91"/>
        <v>40725.503703703704</v>
      </c>
    </row>
    <row r="1473" spans="1:20" ht="45" hidden="1" x14ac:dyDescent="0.25">
      <c r="A1473">
        <v>820</v>
      </c>
      <c r="B1473" s="2" t="s">
        <v>821</v>
      </c>
      <c r="C1473" s="2" t="s">
        <v>4930</v>
      </c>
      <c r="D1473">
        <v>2000</v>
      </c>
      <c r="E1473">
        <v>2681</v>
      </c>
      <c r="F1473" t="s">
        <v>8219</v>
      </c>
      <c r="G1473" t="s">
        <v>8224</v>
      </c>
      <c r="H1473" t="s">
        <v>8246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8276</v>
      </c>
      <c r="O1473" s="4">
        <f t="shared" si="88"/>
        <v>1.3405</v>
      </c>
      <c r="P1473" s="5">
        <f t="shared" si="89"/>
        <v>70.55263157894737</v>
      </c>
      <c r="Q1473" t="s">
        <v>8324</v>
      </c>
      <c r="R1473" t="s">
        <v>8325</v>
      </c>
      <c r="S1473" s="9">
        <f t="shared" si="90"/>
        <v>41768.550254629634</v>
      </c>
      <c r="T1473" s="9">
        <f t="shared" si="91"/>
        <v>41798.916666666672</v>
      </c>
    </row>
    <row r="1474" spans="1:20" ht="60" hidden="1" x14ac:dyDescent="0.25">
      <c r="A1474">
        <v>835</v>
      </c>
      <c r="B1474" s="2" t="s">
        <v>836</v>
      </c>
      <c r="C1474" s="2" t="s">
        <v>4945</v>
      </c>
      <c r="D1474">
        <v>2000</v>
      </c>
      <c r="E1474">
        <v>2345</v>
      </c>
      <c r="F1474" t="s">
        <v>8219</v>
      </c>
      <c r="G1474" t="s">
        <v>8224</v>
      </c>
      <c r="H1474" t="s">
        <v>8246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8276</v>
      </c>
      <c r="O1474" s="4">
        <f t="shared" ref="O1474:O1537" si="92">E1474/D1474</f>
        <v>1.1725000000000001</v>
      </c>
      <c r="P1474" s="5">
        <f t="shared" ref="P1474:P1537" si="93">E1474/L1474</f>
        <v>58.625</v>
      </c>
      <c r="Q1474" t="s">
        <v>8324</v>
      </c>
      <c r="R1474" t="s">
        <v>8325</v>
      </c>
      <c r="S1474" s="9">
        <f t="shared" ref="S1474:S1537" si="94">(((J1474/60)/60)/24)+DATE(1970,1,1)+(-7/24)</f>
        <v>41005.166180555556</v>
      </c>
      <c r="T1474" s="9">
        <f t="shared" ref="T1474:T1537" si="95">(((I1474/60)/60)/24)+DATE(1970,1,1)+(-7/24)</f>
        <v>41047.833333333336</v>
      </c>
    </row>
    <row r="1475" spans="1:20" ht="60" hidden="1" x14ac:dyDescent="0.25">
      <c r="A1475">
        <v>838</v>
      </c>
      <c r="B1475" s="2" t="s">
        <v>839</v>
      </c>
      <c r="C1475" s="2" t="s">
        <v>4948</v>
      </c>
      <c r="D1475">
        <v>2000</v>
      </c>
      <c r="E1475">
        <v>2908</v>
      </c>
      <c r="F1475" t="s">
        <v>8219</v>
      </c>
      <c r="G1475" t="s">
        <v>8224</v>
      </c>
      <c r="H1475" t="s">
        <v>8246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8276</v>
      </c>
      <c r="O1475" s="4">
        <f t="shared" si="92"/>
        <v>1.454</v>
      </c>
      <c r="P1475" s="5">
        <f t="shared" si="93"/>
        <v>47.672131147540981</v>
      </c>
      <c r="Q1475" t="s">
        <v>8324</v>
      </c>
      <c r="R1475" t="s">
        <v>8325</v>
      </c>
      <c r="S1475" s="9">
        <f t="shared" si="94"/>
        <v>40895.606307870374</v>
      </c>
      <c r="T1475" s="9">
        <f t="shared" si="95"/>
        <v>40925.606307870374</v>
      </c>
    </row>
    <row r="1476" spans="1:20" ht="45" hidden="1" x14ac:dyDescent="0.25">
      <c r="A1476">
        <v>851</v>
      </c>
      <c r="B1476" s="2" t="s">
        <v>852</v>
      </c>
      <c r="C1476" s="2" t="s">
        <v>4961</v>
      </c>
      <c r="D1476">
        <v>2000</v>
      </c>
      <c r="E1476">
        <v>2609</v>
      </c>
      <c r="F1476" t="s">
        <v>8219</v>
      </c>
      <c r="G1476" t="s">
        <v>8230</v>
      </c>
      <c r="H1476" t="s">
        <v>8249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8277</v>
      </c>
      <c r="O1476" s="4">
        <f t="shared" si="92"/>
        <v>1.3045</v>
      </c>
      <c r="P1476" s="5">
        <f t="shared" si="93"/>
        <v>37.271428571428572</v>
      </c>
      <c r="Q1476" t="s">
        <v>8324</v>
      </c>
      <c r="R1476" t="s">
        <v>8326</v>
      </c>
      <c r="S1476" s="9">
        <f t="shared" si="94"/>
        <v>42522.588576388887</v>
      </c>
      <c r="T1476" s="9">
        <f t="shared" si="95"/>
        <v>42582.531250000007</v>
      </c>
    </row>
    <row r="1477" spans="1:20" ht="30" hidden="1" x14ac:dyDescent="0.25">
      <c r="A1477">
        <v>1022</v>
      </c>
      <c r="B1477" s="2" t="s">
        <v>1023</v>
      </c>
      <c r="C1477" s="2" t="s">
        <v>5132</v>
      </c>
      <c r="D1477">
        <v>2000</v>
      </c>
      <c r="E1477">
        <v>2298</v>
      </c>
      <c r="F1477" t="s">
        <v>8219</v>
      </c>
      <c r="G1477" t="s">
        <v>8224</v>
      </c>
      <c r="H1477" t="s">
        <v>8246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8280</v>
      </c>
      <c r="O1477" s="4">
        <f t="shared" si="92"/>
        <v>1.149</v>
      </c>
      <c r="P1477" s="5">
        <f t="shared" si="93"/>
        <v>31.054054054054053</v>
      </c>
      <c r="Q1477" t="s">
        <v>8324</v>
      </c>
      <c r="R1477" t="s">
        <v>8329</v>
      </c>
      <c r="S1477" s="9">
        <f t="shared" si="94"/>
        <v>42111.35505787038</v>
      </c>
      <c r="T1477" s="9">
        <f t="shared" si="95"/>
        <v>42141.35505787038</v>
      </c>
    </row>
    <row r="1478" spans="1:20" ht="45" hidden="1" x14ac:dyDescent="0.25">
      <c r="A1478">
        <v>1023</v>
      </c>
      <c r="B1478" s="2" t="s">
        <v>1024</v>
      </c>
      <c r="C1478" s="2" t="s">
        <v>5133</v>
      </c>
      <c r="D1478">
        <v>2000</v>
      </c>
      <c r="E1478">
        <v>4743</v>
      </c>
      <c r="F1478" t="s">
        <v>8219</v>
      </c>
      <c r="G1478" t="s">
        <v>8225</v>
      </c>
      <c r="H1478" t="s">
        <v>8247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8280</v>
      </c>
      <c r="O1478" s="4">
        <f t="shared" si="92"/>
        <v>2.3715000000000002</v>
      </c>
      <c r="P1478" s="5">
        <f t="shared" si="93"/>
        <v>36.206106870229007</v>
      </c>
      <c r="Q1478" t="s">
        <v>8324</v>
      </c>
      <c r="R1478" t="s">
        <v>8329</v>
      </c>
      <c r="S1478" s="9">
        <f t="shared" si="94"/>
        <v>42145.628020833341</v>
      </c>
      <c r="T1478" s="9">
        <f t="shared" si="95"/>
        <v>42175.628020833341</v>
      </c>
    </row>
    <row r="1479" spans="1:20" ht="30" hidden="1" x14ac:dyDescent="0.25">
      <c r="A1479">
        <v>1030</v>
      </c>
      <c r="B1479" s="2" t="s">
        <v>1031</v>
      </c>
      <c r="C1479" s="2" t="s">
        <v>5140</v>
      </c>
      <c r="D1479">
        <v>2000</v>
      </c>
      <c r="E1479">
        <v>6842</v>
      </c>
      <c r="F1479" t="s">
        <v>8219</v>
      </c>
      <c r="G1479" t="s">
        <v>8224</v>
      </c>
      <c r="H1479" t="s">
        <v>8246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8280</v>
      </c>
      <c r="O1479" s="4">
        <f t="shared" si="92"/>
        <v>3.4209999999999998</v>
      </c>
      <c r="P1479" s="5">
        <f t="shared" si="93"/>
        <v>43.031446540880502</v>
      </c>
      <c r="Q1479" t="s">
        <v>8324</v>
      </c>
      <c r="R1479" t="s">
        <v>8329</v>
      </c>
      <c r="S1479" s="9">
        <f t="shared" si="94"/>
        <v>42611.19153935185</v>
      </c>
      <c r="T1479" s="9">
        <f t="shared" si="95"/>
        <v>42625.19153935185</v>
      </c>
    </row>
    <row r="1480" spans="1:20" ht="45" hidden="1" x14ac:dyDescent="0.25">
      <c r="A1480">
        <v>1188</v>
      </c>
      <c r="B1480" s="2" t="s">
        <v>1189</v>
      </c>
      <c r="C1480" s="2" t="s">
        <v>5298</v>
      </c>
      <c r="D1480">
        <v>2000</v>
      </c>
      <c r="E1480">
        <v>3211</v>
      </c>
      <c r="F1480" t="s">
        <v>8219</v>
      </c>
      <c r="G1480" t="s">
        <v>8229</v>
      </c>
      <c r="H1480" t="s">
        <v>8251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8285</v>
      </c>
      <c r="O1480" s="4">
        <f t="shared" si="92"/>
        <v>1.6054999999999999</v>
      </c>
      <c r="P1480" s="5">
        <f t="shared" si="93"/>
        <v>37.776470588235291</v>
      </c>
      <c r="Q1480" t="s">
        <v>8337</v>
      </c>
      <c r="R1480" t="s">
        <v>8338</v>
      </c>
      <c r="S1480" s="9">
        <f t="shared" si="94"/>
        <v>42711.40902777778</v>
      </c>
      <c r="T1480" s="9">
        <f t="shared" si="95"/>
        <v>42732.40902777778</v>
      </c>
    </row>
    <row r="1481" spans="1:20" ht="60" hidden="1" x14ac:dyDescent="0.25">
      <c r="A1481">
        <v>1214</v>
      </c>
      <c r="B1481" s="2" t="s">
        <v>1215</v>
      </c>
      <c r="C1481" s="2" t="s">
        <v>5324</v>
      </c>
      <c r="D1481">
        <v>2000</v>
      </c>
      <c r="E1481">
        <v>2636</v>
      </c>
      <c r="F1481" t="s">
        <v>8219</v>
      </c>
      <c r="G1481" t="s">
        <v>8224</v>
      </c>
      <c r="H1481" t="s">
        <v>8246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8285</v>
      </c>
      <c r="O1481" s="4">
        <f t="shared" si="92"/>
        <v>1.3180000000000001</v>
      </c>
      <c r="P1481" s="5">
        <f t="shared" si="93"/>
        <v>105.44</v>
      </c>
      <c r="Q1481" t="s">
        <v>8337</v>
      </c>
      <c r="R1481" t="s">
        <v>8338</v>
      </c>
      <c r="S1481" s="9">
        <f t="shared" si="94"/>
        <v>42104.548668981479</v>
      </c>
      <c r="T1481" s="9">
        <f t="shared" si="95"/>
        <v>42164.548668981479</v>
      </c>
    </row>
    <row r="1482" spans="1:20" ht="45" hidden="1" x14ac:dyDescent="0.25">
      <c r="A1482">
        <v>1244</v>
      </c>
      <c r="B1482" s="2" t="s">
        <v>1245</v>
      </c>
      <c r="C1482" s="2" t="s">
        <v>5354</v>
      </c>
      <c r="D1482">
        <v>2000</v>
      </c>
      <c r="E1482">
        <v>2076</v>
      </c>
      <c r="F1482" t="s">
        <v>8219</v>
      </c>
      <c r="G1482" t="s">
        <v>8224</v>
      </c>
      <c r="H1482" t="s">
        <v>8246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8276</v>
      </c>
      <c r="O1482" s="4">
        <f t="shared" si="92"/>
        <v>1.038</v>
      </c>
      <c r="P1482" s="5">
        <f t="shared" si="93"/>
        <v>46.133333333333333</v>
      </c>
      <c r="Q1482" t="s">
        <v>8324</v>
      </c>
      <c r="R1482" t="s">
        <v>8325</v>
      </c>
      <c r="S1482" s="9">
        <f t="shared" si="94"/>
        <v>41355.533831018518</v>
      </c>
      <c r="T1482" s="9">
        <f t="shared" si="95"/>
        <v>41386.583333333336</v>
      </c>
    </row>
    <row r="1483" spans="1:20" ht="60" hidden="1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2.1000000000000001E-2</v>
      </c>
      <c r="P1483" s="5">
        <f t="shared" si="93"/>
        <v>17.5</v>
      </c>
      <c r="Q1483" t="s">
        <v>8321</v>
      </c>
      <c r="R1483" t="s">
        <v>8323</v>
      </c>
      <c r="S1483" s="9">
        <f t="shared" si="94"/>
        <v>41550.631307870375</v>
      </c>
      <c r="T1483" s="9">
        <f t="shared" si="95"/>
        <v>41580.631307870375</v>
      </c>
    </row>
    <row r="1484" spans="1:20" ht="45" hidden="1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1E-3</v>
      </c>
      <c r="P1484" s="5">
        <f t="shared" si="93"/>
        <v>5</v>
      </c>
      <c r="Q1484" t="s">
        <v>8321</v>
      </c>
      <c r="R1484" t="s">
        <v>8323</v>
      </c>
      <c r="S1484" s="9">
        <f t="shared" si="94"/>
        <v>41136.566388888896</v>
      </c>
      <c r="T1484" s="9">
        <f t="shared" si="95"/>
        <v>41159.035416666666</v>
      </c>
    </row>
    <row r="1485" spans="1:20" ht="60" hidden="1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7.1428571428571426E-3</v>
      </c>
      <c r="P1485" s="5">
        <f t="shared" si="93"/>
        <v>25</v>
      </c>
      <c r="Q1485" t="s">
        <v>8321</v>
      </c>
      <c r="R1485" t="s">
        <v>8323</v>
      </c>
      <c r="S1485" s="9">
        <f t="shared" si="94"/>
        <v>42547.901331018518</v>
      </c>
      <c r="T1485" s="9">
        <f t="shared" si="95"/>
        <v>42572.901331018518</v>
      </c>
    </row>
    <row r="1486" spans="1:20" ht="30" hidden="1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5" t="e">
        <f t="shared" si="93"/>
        <v>#DIV/0!</v>
      </c>
      <c r="Q1486" t="s">
        <v>8321</v>
      </c>
      <c r="R1486" t="s">
        <v>8323</v>
      </c>
      <c r="S1486" s="9">
        <f t="shared" si="94"/>
        <v>41052.90929398148</v>
      </c>
      <c r="T1486" s="9">
        <f t="shared" si="95"/>
        <v>41111.327083333337</v>
      </c>
    </row>
    <row r="1487" spans="1:20" ht="60" hidden="1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2.2388059701492536E-2</v>
      </c>
      <c r="P1487" s="5">
        <f t="shared" si="93"/>
        <v>50</v>
      </c>
      <c r="Q1487" t="s">
        <v>8321</v>
      </c>
      <c r="R1487" t="s">
        <v>8323</v>
      </c>
      <c r="S1487" s="9">
        <f t="shared" si="94"/>
        <v>42130.504317129635</v>
      </c>
      <c r="T1487" s="9">
        <f t="shared" si="95"/>
        <v>42175.504317129635</v>
      </c>
    </row>
    <row r="1488" spans="1:20" ht="60" hidden="1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2.3999999999999998E-3</v>
      </c>
      <c r="P1488" s="5">
        <f t="shared" si="93"/>
        <v>16</v>
      </c>
      <c r="Q1488" t="s">
        <v>8321</v>
      </c>
      <c r="R1488" t="s">
        <v>8323</v>
      </c>
      <c r="S1488" s="9">
        <f t="shared" si="94"/>
        <v>42031.876863425925</v>
      </c>
      <c r="T1488" s="9">
        <f t="shared" si="95"/>
        <v>42061.876863425925</v>
      </c>
    </row>
    <row r="1489" spans="1:20" ht="45" hidden="1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5" t="e">
        <f t="shared" si="93"/>
        <v>#DIV/0!</v>
      </c>
      <c r="Q1489" t="s">
        <v>8321</v>
      </c>
      <c r="R1489" t="s">
        <v>8323</v>
      </c>
      <c r="S1489" s="9">
        <f t="shared" si="94"/>
        <v>42554.625821759262</v>
      </c>
      <c r="T1489" s="9">
        <f t="shared" si="95"/>
        <v>42584.625821759262</v>
      </c>
    </row>
    <row r="1490" spans="1:20" ht="45" hidden="1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2.4E-2</v>
      </c>
      <c r="P1490" s="5">
        <f t="shared" si="93"/>
        <v>60</v>
      </c>
      <c r="Q1490" t="s">
        <v>8321</v>
      </c>
      <c r="R1490" t="s">
        <v>8323</v>
      </c>
      <c r="S1490" s="9">
        <f t="shared" si="94"/>
        <v>41614.271527777782</v>
      </c>
      <c r="T1490" s="9">
        <f t="shared" si="95"/>
        <v>41644.271527777782</v>
      </c>
    </row>
    <row r="1491" spans="1:20" ht="45" hidden="1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5" t="e">
        <f t="shared" si="93"/>
        <v>#DIV/0!</v>
      </c>
      <c r="Q1491" t="s">
        <v>8321</v>
      </c>
      <c r="R1491" t="s">
        <v>8323</v>
      </c>
      <c r="S1491" s="9">
        <f t="shared" si="94"/>
        <v>41198.3200462963</v>
      </c>
      <c r="T1491" s="9">
        <f t="shared" si="95"/>
        <v>41228.361712962964</v>
      </c>
    </row>
    <row r="1492" spans="1:20" ht="45" hidden="1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0.30862068965517242</v>
      </c>
      <c r="P1492" s="5">
        <f t="shared" si="93"/>
        <v>47.10526315789474</v>
      </c>
      <c r="Q1492" t="s">
        <v>8321</v>
      </c>
      <c r="R1492" t="s">
        <v>8323</v>
      </c>
      <c r="S1492" s="9">
        <f t="shared" si="94"/>
        <v>41520.269375000003</v>
      </c>
      <c r="T1492" s="9">
        <f t="shared" si="95"/>
        <v>41549.269375000003</v>
      </c>
    </row>
    <row r="1493" spans="1:20" ht="45" hidden="1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8.3333333333333329E-2</v>
      </c>
      <c r="P1493" s="5">
        <f t="shared" si="93"/>
        <v>100</v>
      </c>
      <c r="Q1493" t="s">
        <v>8321</v>
      </c>
      <c r="R1493" t="s">
        <v>8323</v>
      </c>
      <c r="S1493" s="9">
        <f t="shared" si="94"/>
        <v>41991.421793981484</v>
      </c>
      <c r="T1493" s="9">
        <f t="shared" si="95"/>
        <v>42050.359722222223</v>
      </c>
    </row>
    <row r="1494" spans="1:20" ht="60" hidden="1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7.4999999999999997E-3</v>
      </c>
      <c r="P1494" s="5">
        <f t="shared" si="93"/>
        <v>15</v>
      </c>
      <c r="Q1494" t="s">
        <v>8321</v>
      </c>
      <c r="R1494" t="s">
        <v>8323</v>
      </c>
      <c r="S1494" s="9">
        <f t="shared" si="94"/>
        <v>40682.593125000007</v>
      </c>
      <c r="T1494" s="9">
        <f t="shared" si="95"/>
        <v>40712.593125000007</v>
      </c>
    </row>
    <row r="1495" spans="1:20" ht="45" hidden="1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5" t="e">
        <f t="shared" si="93"/>
        <v>#DIV/0!</v>
      </c>
      <c r="Q1495" t="s">
        <v>8321</v>
      </c>
      <c r="R1495" t="s">
        <v>8323</v>
      </c>
      <c r="S1495" s="9">
        <f t="shared" si="94"/>
        <v>41411.574942129635</v>
      </c>
      <c r="T1495" s="9">
        <f t="shared" si="95"/>
        <v>41441.574942129635</v>
      </c>
    </row>
    <row r="1496" spans="1:20" ht="60" hidden="1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8.8999999999999996E-2</v>
      </c>
      <c r="P1496" s="5">
        <f t="shared" si="93"/>
        <v>40.454545454545453</v>
      </c>
      <c r="Q1496" t="s">
        <v>8321</v>
      </c>
      <c r="R1496" t="s">
        <v>8323</v>
      </c>
      <c r="S1496" s="9">
        <f t="shared" si="94"/>
        <v>42067.430706018517</v>
      </c>
      <c r="T1496" s="9">
        <f t="shared" si="95"/>
        <v>42097.359722222223</v>
      </c>
    </row>
    <row r="1497" spans="1:20" ht="30" hidden="1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5" t="e">
        <f t="shared" si="93"/>
        <v>#DIV/0!</v>
      </c>
      <c r="Q1497" t="s">
        <v>8321</v>
      </c>
      <c r="R1497" t="s">
        <v>8323</v>
      </c>
      <c r="S1497" s="9">
        <f t="shared" si="94"/>
        <v>40752.498043981483</v>
      </c>
      <c r="T1497" s="9">
        <f t="shared" si="95"/>
        <v>40782.498043981483</v>
      </c>
    </row>
    <row r="1498" spans="1:20" ht="45" hidden="1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5" t="e">
        <f t="shared" si="93"/>
        <v>#DIV/0!</v>
      </c>
      <c r="Q1498" t="s">
        <v>8321</v>
      </c>
      <c r="R1498" t="s">
        <v>8323</v>
      </c>
      <c r="S1498" s="9">
        <f t="shared" si="94"/>
        <v>41838.183553240742</v>
      </c>
      <c r="T1498" s="9">
        <f t="shared" si="95"/>
        <v>41898.183553240742</v>
      </c>
    </row>
    <row r="1499" spans="1:20" ht="60" hidden="1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6.666666666666667E-5</v>
      </c>
      <c r="P1499" s="5">
        <f t="shared" si="93"/>
        <v>1</v>
      </c>
      <c r="Q1499" t="s">
        <v>8321</v>
      </c>
      <c r="R1499" t="s">
        <v>8323</v>
      </c>
      <c r="S1499" s="9">
        <f t="shared" si="94"/>
        <v>41444.350949074076</v>
      </c>
      <c r="T1499" s="9">
        <f t="shared" si="95"/>
        <v>41486.529861111114</v>
      </c>
    </row>
    <row r="1500" spans="1:20" ht="60" hidden="1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1.9E-2</v>
      </c>
      <c r="P1500" s="5">
        <f t="shared" si="93"/>
        <v>19</v>
      </c>
      <c r="Q1500" t="s">
        <v>8321</v>
      </c>
      <c r="R1500" t="s">
        <v>8323</v>
      </c>
      <c r="S1500" s="9">
        <f t="shared" si="94"/>
        <v>41840.691875000004</v>
      </c>
      <c r="T1500" s="9">
        <f t="shared" si="95"/>
        <v>41885.691875000004</v>
      </c>
    </row>
    <row r="1501" spans="1:20" ht="60" hidden="1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2.5000000000000001E-3</v>
      </c>
      <c r="P1501" s="5">
        <f t="shared" si="93"/>
        <v>5</v>
      </c>
      <c r="Q1501" t="s">
        <v>8321</v>
      </c>
      <c r="R1501" t="s">
        <v>8323</v>
      </c>
      <c r="S1501" s="9">
        <f t="shared" si="94"/>
        <v>42526.715659722227</v>
      </c>
      <c r="T1501" s="9">
        <f t="shared" si="95"/>
        <v>42586.715659722227</v>
      </c>
    </row>
    <row r="1502" spans="1:20" ht="60" hidden="1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0.25035714285714283</v>
      </c>
      <c r="P1502" s="5">
        <f t="shared" si="93"/>
        <v>46.733333333333334</v>
      </c>
      <c r="Q1502" t="s">
        <v>8321</v>
      </c>
      <c r="R1502" t="s">
        <v>8323</v>
      </c>
      <c r="S1502" s="9">
        <f t="shared" si="94"/>
        <v>41365.612928240742</v>
      </c>
      <c r="T1502" s="9">
        <f t="shared" si="95"/>
        <v>41395.612928240742</v>
      </c>
    </row>
    <row r="1503" spans="1:20" ht="45" hidden="1" x14ac:dyDescent="0.25">
      <c r="A1503">
        <v>1245</v>
      </c>
      <c r="B1503" s="2" t="s">
        <v>1246</v>
      </c>
      <c r="C1503" s="2" t="s">
        <v>5355</v>
      </c>
      <c r="D1503">
        <v>2000</v>
      </c>
      <c r="E1503">
        <v>2405</v>
      </c>
      <c r="F1503" t="s">
        <v>8219</v>
      </c>
      <c r="G1503" t="s">
        <v>8224</v>
      </c>
      <c r="H1503" t="s">
        <v>8246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8276</v>
      </c>
      <c r="O1503" s="4">
        <f t="shared" si="92"/>
        <v>1.2024999999999999</v>
      </c>
      <c r="P1503" s="5">
        <f t="shared" si="93"/>
        <v>141.47058823529412</v>
      </c>
      <c r="Q1503" t="s">
        <v>8324</v>
      </c>
      <c r="R1503" t="s">
        <v>8325</v>
      </c>
      <c r="S1503" s="9">
        <f t="shared" si="94"/>
        <v>41774.308263888888</v>
      </c>
      <c r="T1503" s="9">
        <f t="shared" si="95"/>
        <v>41804.308263888888</v>
      </c>
    </row>
    <row r="1504" spans="1:20" ht="60" hidden="1" x14ac:dyDescent="0.25">
      <c r="A1504">
        <v>1246</v>
      </c>
      <c r="B1504" s="2" t="s">
        <v>1247</v>
      </c>
      <c r="C1504" s="2" t="s">
        <v>5356</v>
      </c>
      <c r="D1504">
        <v>2000</v>
      </c>
      <c r="E1504">
        <v>2340</v>
      </c>
      <c r="F1504" t="s">
        <v>8219</v>
      </c>
      <c r="G1504" t="s">
        <v>8224</v>
      </c>
      <c r="H1504" t="s">
        <v>8246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8276</v>
      </c>
      <c r="O1504" s="4">
        <f t="shared" si="92"/>
        <v>1.17</v>
      </c>
      <c r="P1504" s="5">
        <f t="shared" si="93"/>
        <v>75.483870967741936</v>
      </c>
      <c r="Q1504" t="s">
        <v>8324</v>
      </c>
      <c r="R1504" t="s">
        <v>8325</v>
      </c>
      <c r="S1504" s="9">
        <f t="shared" si="94"/>
        <v>40837.75172453704</v>
      </c>
      <c r="T1504" s="9">
        <f t="shared" si="95"/>
        <v>40882.793391203704</v>
      </c>
    </row>
    <row r="1505" spans="1:20" ht="45" hidden="1" x14ac:dyDescent="0.25">
      <c r="A1505">
        <v>1261</v>
      </c>
      <c r="B1505" s="2" t="s">
        <v>1262</v>
      </c>
      <c r="C1505" s="2" t="s">
        <v>5371</v>
      </c>
      <c r="D1505">
        <v>2000</v>
      </c>
      <c r="E1505">
        <v>2025</v>
      </c>
      <c r="F1505" t="s">
        <v>8219</v>
      </c>
      <c r="G1505" t="s">
        <v>8224</v>
      </c>
      <c r="H1505" t="s">
        <v>8246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8276</v>
      </c>
      <c r="O1505" s="4">
        <f t="shared" si="92"/>
        <v>1.0125</v>
      </c>
      <c r="P1505" s="5">
        <f t="shared" si="93"/>
        <v>38.942307692307693</v>
      </c>
      <c r="Q1505" t="s">
        <v>8324</v>
      </c>
      <c r="R1505" t="s">
        <v>8325</v>
      </c>
      <c r="S1505" s="9">
        <f t="shared" si="94"/>
        <v>41638.051238425927</v>
      </c>
      <c r="T1505" s="9">
        <f t="shared" si="95"/>
        <v>41668.051238425927</v>
      </c>
    </row>
    <row r="1506" spans="1:20" ht="60" hidden="1" x14ac:dyDescent="0.25">
      <c r="A1506">
        <v>1284</v>
      </c>
      <c r="B1506" s="2" t="s">
        <v>1285</v>
      </c>
      <c r="C1506" s="2" t="s">
        <v>5394</v>
      </c>
      <c r="D1506">
        <v>2000</v>
      </c>
      <c r="E1506">
        <v>2020</v>
      </c>
      <c r="F1506" t="s">
        <v>8219</v>
      </c>
      <c r="G1506" t="s">
        <v>8224</v>
      </c>
      <c r="H1506" t="s">
        <v>8246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8271</v>
      </c>
      <c r="O1506" s="4">
        <f t="shared" si="92"/>
        <v>1.01</v>
      </c>
      <c r="P1506" s="5">
        <f t="shared" si="93"/>
        <v>65.161290322580641</v>
      </c>
      <c r="Q1506" t="s">
        <v>8316</v>
      </c>
      <c r="R1506" t="s">
        <v>8317</v>
      </c>
      <c r="S1506" s="9">
        <f t="shared" si="94"/>
        <v>42711.943078703705</v>
      </c>
      <c r="T1506" s="9">
        <f t="shared" si="95"/>
        <v>42735.415972222225</v>
      </c>
    </row>
    <row r="1507" spans="1:20" ht="60" hidden="1" x14ac:dyDescent="0.25">
      <c r="A1507">
        <v>1285</v>
      </c>
      <c r="B1507" s="2" t="s">
        <v>1286</v>
      </c>
      <c r="C1507" s="2" t="s">
        <v>5395</v>
      </c>
      <c r="D1507">
        <v>2000</v>
      </c>
      <c r="E1507">
        <v>2033</v>
      </c>
      <c r="F1507" t="s">
        <v>8219</v>
      </c>
      <c r="G1507" t="s">
        <v>8225</v>
      </c>
      <c r="H1507" t="s">
        <v>8247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8271</v>
      </c>
      <c r="O1507" s="4">
        <f t="shared" si="92"/>
        <v>1.0165</v>
      </c>
      <c r="P1507" s="5">
        <f t="shared" si="93"/>
        <v>32.269841269841272</v>
      </c>
      <c r="Q1507" t="s">
        <v>8316</v>
      </c>
      <c r="R1507" t="s">
        <v>8317</v>
      </c>
      <c r="S1507" s="9">
        <f t="shared" si="94"/>
        <v>42160.291377314818</v>
      </c>
      <c r="T1507" s="9">
        <f t="shared" si="95"/>
        <v>42175.291377314818</v>
      </c>
    </row>
    <row r="1508" spans="1:20" ht="60" hidden="1" x14ac:dyDescent="0.25">
      <c r="A1508">
        <v>1298</v>
      </c>
      <c r="B1508" s="2" t="s">
        <v>1299</v>
      </c>
      <c r="C1508" s="2" t="s">
        <v>5408</v>
      </c>
      <c r="D1508">
        <v>2000</v>
      </c>
      <c r="E1508">
        <v>2093</v>
      </c>
      <c r="F1508" t="s">
        <v>8219</v>
      </c>
      <c r="G1508" t="s">
        <v>8225</v>
      </c>
      <c r="H1508" t="s">
        <v>8247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8271</v>
      </c>
      <c r="O1508" s="4">
        <f t="shared" si="92"/>
        <v>1.0465</v>
      </c>
      <c r="P1508" s="5">
        <f t="shared" si="93"/>
        <v>63.424242424242422</v>
      </c>
      <c r="Q1508" t="s">
        <v>8316</v>
      </c>
      <c r="R1508" t="s">
        <v>8317</v>
      </c>
      <c r="S1508" s="9">
        <f t="shared" si="94"/>
        <v>42458.389259259267</v>
      </c>
      <c r="T1508" s="9">
        <f t="shared" si="95"/>
        <v>42488.389259259267</v>
      </c>
    </row>
    <row r="1509" spans="1:20" ht="60" hidden="1" x14ac:dyDescent="0.25">
      <c r="A1509">
        <v>1301</v>
      </c>
      <c r="B1509" s="2" t="s">
        <v>1302</v>
      </c>
      <c r="C1509" s="2" t="s">
        <v>5411</v>
      </c>
      <c r="D1509">
        <v>2000</v>
      </c>
      <c r="E1509">
        <v>2055</v>
      </c>
      <c r="F1509" t="s">
        <v>8219</v>
      </c>
      <c r="G1509" t="s">
        <v>8224</v>
      </c>
      <c r="H1509" t="s">
        <v>8246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8271</v>
      </c>
      <c r="O1509" s="4">
        <f t="shared" si="92"/>
        <v>1.0275000000000001</v>
      </c>
      <c r="P1509" s="5">
        <f t="shared" si="93"/>
        <v>70.862068965517238</v>
      </c>
      <c r="Q1509" t="s">
        <v>8316</v>
      </c>
      <c r="R1509" t="s">
        <v>8317</v>
      </c>
      <c r="S1509" s="9">
        <f t="shared" si="94"/>
        <v>42195.458078703705</v>
      </c>
      <c r="T1509" s="9">
        <f t="shared" si="95"/>
        <v>42205.833333333336</v>
      </c>
    </row>
    <row r="1510" spans="1:20" ht="45" hidden="1" x14ac:dyDescent="0.25">
      <c r="A1510">
        <v>1357</v>
      </c>
      <c r="B1510" s="2" t="s">
        <v>1358</v>
      </c>
      <c r="C1510" s="2" t="s">
        <v>5467</v>
      </c>
      <c r="D1510">
        <v>2000</v>
      </c>
      <c r="E1510">
        <v>2506</v>
      </c>
      <c r="F1510" t="s">
        <v>8219</v>
      </c>
      <c r="G1510" t="s">
        <v>8224</v>
      </c>
      <c r="H1510" t="s">
        <v>8246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8274</v>
      </c>
      <c r="O1510" s="4">
        <f t="shared" si="92"/>
        <v>1.2529999999999999</v>
      </c>
      <c r="P1510" s="5">
        <f t="shared" si="93"/>
        <v>38.553846153846152</v>
      </c>
      <c r="Q1510" t="s">
        <v>8321</v>
      </c>
      <c r="R1510" t="s">
        <v>8322</v>
      </c>
      <c r="S1510" s="9">
        <f t="shared" si="94"/>
        <v>41304.670567129629</v>
      </c>
      <c r="T1510" s="9">
        <f t="shared" si="95"/>
        <v>41333.957638888889</v>
      </c>
    </row>
    <row r="1511" spans="1:20" hidden="1" x14ac:dyDescent="0.25">
      <c r="A1511">
        <v>1378</v>
      </c>
      <c r="B1511" s="2" t="s">
        <v>1379</v>
      </c>
      <c r="C1511" s="2" t="s">
        <v>5488</v>
      </c>
      <c r="D1511">
        <v>2000</v>
      </c>
      <c r="E1511">
        <v>4067</v>
      </c>
      <c r="F1511" t="s">
        <v>8219</v>
      </c>
      <c r="G1511" t="s">
        <v>8225</v>
      </c>
      <c r="H1511" t="s">
        <v>8247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8276</v>
      </c>
      <c r="O1511" s="4">
        <f t="shared" si="92"/>
        <v>2.0335000000000001</v>
      </c>
      <c r="P1511" s="5">
        <f t="shared" si="93"/>
        <v>30.578947368421051</v>
      </c>
      <c r="Q1511" t="s">
        <v>8324</v>
      </c>
      <c r="R1511" t="s">
        <v>8325</v>
      </c>
      <c r="S1511" s="9">
        <f t="shared" si="94"/>
        <v>42568.46770833333</v>
      </c>
      <c r="T1511" s="9">
        <f t="shared" si="95"/>
        <v>42583.46770833333</v>
      </c>
    </row>
    <row r="1512" spans="1:20" ht="45" hidden="1" x14ac:dyDescent="0.25">
      <c r="A1512">
        <v>1603</v>
      </c>
      <c r="B1512" s="2" t="s">
        <v>1604</v>
      </c>
      <c r="C1512" s="2" t="s">
        <v>5713</v>
      </c>
      <c r="D1512">
        <v>2000</v>
      </c>
      <c r="E1512">
        <v>2000.66</v>
      </c>
      <c r="F1512" t="s">
        <v>8219</v>
      </c>
      <c r="G1512" t="s">
        <v>8224</v>
      </c>
      <c r="H1512" t="s">
        <v>8246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8276</v>
      </c>
      <c r="O1512" s="4">
        <f t="shared" si="92"/>
        <v>1.0003299999999999</v>
      </c>
      <c r="P1512" s="5">
        <f t="shared" si="93"/>
        <v>66.688666666666663</v>
      </c>
      <c r="Q1512" t="s">
        <v>8324</v>
      </c>
      <c r="R1512" t="s">
        <v>8325</v>
      </c>
      <c r="S1512" s="9">
        <f t="shared" si="94"/>
        <v>40875.877997685187</v>
      </c>
      <c r="T1512" s="9">
        <f t="shared" si="95"/>
        <v>40935.877997685187</v>
      </c>
    </row>
    <row r="1513" spans="1:20" ht="30" hidden="1" x14ac:dyDescent="0.25">
      <c r="A1513">
        <v>1610</v>
      </c>
      <c r="B1513" s="2" t="s">
        <v>1611</v>
      </c>
      <c r="C1513" s="2" t="s">
        <v>5720</v>
      </c>
      <c r="D1513">
        <v>2000</v>
      </c>
      <c r="E1513">
        <v>5437</v>
      </c>
      <c r="F1513" t="s">
        <v>8219</v>
      </c>
      <c r="G1513" t="s">
        <v>8224</v>
      </c>
      <c r="H1513" t="s">
        <v>8246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8276</v>
      </c>
      <c r="O1513" s="4">
        <f t="shared" si="92"/>
        <v>2.7185000000000001</v>
      </c>
      <c r="P1513" s="5">
        <f t="shared" si="93"/>
        <v>48.544642857142854</v>
      </c>
      <c r="Q1513" t="s">
        <v>8324</v>
      </c>
      <c r="R1513" t="s">
        <v>8325</v>
      </c>
      <c r="S1513" s="9">
        <f t="shared" si="94"/>
        <v>41228.633217592593</v>
      </c>
      <c r="T1513" s="9">
        <f t="shared" si="95"/>
        <v>41258.633217592593</v>
      </c>
    </row>
    <row r="1514" spans="1:20" ht="60" hidden="1" x14ac:dyDescent="0.25">
      <c r="A1514">
        <v>1627</v>
      </c>
      <c r="B1514" s="2" t="s">
        <v>1628</v>
      </c>
      <c r="C1514" s="2" t="s">
        <v>5737</v>
      </c>
      <c r="D1514">
        <v>2000</v>
      </c>
      <c r="E1514">
        <v>2340</v>
      </c>
      <c r="F1514" t="s">
        <v>8219</v>
      </c>
      <c r="G1514" t="s">
        <v>8224</v>
      </c>
      <c r="H1514" t="s">
        <v>8246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8276</v>
      </c>
      <c r="O1514" s="4">
        <f t="shared" si="92"/>
        <v>1.17</v>
      </c>
      <c r="P1514" s="5">
        <f t="shared" si="93"/>
        <v>61.578947368421055</v>
      </c>
      <c r="Q1514" t="s">
        <v>8324</v>
      </c>
      <c r="R1514" t="s">
        <v>8325</v>
      </c>
      <c r="S1514" s="9">
        <f t="shared" si="94"/>
        <v>41205.415381944447</v>
      </c>
      <c r="T1514" s="9">
        <f t="shared" si="95"/>
        <v>41238.915972222225</v>
      </c>
    </row>
    <row r="1515" spans="1:20" ht="45" hidden="1" x14ac:dyDescent="0.25">
      <c r="A1515">
        <v>1634</v>
      </c>
      <c r="B1515" s="2" t="s">
        <v>1635</v>
      </c>
      <c r="C1515" s="2" t="s">
        <v>5744</v>
      </c>
      <c r="D1515">
        <v>2000</v>
      </c>
      <c r="E1515">
        <v>2010</v>
      </c>
      <c r="F1515" t="s">
        <v>8219</v>
      </c>
      <c r="G1515" t="s">
        <v>8224</v>
      </c>
      <c r="H1515" t="s">
        <v>8246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8276</v>
      </c>
      <c r="O1515" s="4">
        <f t="shared" si="92"/>
        <v>1.0049999999999999</v>
      </c>
      <c r="P1515" s="5">
        <f t="shared" si="93"/>
        <v>62.8125</v>
      </c>
      <c r="Q1515" t="s">
        <v>8324</v>
      </c>
      <c r="R1515" t="s">
        <v>8325</v>
      </c>
      <c r="S1515" s="9">
        <f t="shared" si="94"/>
        <v>40657.898159722223</v>
      </c>
      <c r="T1515" s="9">
        <f t="shared" si="95"/>
        <v>40695.957638888889</v>
      </c>
    </row>
    <row r="1516" spans="1:20" ht="60" hidden="1" x14ac:dyDescent="0.25">
      <c r="A1516">
        <v>1635</v>
      </c>
      <c r="B1516" s="2" t="s">
        <v>1636</v>
      </c>
      <c r="C1516" s="2" t="s">
        <v>5745</v>
      </c>
      <c r="D1516">
        <v>2000</v>
      </c>
      <c r="E1516">
        <v>2506</v>
      </c>
      <c r="F1516" t="s">
        <v>8219</v>
      </c>
      <c r="G1516" t="s">
        <v>8224</v>
      </c>
      <c r="H1516" t="s">
        <v>8246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8276</v>
      </c>
      <c r="O1516" s="4">
        <f t="shared" si="92"/>
        <v>1.2529999999999999</v>
      </c>
      <c r="P1516" s="5">
        <f t="shared" si="93"/>
        <v>67.729729729729726</v>
      </c>
      <c r="Q1516" t="s">
        <v>8324</v>
      </c>
      <c r="R1516" t="s">
        <v>8325</v>
      </c>
      <c r="S1516" s="9">
        <f t="shared" si="94"/>
        <v>42502.577094907414</v>
      </c>
      <c r="T1516" s="9">
        <f t="shared" si="95"/>
        <v>42562.577094907414</v>
      </c>
    </row>
    <row r="1517" spans="1:20" ht="60" hidden="1" x14ac:dyDescent="0.25">
      <c r="A1517">
        <v>1646</v>
      </c>
      <c r="B1517" s="2" t="s">
        <v>1647</v>
      </c>
      <c r="C1517" s="2" t="s">
        <v>5756</v>
      </c>
      <c r="D1517">
        <v>2000</v>
      </c>
      <c r="E1517">
        <v>2204</v>
      </c>
      <c r="F1517" t="s">
        <v>8219</v>
      </c>
      <c r="G1517" t="s">
        <v>8225</v>
      </c>
      <c r="H1517" t="s">
        <v>8247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8292</v>
      </c>
      <c r="O1517" s="4">
        <f t="shared" si="92"/>
        <v>1.1020000000000001</v>
      </c>
      <c r="P1517" s="5">
        <f t="shared" si="93"/>
        <v>26.554216867469879</v>
      </c>
      <c r="Q1517" t="s">
        <v>8324</v>
      </c>
      <c r="R1517" t="s">
        <v>8345</v>
      </c>
      <c r="S1517" s="9">
        <f t="shared" si="94"/>
        <v>41833.158599537041</v>
      </c>
      <c r="T1517" s="9">
        <f t="shared" si="95"/>
        <v>41865.465972222228</v>
      </c>
    </row>
    <row r="1518" spans="1:20" ht="45" hidden="1" x14ac:dyDescent="0.25">
      <c r="A1518">
        <v>1650</v>
      </c>
      <c r="B1518" s="2" t="s">
        <v>1651</v>
      </c>
      <c r="C1518" s="2" t="s">
        <v>5760</v>
      </c>
      <c r="D1518">
        <v>2000</v>
      </c>
      <c r="E1518">
        <v>2831</v>
      </c>
      <c r="F1518" t="s">
        <v>8219</v>
      </c>
      <c r="G1518" t="s">
        <v>8224</v>
      </c>
      <c r="H1518" t="s">
        <v>8246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8292</v>
      </c>
      <c r="O1518" s="4">
        <f t="shared" si="92"/>
        <v>1.4155</v>
      </c>
      <c r="P1518" s="5">
        <f t="shared" si="93"/>
        <v>88.46875</v>
      </c>
      <c r="Q1518" t="s">
        <v>8324</v>
      </c>
      <c r="R1518" t="s">
        <v>8345</v>
      </c>
      <c r="S1518" s="9">
        <f t="shared" si="94"/>
        <v>41526.143946759265</v>
      </c>
      <c r="T1518" s="9">
        <f t="shared" si="95"/>
        <v>41556.143946759265</v>
      </c>
    </row>
    <row r="1519" spans="1:20" ht="60" hidden="1" x14ac:dyDescent="0.25">
      <c r="A1519">
        <v>1651</v>
      </c>
      <c r="B1519" s="2" t="s">
        <v>1652</v>
      </c>
      <c r="C1519" s="2" t="s">
        <v>5761</v>
      </c>
      <c r="D1519">
        <v>2000</v>
      </c>
      <c r="E1519">
        <v>2015</v>
      </c>
      <c r="F1519" t="s">
        <v>8219</v>
      </c>
      <c r="G1519" t="s">
        <v>8224</v>
      </c>
      <c r="H1519" t="s">
        <v>8246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8292</v>
      </c>
      <c r="O1519" s="4">
        <f t="shared" si="92"/>
        <v>1.0075000000000001</v>
      </c>
      <c r="P1519" s="5">
        <f t="shared" si="93"/>
        <v>100.75</v>
      </c>
      <c r="Q1519" t="s">
        <v>8324</v>
      </c>
      <c r="R1519" t="s">
        <v>8345</v>
      </c>
      <c r="S1519" s="9">
        <f t="shared" si="94"/>
        <v>40625.609027777777</v>
      </c>
      <c r="T1519" s="9">
        <f t="shared" si="95"/>
        <v>40658.999305555561</v>
      </c>
    </row>
    <row r="1520" spans="1:20" ht="60" hidden="1" x14ac:dyDescent="0.25">
      <c r="A1520">
        <v>1669</v>
      </c>
      <c r="B1520" s="2" t="s">
        <v>1670</v>
      </c>
      <c r="C1520" s="2" t="s">
        <v>5779</v>
      </c>
      <c r="D1520">
        <v>2000</v>
      </c>
      <c r="E1520">
        <v>2795</v>
      </c>
      <c r="F1520" t="s">
        <v>8219</v>
      </c>
      <c r="G1520" t="s">
        <v>8224</v>
      </c>
      <c r="H1520" t="s">
        <v>8246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8292</v>
      </c>
      <c r="O1520" s="4">
        <f t="shared" si="92"/>
        <v>1.3975</v>
      </c>
      <c r="P1520" s="5">
        <f t="shared" si="93"/>
        <v>53.75</v>
      </c>
      <c r="Q1520" t="s">
        <v>8324</v>
      </c>
      <c r="R1520" t="s">
        <v>8345</v>
      </c>
      <c r="S1520" s="9">
        <f t="shared" si="94"/>
        <v>42461.593472222223</v>
      </c>
      <c r="T1520" s="9">
        <f t="shared" si="95"/>
        <v>42521.593472222223</v>
      </c>
    </row>
    <row r="1521" spans="1:20" ht="30" hidden="1" x14ac:dyDescent="0.25">
      <c r="A1521">
        <v>1671</v>
      </c>
      <c r="B1521" s="2" t="s">
        <v>1672</v>
      </c>
      <c r="C1521" s="2" t="s">
        <v>5781</v>
      </c>
      <c r="D1521">
        <v>2000</v>
      </c>
      <c r="E1521">
        <v>2013.47</v>
      </c>
      <c r="F1521" t="s">
        <v>8219</v>
      </c>
      <c r="G1521" t="s">
        <v>8224</v>
      </c>
      <c r="H1521" t="s">
        <v>8246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8292</v>
      </c>
      <c r="O1521" s="4">
        <f t="shared" si="92"/>
        <v>1.0067349999999999</v>
      </c>
      <c r="P1521" s="5">
        <f t="shared" si="93"/>
        <v>26.148961038961041</v>
      </c>
      <c r="Q1521" t="s">
        <v>8324</v>
      </c>
      <c r="R1521" t="s">
        <v>8345</v>
      </c>
      <c r="S1521" s="9">
        <f t="shared" si="94"/>
        <v>42553.252476851856</v>
      </c>
      <c r="T1521" s="9">
        <f t="shared" si="95"/>
        <v>42583.252476851856</v>
      </c>
    </row>
    <row r="1522" spans="1:20" ht="60" hidden="1" x14ac:dyDescent="0.25">
      <c r="A1522">
        <v>1679</v>
      </c>
      <c r="B1522" s="2" t="s">
        <v>1680</v>
      </c>
      <c r="C1522" s="2" t="s">
        <v>5789</v>
      </c>
      <c r="D1522">
        <v>2000</v>
      </c>
      <c r="E1522">
        <v>3500</v>
      </c>
      <c r="F1522" t="s">
        <v>8219</v>
      </c>
      <c r="G1522" t="s">
        <v>8224</v>
      </c>
      <c r="H1522" t="s">
        <v>8246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8292</v>
      </c>
      <c r="O1522" s="4">
        <f t="shared" si="92"/>
        <v>1.75</v>
      </c>
      <c r="P1522" s="5">
        <f t="shared" si="93"/>
        <v>62.5</v>
      </c>
      <c r="Q1522" t="s">
        <v>8324</v>
      </c>
      <c r="R1522" t="s">
        <v>8345</v>
      </c>
      <c r="S1522" s="9">
        <f t="shared" si="94"/>
        <v>40722.777141203704</v>
      </c>
      <c r="T1522" s="9">
        <f t="shared" si="95"/>
        <v>40745.777141203704</v>
      </c>
    </row>
    <row r="1523" spans="1:20" ht="60" hidden="1" x14ac:dyDescent="0.25">
      <c r="A1523">
        <v>1742</v>
      </c>
      <c r="B1523" s="2" t="s">
        <v>1743</v>
      </c>
      <c r="C1523" s="2" t="s">
        <v>5852</v>
      </c>
      <c r="D1523">
        <v>2000</v>
      </c>
      <c r="E1523">
        <v>2175</v>
      </c>
      <c r="F1523" t="s">
        <v>8219</v>
      </c>
      <c r="G1523" t="s">
        <v>8224</v>
      </c>
      <c r="H1523" t="s">
        <v>8246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8285</v>
      </c>
      <c r="O1523" s="4">
        <f t="shared" si="92"/>
        <v>1.0874999999999999</v>
      </c>
      <c r="P1523" s="5">
        <f t="shared" si="93"/>
        <v>63.970588235294116</v>
      </c>
      <c r="Q1523" t="s">
        <v>8337</v>
      </c>
      <c r="R1523" t="s">
        <v>8338</v>
      </c>
      <c r="S1523" s="9">
        <f t="shared" si="94"/>
        <v>42710.585300925923</v>
      </c>
      <c r="T1523" s="9">
        <f t="shared" si="95"/>
        <v>42742.583333333336</v>
      </c>
    </row>
    <row r="1524" spans="1:20" ht="60" hidden="1" x14ac:dyDescent="0.25">
      <c r="A1524">
        <v>1825</v>
      </c>
      <c r="B1524" s="2" t="s">
        <v>1826</v>
      </c>
      <c r="C1524" s="2" t="s">
        <v>5935</v>
      </c>
      <c r="D1524">
        <v>2000</v>
      </c>
      <c r="E1524">
        <v>2101</v>
      </c>
      <c r="F1524" t="s">
        <v>8219</v>
      </c>
      <c r="G1524" t="s">
        <v>8224</v>
      </c>
      <c r="H1524" t="s">
        <v>8246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8276</v>
      </c>
      <c r="O1524" s="4">
        <f t="shared" si="92"/>
        <v>1.0505</v>
      </c>
      <c r="P1524" s="5">
        <f t="shared" si="93"/>
        <v>42.02</v>
      </c>
      <c r="Q1524" t="s">
        <v>8324</v>
      </c>
      <c r="R1524" t="s">
        <v>8325</v>
      </c>
      <c r="S1524" s="9">
        <f t="shared" si="94"/>
        <v>41443.542858796296</v>
      </c>
      <c r="T1524" s="9">
        <f t="shared" si="95"/>
        <v>41466.542858796296</v>
      </c>
    </row>
    <row r="1525" spans="1:20" ht="30" hidden="1" x14ac:dyDescent="0.25">
      <c r="A1525">
        <v>1826</v>
      </c>
      <c r="B1525" s="2" t="s">
        <v>1827</v>
      </c>
      <c r="C1525" s="2" t="s">
        <v>5936</v>
      </c>
      <c r="D1525">
        <v>2000</v>
      </c>
      <c r="E1525">
        <v>2020</v>
      </c>
      <c r="F1525" t="s">
        <v>8219</v>
      </c>
      <c r="G1525" t="s">
        <v>8224</v>
      </c>
      <c r="H1525" t="s">
        <v>8246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8276</v>
      </c>
      <c r="O1525" s="4">
        <f t="shared" si="92"/>
        <v>1.01</v>
      </c>
      <c r="P1525" s="5">
        <f t="shared" si="93"/>
        <v>53.157894736842103</v>
      </c>
      <c r="Q1525" t="s">
        <v>8324</v>
      </c>
      <c r="R1525" t="s">
        <v>8325</v>
      </c>
      <c r="S1525" s="9">
        <f t="shared" si="94"/>
        <v>41657.632141203707</v>
      </c>
      <c r="T1525" s="9">
        <f t="shared" si="95"/>
        <v>41687.632141203707</v>
      </c>
    </row>
    <row r="1526" spans="1:20" ht="30" hidden="1" x14ac:dyDescent="0.25">
      <c r="A1526">
        <v>1841</v>
      </c>
      <c r="B1526" s="2" t="s">
        <v>1842</v>
      </c>
      <c r="C1526" s="2" t="s">
        <v>5951</v>
      </c>
      <c r="D1526">
        <v>2000</v>
      </c>
      <c r="E1526">
        <v>2035</v>
      </c>
      <c r="F1526" t="s">
        <v>8219</v>
      </c>
      <c r="G1526" t="s">
        <v>8224</v>
      </c>
      <c r="H1526" t="s">
        <v>8246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8276</v>
      </c>
      <c r="O1526" s="4">
        <f t="shared" si="92"/>
        <v>1.0175000000000001</v>
      </c>
      <c r="P1526" s="5">
        <f t="shared" si="93"/>
        <v>50.875</v>
      </c>
      <c r="Q1526" t="s">
        <v>8324</v>
      </c>
      <c r="R1526" t="s">
        <v>8325</v>
      </c>
      <c r="S1526" s="9">
        <f t="shared" si="94"/>
        <v>41745.553761574076</v>
      </c>
      <c r="T1526" s="9">
        <f t="shared" si="95"/>
        <v>41778.915972222225</v>
      </c>
    </row>
    <row r="1527" spans="1:20" ht="45" hidden="1" x14ac:dyDescent="0.25">
      <c r="A1527">
        <v>1842</v>
      </c>
      <c r="B1527" s="2" t="s">
        <v>1843</v>
      </c>
      <c r="C1527" s="2" t="s">
        <v>5952</v>
      </c>
      <c r="D1527">
        <v>2000</v>
      </c>
      <c r="E1527">
        <v>2505</v>
      </c>
      <c r="F1527" t="s">
        <v>8219</v>
      </c>
      <c r="G1527" t="s">
        <v>8224</v>
      </c>
      <c r="H1527" t="s">
        <v>8246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8276</v>
      </c>
      <c r="O1527" s="4">
        <f t="shared" si="92"/>
        <v>1.2524999999999999</v>
      </c>
      <c r="P1527" s="5">
        <f t="shared" si="93"/>
        <v>119.28571428571429</v>
      </c>
      <c r="Q1527" t="s">
        <v>8324</v>
      </c>
      <c r="R1527" t="s">
        <v>8325</v>
      </c>
      <c r="S1527" s="9">
        <f t="shared" si="94"/>
        <v>42031.340057870373</v>
      </c>
      <c r="T1527" s="9">
        <f t="shared" si="95"/>
        <v>42064.957638888889</v>
      </c>
    </row>
    <row r="1528" spans="1:20" ht="60" hidden="1" x14ac:dyDescent="0.25">
      <c r="A1528">
        <v>1856</v>
      </c>
      <c r="B1528" s="2" t="s">
        <v>1857</v>
      </c>
      <c r="C1528" s="2" t="s">
        <v>5966</v>
      </c>
      <c r="D1528">
        <v>2000</v>
      </c>
      <c r="E1528">
        <v>2025</v>
      </c>
      <c r="F1528" t="s">
        <v>8219</v>
      </c>
      <c r="G1528" t="s">
        <v>8224</v>
      </c>
      <c r="H1528" t="s">
        <v>8246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8276</v>
      </c>
      <c r="O1528" s="4">
        <f t="shared" si="92"/>
        <v>1.0125</v>
      </c>
      <c r="P1528" s="5">
        <f t="shared" si="93"/>
        <v>53.289473684210527</v>
      </c>
      <c r="Q1528" t="s">
        <v>8324</v>
      </c>
      <c r="R1528" t="s">
        <v>8325</v>
      </c>
      <c r="S1528" s="9">
        <f t="shared" si="94"/>
        <v>41817.563333333332</v>
      </c>
      <c r="T1528" s="9">
        <f t="shared" si="95"/>
        <v>41838.563333333332</v>
      </c>
    </row>
    <row r="1529" spans="1:20" ht="45" hidden="1" x14ac:dyDescent="0.25">
      <c r="A1529">
        <v>1881</v>
      </c>
      <c r="B1529" s="2" t="s">
        <v>1882</v>
      </c>
      <c r="C1529" s="2" t="s">
        <v>5991</v>
      </c>
      <c r="D1529">
        <v>2000</v>
      </c>
      <c r="E1529">
        <v>3453.69</v>
      </c>
      <c r="F1529" t="s">
        <v>8219</v>
      </c>
      <c r="G1529" t="s">
        <v>8224</v>
      </c>
      <c r="H1529" t="s">
        <v>8246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8279</v>
      </c>
      <c r="O1529" s="4">
        <f t="shared" si="92"/>
        <v>1.726845</v>
      </c>
      <c r="P1529" s="5">
        <f t="shared" si="93"/>
        <v>49.338428571428572</v>
      </c>
      <c r="Q1529" t="s">
        <v>8324</v>
      </c>
      <c r="R1529" t="s">
        <v>8328</v>
      </c>
      <c r="S1529" s="9">
        <f t="shared" si="94"/>
        <v>42042.860983796294</v>
      </c>
      <c r="T1529" s="9">
        <f t="shared" si="95"/>
        <v>42072.819317129637</v>
      </c>
    </row>
    <row r="1530" spans="1:20" ht="60" hidden="1" x14ac:dyDescent="0.25">
      <c r="A1530">
        <v>1889</v>
      </c>
      <c r="B1530" s="2" t="s">
        <v>1890</v>
      </c>
      <c r="C1530" s="2" t="s">
        <v>5999</v>
      </c>
      <c r="D1530">
        <v>2000</v>
      </c>
      <c r="E1530">
        <v>2132</v>
      </c>
      <c r="F1530" t="s">
        <v>8219</v>
      </c>
      <c r="G1530" t="s">
        <v>8224</v>
      </c>
      <c r="H1530" t="s">
        <v>8246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8279</v>
      </c>
      <c r="O1530" s="4">
        <f t="shared" si="92"/>
        <v>1.0660000000000001</v>
      </c>
      <c r="P1530" s="5">
        <f t="shared" si="93"/>
        <v>48.454545454545453</v>
      </c>
      <c r="Q1530" t="s">
        <v>8324</v>
      </c>
      <c r="R1530" t="s">
        <v>8328</v>
      </c>
      <c r="S1530" s="9">
        <f t="shared" si="94"/>
        <v>41299.501689814817</v>
      </c>
      <c r="T1530" s="9">
        <f t="shared" si="95"/>
        <v>41344.460023148153</v>
      </c>
    </row>
    <row r="1531" spans="1:20" ht="45" hidden="1" x14ac:dyDescent="0.25">
      <c r="A1531">
        <v>1922</v>
      </c>
      <c r="B1531" s="2" t="s">
        <v>1923</v>
      </c>
      <c r="C1531" s="2" t="s">
        <v>6032</v>
      </c>
      <c r="D1531">
        <v>2000</v>
      </c>
      <c r="E1531">
        <v>2311</v>
      </c>
      <c r="F1531" t="s">
        <v>8219</v>
      </c>
      <c r="G1531" t="s">
        <v>8224</v>
      </c>
      <c r="H1531" t="s">
        <v>8246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8279</v>
      </c>
      <c r="O1531" s="4">
        <f t="shared" si="92"/>
        <v>1.1555</v>
      </c>
      <c r="P1531" s="5">
        <f t="shared" si="93"/>
        <v>36.109375</v>
      </c>
      <c r="Q1531" t="s">
        <v>8324</v>
      </c>
      <c r="R1531" t="s">
        <v>8328</v>
      </c>
      <c r="S1531" s="9">
        <f t="shared" si="94"/>
        <v>41589.964201388888</v>
      </c>
      <c r="T1531" s="9">
        <f t="shared" si="95"/>
        <v>41619.964201388888</v>
      </c>
    </row>
    <row r="1532" spans="1:20" ht="45" hidden="1" x14ac:dyDescent="0.25">
      <c r="A1532">
        <v>1931</v>
      </c>
      <c r="B1532" s="2" t="s">
        <v>1932</v>
      </c>
      <c r="C1532" s="2" t="s">
        <v>6041</v>
      </c>
      <c r="D1532">
        <v>2000</v>
      </c>
      <c r="E1532">
        <v>2412.02</v>
      </c>
      <c r="F1532" t="s">
        <v>8219</v>
      </c>
      <c r="G1532" t="s">
        <v>8224</v>
      </c>
      <c r="H1532" t="s">
        <v>8246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8279</v>
      </c>
      <c r="O1532" s="4">
        <f t="shared" si="92"/>
        <v>1.20601</v>
      </c>
      <c r="P1532" s="5">
        <f t="shared" si="93"/>
        <v>48.240400000000001</v>
      </c>
      <c r="Q1532" t="s">
        <v>8324</v>
      </c>
      <c r="R1532" t="s">
        <v>8328</v>
      </c>
      <c r="S1532" s="9">
        <f t="shared" si="94"/>
        <v>41037.600798611114</v>
      </c>
      <c r="T1532" s="9">
        <f t="shared" si="95"/>
        <v>41050.854166666672</v>
      </c>
    </row>
    <row r="1533" spans="1:20" ht="45" hidden="1" x14ac:dyDescent="0.25">
      <c r="A1533">
        <v>2066</v>
      </c>
      <c r="B1533" s="2" t="s">
        <v>2067</v>
      </c>
      <c r="C1533" s="2" t="s">
        <v>6176</v>
      </c>
      <c r="D1533">
        <v>2000</v>
      </c>
      <c r="E1533">
        <v>4372</v>
      </c>
      <c r="F1533" t="s">
        <v>8219</v>
      </c>
      <c r="G1533" t="s">
        <v>8224</v>
      </c>
      <c r="H1533" t="s">
        <v>8246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8295</v>
      </c>
      <c r="O1533" s="4">
        <f t="shared" si="92"/>
        <v>2.1859999999999999</v>
      </c>
      <c r="P1533" s="5">
        <f t="shared" si="93"/>
        <v>67.261538461538464</v>
      </c>
      <c r="Q1533" t="s">
        <v>8318</v>
      </c>
      <c r="R1533" t="s">
        <v>8348</v>
      </c>
      <c r="S1533" s="9">
        <f t="shared" si="94"/>
        <v>41844.480127314819</v>
      </c>
      <c r="T1533" s="9">
        <f t="shared" si="95"/>
        <v>41874.480127314819</v>
      </c>
    </row>
    <row r="1534" spans="1:20" ht="60" hidden="1" x14ac:dyDescent="0.25">
      <c r="A1534">
        <v>2101</v>
      </c>
      <c r="B1534" s="2" t="s">
        <v>2102</v>
      </c>
      <c r="C1534" s="2" t="s">
        <v>6211</v>
      </c>
      <c r="D1534">
        <v>2000</v>
      </c>
      <c r="E1534">
        <v>2265</v>
      </c>
      <c r="F1534" t="s">
        <v>8219</v>
      </c>
      <c r="G1534" t="s">
        <v>8224</v>
      </c>
      <c r="H1534" t="s">
        <v>8246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8279</v>
      </c>
      <c r="O1534" s="4">
        <f t="shared" si="92"/>
        <v>1.1325000000000001</v>
      </c>
      <c r="P1534" s="5">
        <f t="shared" si="93"/>
        <v>51.477272727272727</v>
      </c>
      <c r="Q1534" t="s">
        <v>8324</v>
      </c>
      <c r="R1534" t="s">
        <v>8328</v>
      </c>
      <c r="S1534" s="9">
        <f t="shared" si="94"/>
        <v>40891.857800925929</v>
      </c>
      <c r="T1534" s="9">
        <f t="shared" si="95"/>
        <v>40951.857800925929</v>
      </c>
    </row>
    <row r="1535" spans="1:20" ht="45" hidden="1" x14ac:dyDescent="0.25">
      <c r="A1535">
        <v>2105</v>
      </c>
      <c r="B1535" s="2" t="s">
        <v>2106</v>
      </c>
      <c r="C1535" s="2" t="s">
        <v>6215</v>
      </c>
      <c r="D1535">
        <v>2000</v>
      </c>
      <c r="E1535">
        <v>5080</v>
      </c>
      <c r="F1535" t="s">
        <v>8219</v>
      </c>
      <c r="G1535" t="s">
        <v>8224</v>
      </c>
      <c r="H1535" t="s">
        <v>8246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8279</v>
      </c>
      <c r="O1535" s="4">
        <f t="shared" si="92"/>
        <v>2.54</v>
      </c>
      <c r="P1535" s="5">
        <f t="shared" si="93"/>
        <v>51.313131313131315</v>
      </c>
      <c r="Q1535" t="s">
        <v>8324</v>
      </c>
      <c r="R1535" t="s">
        <v>8328</v>
      </c>
      <c r="S1535" s="9">
        <f t="shared" si="94"/>
        <v>41951.497141203705</v>
      </c>
      <c r="T1535" s="9">
        <f t="shared" si="95"/>
        <v>41963.875000000007</v>
      </c>
    </row>
    <row r="1536" spans="1:20" ht="45" hidden="1" x14ac:dyDescent="0.25">
      <c r="A1536">
        <v>2107</v>
      </c>
      <c r="B1536" s="2" t="s">
        <v>2108</v>
      </c>
      <c r="C1536" s="2" t="s">
        <v>6217</v>
      </c>
      <c r="D1536">
        <v>2000</v>
      </c>
      <c r="E1536">
        <v>2154.66</v>
      </c>
      <c r="F1536" t="s">
        <v>8219</v>
      </c>
      <c r="G1536" t="s">
        <v>8224</v>
      </c>
      <c r="H1536" t="s">
        <v>8246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8279</v>
      </c>
      <c r="O1536" s="4">
        <f t="shared" si="92"/>
        <v>1.0773299999999999</v>
      </c>
      <c r="P1536" s="5">
        <f t="shared" si="93"/>
        <v>37.149310344827583</v>
      </c>
      <c r="Q1536" t="s">
        <v>8324</v>
      </c>
      <c r="R1536" t="s">
        <v>8328</v>
      </c>
      <c r="S1536" s="9">
        <f t="shared" si="94"/>
        <v>41934.418900462966</v>
      </c>
      <c r="T1536" s="9">
        <f t="shared" si="95"/>
        <v>41955.46056712963</v>
      </c>
    </row>
    <row r="1537" spans="1:20" ht="30" hidden="1" x14ac:dyDescent="0.25">
      <c r="A1537">
        <v>2110</v>
      </c>
      <c r="B1537" s="2" t="s">
        <v>2111</v>
      </c>
      <c r="C1537" s="2" t="s">
        <v>6220</v>
      </c>
      <c r="D1537">
        <v>2000</v>
      </c>
      <c r="E1537">
        <v>2007</v>
      </c>
      <c r="F1537" t="s">
        <v>8219</v>
      </c>
      <c r="G1537" t="s">
        <v>8224</v>
      </c>
      <c r="H1537" t="s">
        <v>8246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8279</v>
      </c>
      <c r="O1537" s="4">
        <f t="shared" si="92"/>
        <v>1.0035000000000001</v>
      </c>
      <c r="P1537" s="5">
        <f t="shared" si="93"/>
        <v>52.815789473684212</v>
      </c>
      <c r="Q1537" t="s">
        <v>8324</v>
      </c>
      <c r="R1537" t="s">
        <v>8328</v>
      </c>
      <c r="S1537" s="9">
        <f t="shared" si="94"/>
        <v>41759.379270833335</v>
      </c>
      <c r="T1537" s="9">
        <f t="shared" si="95"/>
        <v>41786.915972222225</v>
      </c>
    </row>
    <row r="1538" spans="1:20" ht="60" hidden="1" x14ac:dyDescent="0.25">
      <c r="A1538">
        <v>2111</v>
      </c>
      <c r="B1538" s="2" t="s">
        <v>2112</v>
      </c>
      <c r="C1538" s="2" t="s">
        <v>6221</v>
      </c>
      <c r="D1538">
        <v>2000</v>
      </c>
      <c r="E1538">
        <v>2130</v>
      </c>
      <c r="F1538" t="s">
        <v>8219</v>
      </c>
      <c r="G1538" t="s">
        <v>8224</v>
      </c>
      <c r="H1538" t="s">
        <v>8246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8279</v>
      </c>
      <c r="O1538" s="4">
        <f t="shared" ref="O1538:O1601" si="96">E1538/D1538</f>
        <v>1.0649999999999999</v>
      </c>
      <c r="P1538" s="5">
        <f t="shared" ref="P1538:P1601" si="97">E1538/L1538</f>
        <v>54.615384615384613</v>
      </c>
      <c r="Q1538" t="s">
        <v>8324</v>
      </c>
      <c r="R1538" t="s">
        <v>8328</v>
      </c>
      <c r="S1538" s="9">
        <f t="shared" ref="S1538:S1601" si="98">(((J1538/60)/60)/24)+DATE(1970,1,1)+(-7/24)</f>
        <v>40702.905381944445</v>
      </c>
      <c r="T1538" s="9">
        <f t="shared" ref="T1538:T1601" si="99">(((I1538/60)/60)/24)+DATE(1970,1,1)+(-7/24)</f>
        <v>40769.75</v>
      </c>
    </row>
    <row r="1539" spans="1:20" ht="45" hidden="1" x14ac:dyDescent="0.25">
      <c r="A1539">
        <v>2119</v>
      </c>
      <c r="B1539" s="2" t="s">
        <v>2120</v>
      </c>
      <c r="C1539" s="2" t="s">
        <v>6229</v>
      </c>
      <c r="D1539">
        <v>2000</v>
      </c>
      <c r="E1539">
        <v>2015</v>
      </c>
      <c r="F1539" t="s">
        <v>8219</v>
      </c>
      <c r="G1539" t="s">
        <v>8224</v>
      </c>
      <c r="H1539" t="s">
        <v>8246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8279</v>
      </c>
      <c r="O1539" s="4">
        <f t="shared" si="96"/>
        <v>1.0075000000000001</v>
      </c>
      <c r="P1539" s="5">
        <f t="shared" si="97"/>
        <v>91.590909090909093</v>
      </c>
      <c r="Q1539" t="s">
        <v>8324</v>
      </c>
      <c r="R1539" t="s">
        <v>8328</v>
      </c>
      <c r="S1539" s="9">
        <f t="shared" si="98"/>
        <v>41106.838483796302</v>
      </c>
      <c r="T1539" s="9">
        <f t="shared" si="99"/>
        <v>41136.838483796302</v>
      </c>
    </row>
    <row r="1540" spans="1:20" ht="60" hidden="1" x14ac:dyDescent="0.25">
      <c r="A1540">
        <v>2166</v>
      </c>
      <c r="B1540" s="2" t="s">
        <v>2167</v>
      </c>
      <c r="C1540" s="2" t="s">
        <v>6276</v>
      </c>
      <c r="D1540">
        <v>2000</v>
      </c>
      <c r="E1540">
        <v>2932</v>
      </c>
      <c r="F1540" t="s">
        <v>8219</v>
      </c>
      <c r="G1540" t="s">
        <v>8224</v>
      </c>
      <c r="H1540" t="s">
        <v>8246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8276</v>
      </c>
      <c r="O1540" s="4">
        <f t="shared" si="96"/>
        <v>1.466</v>
      </c>
      <c r="P1540" s="5">
        <f t="shared" si="97"/>
        <v>91.625</v>
      </c>
      <c r="Q1540" t="s">
        <v>8324</v>
      </c>
      <c r="R1540" t="s">
        <v>8325</v>
      </c>
      <c r="S1540" s="9">
        <f t="shared" si="98"/>
        <v>41933.54650462963</v>
      </c>
      <c r="T1540" s="9">
        <f t="shared" si="99"/>
        <v>41978.588171296295</v>
      </c>
    </row>
    <row r="1541" spans="1:20" ht="60" hidden="1" x14ac:dyDescent="0.25">
      <c r="A1541">
        <v>2181</v>
      </c>
      <c r="B1541" s="2" t="s">
        <v>2182</v>
      </c>
      <c r="C1541" s="2" t="s">
        <v>6291</v>
      </c>
      <c r="D1541">
        <v>2000</v>
      </c>
      <c r="E1541">
        <v>3062</v>
      </c>
      <c r="F1541" t="s">
        <v>8219</v>
      </c>
      <c r="G1541" t="s">
        <v>8224</v>
      </c>
      <c r="H1541" t="s">
        <v>8246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8297</v>
      </c>
      <c r="O1541" s="4">
        <f t="shared" si="96"/>
        <v>1.5309999999999999</v>
      </c>
      <c r="P1541" s="5">
        <f t="shared" si="97"/>
        <v>57.773584905660378</v>
      </c>
      <c r="Q1541" t="s">
        <v>8332</v>
      </c>
      <c r="R1541" t="s">
        <v>8350</v>
      </c>
      <c r="S1541" s="9">
        <f t="shared" si="98"/>
        <v>42772.713576388887</v>
      </c>
      <c r="T1541" s="9">
        <f t="shared" si="99"/>
        <v>42786.713576388887</v>
      </c>
    </row>
    <row r="1542" spans="1:20" ht="60" hidden="1" x14ac:dyDescent="0.25">
      <c r="A1542">
        <v>2200</v>
      </c>
      <c r="B1542" s="2" t="s">
        <v>2201</v>
      </c>
      <c r="C1542" s="2" t="s">
        <v>6310</v>
      </c>
      <c r="D1542">
        <v>2000</v>
      </c>
      <c r="E1542">
        <v>10843</v>
      </c>
      <c r="F1542" t="s">
        <v>8219</v>
      </c>
      <c r="G1542" t="s">
        <v>8225</v>
      </c>
      <c r="H1542" t="s">
        <v>8247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8297</v>
      </c>
      <c r="O1542" s="4">
        <f t="shared" si="96"/>
        <v>5.4215</v>
      </c>
      <c r="P1542" s="5">
        <f t="shared" si="97"/>
        <v>41.228136882129277</v>
      </c>
      <c r="Q1542" t="s">
        <v>8332</v>
      </c>
      <c r="R1542" t="s">
        <v>8350</v>
      </c>
      <c r="S1542" s="9">
        <f t="shared" si="98"/>
        <v>42163.334120370368</v>
      </c>
      <c r="T1542" s="9">
        <f t="shared" si="99"/>
        <v>42190.833333333336</v>
      </c>
    </row>
    <row r="1543" spans="1:20" ht="45" hidden="1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3.3333333333333332E-4</v>
      </c>
      <c r="P1543" s="5">
        <f t="shared" si="97"/>
        <v>3</v>
      </c>
      <c r="Q1543" t="s">
        <v>8337</v>
      </c>
      <c r="R1543" t="s">
        <v>8342</v>
      </c>
      <c r="S1543" s="9">
        <f t="shared" si="98"/>
        <v>41974.420578703706</v>
      </c>
      <c r="T1543" s="9">
        <f t="shared" si="99"/>
        <v>42004.420578703706</v>
      </c>
    </row>
    <row r="1544" spans="1:20" ht="60" hidden="1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0.04</v>
      </c>
      <c r="P1544" s="5">
        <f t="shared" si="97"/>
        <v>20</v>
      </c>
      <c r="Q1544" t="s">
        <v>8337</v>
      </c>
      <c r="R1544" t="s">
        <v>8342</v>
      </c>
      <c r="S1544" s="9">
        <f t="shared" si="98"/>
        <v>42170.704861111117</v>
      </c>
      <c r="T1544" s="9">
        <f t="shared" si="99"/>
        <v>42185.704861111117</v>
      </c>
    </row>
    <row r="1545" spans="1:20" ht="45" hidden="1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4.4444444444444444E-3</v>
      </c>
      <c r="P1545" s="5">
        <f t="shared" si="97"/>
        <v>10</v>
      </c>
      <c r="Q1545" t="s">
        <v>8337</v>
      </c>
      <c r="R1545" t="s">
        <v>8342</v>
      </c>
      <c r="S1545" s="9">
        <f t="shared" si="98"/>
        <v>41935.217986111114</v>
      </c>
      <c r="T1545" s="9">
        <f t="shared" si="99"/>
        <v>41965.259652777779</v>
      </c>
    </row>
    <row r="1546" spans="1:20" ht="45" hidden="1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5" t="e">
        <f t="shared" si="97"/>
        <v>#DIV/0!</v>
      </c>
      <c r="Q1546" t="s">
        <v>8337</v>
      </c>
      <c r="R1546" t="s">
        <v>8342</v>
      </c>
      <c r="S1546" s="9">
        <f t="shared" si="98"/>
        <v>42052.75953703704</v>
      </c>
      <c r="T1546" s="9">
        <f t="shared" si="99"/>
        <v>42094.720833333333</v>
      </c>
    </row>
    <row r="1547" spans="1:20" ht="45" hidden="1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3.3333333333333332E-4</v>
      </c>
      <c r="P1547" s="5">
        <f t="shared" si="97"/>
        <v>1</v>
      </c>
      <c r="Q1547" t="s">
        <v>8337</v>
      </c>
      <c r="R1547" t="s">
        <v>8342</v>
      </c>
      <c r="S1547" s="9">
        <f t="shared" si="98"/>
        <v>42031.592986111114</v>
      </c>
      <c r="T1547" s="9">
        <f t="shared" si="99"/>
        <v>42065.594444444447</v>
      </c>
    </row>
    <row r="1548" spans="1:20" ht="60" hidden="1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0.28899999999999998</v>
      </c>
      <c r="P1548" s="5">
        <f t="shared" si="97"/>
        <v>26.272727272727273</v>
      </c>
      <c r="Q1548" t="s">
        <v>8337</v>
      </c>
      <c r="R1548" t="s">
        <v>8342</v>
      </c>
      <c r="S1548" s="9">
        <f t="shared" si="98"/>
        <v>41838.921284722222</v>
      </c>
      <c r="T1548" s="9">
        <f t="shared" si="99"/>
        <v>41898.921284722222</v>
      </c>
    </row>
    <row r="1549" spans="1:20" ht="45" hidden="1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5" t="e">
        <f t="shared" si="97"/>
        <v>#DIV/0!</v>
      </c>
      <c r="Q1549" t="s">
        <v>8337</v>
      </c>
      <c r="R1549" t="s">
        <v>8342</v>
      </c>
      <c r="S1549" s="9">
        <f t="shared" si="98"/>
        <v>42782.13520833334</v>
      </c>
      <c r="T1549" s="9">
        <f t="shared" si="99"/>
        <v>42789.13520833334</v>
      </c>
    </row>
    <row r="1550" spans="1:20" ht="30" hidden="1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8.5714285714285715E-2</v>
      </c>
      <c r="P1550" s="5">
        <f t="shared" si="97"/>
        <v>60</v>
      </c>
      <c r="Q1550" t="s">
        <v>8337</v>
      </c>
      <c r="R1550" t="s">
        <v>8342</v>
      </c>
      <c r="S1550" s="9">
        <f t="shared" si="98"/>
        <v>42286.590509259266</v>
      </c>
      <c r="T1550" s="9">
        <f t="shared" si="99"/>
        <v>42316.632175925923</v>
      </c>
    </row>
    <row r="1551" spans="1:20" ht="45" hidden="1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0.34</v>
      </c>
      <c r="P1551" s="5">
        <f t="shared" si="97"/>
        <v>28.333333333333332</v>
      </c>
      <c r="Q1551" t="s">
        <v>8337</v>
      </c>
      <c r="R1551" t="s">
        <v>8342</v>
      </c>
      <c r="S1551" s="9">
        <f t="shared" si="98"/>
        <v>42280.84443287037</v>
      </c>
      <c r="T1551" s="9">
        <f t="shared" si="99"/>
        <v>42310.886099537041</v>
      </c>
    </row>
    <row r="1552" spans="1:20" ht="60" hidden="1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0.13466666666666666</v>
      </c>
      <c r="P1552" s="5">
        <f t="shared" si="97"/>
        <v>14.428571428571429</v>
      </c>
      <c r="Q1552" t="s">
        <v>8337</v>
      </c>
      <c r="R1552" t="s">
        <v>8342</v>
      </c>
      <c r="S1552" s="9">
        <f t="shared" si="98"/>
        <v>42472.157800925932</v>
      </c>
      <c r="T1552" s="9">
        <f t="shared" si="99"/>
        <v>42502.157800925932</v>
      </c>
    </row>
    <row r="1553" spans="1:20" ht="60" hidden="1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5" t="e">
        <f t="shared" si="97"/>
        <v>#DIV/0!</v>
      </c>
      <c r="Q1553" t="s">
        <v>8337</v>
      </c>
      <c r="R1553" t="s">
        <v>8342</v>
      </c>
      <c r="S1553" s="9">
        <f t="shared" si="98"/>
        <v>42121.532858796294</v>
      </c>
      <c r="T1553" s="9">
        <f t="shared" si="99"/>
        <v>42151.532858796294</v>
      </c>
    </row>
    <row r="1554" spans="1:20" ht="60" hidden="1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0.49186046511627907</v>
      </c>
      <c r="P1554" s="5">
        <f t="shared" si="97"/>
        <v>132.1875</v>
      </c>
      <c r="Q1554" t="s">
        <v>8337</v>
      </c>
      <c r="R1554" t="s">
        <v>8342</v>
      </c>
      <c r="S1554" s="9">
        <f t="shared" si="98"/>
        <v>41892.397083333337</v>
      </c>
      <c r="T1554" s="9">
        <f t="shared" si="99"/>
        <v>41912.874305555561</v>
      </c>
    </row>
    <row r="1555" spans="1:20" ht="45" hidden="1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5" t="e">
        <f t="shared" si="97"/>
        <v>#DIV/0!</v>
      </c>
      <c r="Q1555" t="s">
        <v>8337</v>
      </c>
      <c r="R1555" t="s">
        <v>8342</v>
      </c>
      <c r="S1555" s="9">
        <f t="shared" si="98"/>
        <v>42218.991284722222</v>
      </c>
      <c r="T1555" s="9">
        <f t="shared" si="99"/>
        <v>42248.991284722222</v>
      </c>
    </row>
    <row r="1556" spans="1:20" ht="60" hidden="1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5" t="e">
        <f t="shared" si="97"/>
        <v>#DIV/0!</v>
      </c>
      <c r="Q1556" t="s">
        <v>8337</v>
      </c>
      <c r="R1556" t="s">
        <v>8342</v>
      </c>
      <c r="S1556" s="9">
        <f t="shared" si="98"/>
        <v>42187.960532407415</v>
      </c>
      <c r="T1556" s="9">
        <f t="shared" si="99"/>
        <v>42217.960532407415</v>
      </c>
    </row>
    <row r="1557" spans="1:20" ht="45" hidden="1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5" t="e">
        <f t="shared" si="97"/>
        <v>#DIV/0!</v>
      </c>
      <c r="Q1557" t="s">
        <v>8337</v>
      </c>
      <c r="R1557" t="s">
        <v>8342</v>
      </c>
      <c r="S1557" s="9">
        <f t="shared" si="98"/>
        <v>42241.322129629632</v>
      </c>
      <c r="T1557" s="9">
        <f t="shared" si="99"/>
        <v>42264.416666666664</v>
      </c>
    </row>
    <row r="1558" spans="1:20" ht="45" hidden="1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0.45133333333333331</v>
      </c>
      <c r="P1558" s="5">
        <f t="shared" si="97"/>
        <v>56.416666666666664</v>
      </c>
      <c r="Q1558" t="s">
        <v>8337</v>
      </c>
      <c r="R1558" t="s">
        <v>8342</v>
      </c>
      <c r="S1558" s="9">
        <f t="shared" si="98"/>
        <v>42524.861388888887</v>
      </c>
      <c r="T1558" s="9">
        <f t="shared" si="99"/>
        <v>42554.861388888887</v>
      </c>
    </row>
    <row r="1559" spans="1:20" ht="45" hidden="1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0.04</v>
      </c>
      <c r="P1559" s="5">
        <f t="shared" si="97"/>
        <v>100</v>
      </c>
      <c r="Q1559" t="s">
        <v>8337</v>
      </c>
      <c r="R1559" t="s">
        <v>8342</v>
      </c>
      <c r="S1559" s="9">
        <f t="shared" si="98"/>
        <v>41871.361493055556</v>
      </c>
      <c r="T1559" s="9">
        <f t="shared" si="99"/>
        <v>41902.361493055556</v>
      </c>
    </row>
    <row r="1560" spans="1:20" ht="45" hidden="1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4.6666666666666669E-2</v>
      </c>
      <c r="P1560" s="5">
        <f t="shared" si="97"/>
        <v>11.666666666666666</v>
      </c>
      <c r="Q1560" t="s">
        <v>8337</v>
      </c>
      <c r="R1560" t="s">
        <v>8342</v>
      </c>
      <c r="S1560" s="9">
        <f t="shared" si="98"/>
        <v>42185.106006944443</v>
      </c>
      <c r="T1560" s="9">
        <f t="shared" si="99"/>
        <v>42244.216666666667</v>
      </c>
    </row>
    <row r="1561" spans="1:20" ht="45" hidden="1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3.3333333333333335E-3</v>
      </c>
      <c r="P1561" s="5">
        <f t="shared" si="97"/>
        <v>50</v>
      </c>
      <c r="Q1561" t="s">
        <v>8337</v>
      </c>
      <c r="R1561" t="s">
        <v>8342</v>
      </c>
      <c r="S1561" s="9">
        <f t="shared" si="98"/>
        <v>42107.761562499996</v>
      </c>
      <c r="T1561" s="9">
        <f t="shared" si="99"/>
        <v>42122.761562499996</v>
      </c>
    </row>
    <row r="1562" spans="1:20" ht="60" hidden="1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3.7600000000000001E-2</v>
      </c>
      <c r="P1562" s="5">
        <f t="shared" si="97"/>
        <v>23.5</v>
      </c>
      <c r="Q1562" t="s">
        <v>8337</v>
      </c>
      <c r="R1562" t="s">
        <v>8342</v>
      </c>
      <c r="S1562" s="9">
        <f t="shared" si="98"/>
        <v>41935.729085648149</v>
      </c>
      <c r="T1562" s="9">
        <f t="shared" si="99"/>
        <v>41955.77075231482</v>
      </c>
    </row>
    <row r="1563" spans="1:20" ht="60" hidden="1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6.7000000000000002E-3</v>
      </c>
      <c r="P1563" s="5">
        <f t="shared" si="97"/>
        <v>67</v>
      </c>
      <c r="Q1563" t="s">
        <v>8321</v>
      </c>
      <c r="R1563" t="s">
        <v>8343</v>
      </c>
      <c r="S1563" s="9">
        <f t="shared" si="98"/>
        <v>41554.750034722223</v>
      </c>
      <c r="T1563" s="9">
        <f t="shared" si="99"/>
        <v>41584.791701388895</v>
      </c>
    </row>
    <row r="1564" spans="1:20" ht="60" hidden="1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5" t="e">
        <f t="shared" si="97"/>
        <v>#DIV/0!</v>
      </c>
      <c r="Q1564" t="s">
        <v>8321</v>
      </c>
      <c r="R1564" t="s">
        <v>8343</v>
      </c>
      <c r="S1564" s="9">
        <f t="shared" si="98"/>
        <v>40079.27449074074</v>
      </c>
      <c r="T1564" s="9">
        <f t="shared" si="99"/>
        <v>40148.743055555555</v>
      </c>
    </row>
    <row r="1565" spans="1:20" ht="45" hidden="1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1.4166666666666666E-2</v>
      </c>
      <c r="P1565" s="5">
        <f t="shared" si="97"/>
        <v>42.5</v>
      </c>
      <c r="Q1565" t="s">
        <v>8321</v>
      </c>
      <c r="R1565" t="s">
        <v>8343</v>
      </c>
      <c r="S1565" s="9">
        <f t="shared" si="98"/>
        <v>41652.450821759259</v>
      </c>
      <c r="T1565" s="9">
        <f t="shared" si="99"/>
        <v>41712.409155092595</v>
      </c>
    </row>
    <row r="1566" spans="1:20" ht="60" hidden="1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1E-3</v>
      </c>
      <c r="P1566" s="5">
        <f t="shared" si="97"/>
        <v>10</v>
      </c>
      <c r="Q1566" t="s">
        <v>8321</v>
      </c>
      <c r="R1566" t="s">
        <v>8343</v>
      </c>
      <c r="S1566" s="9">
        <f t="shared" si="98"/>
        <v>42121.075335648151</v>
      </c>
      <c r="T1566" s="9">
        <f t="shared" si="99"/>
        <v>42152.545138888891</v>
      </c>
    </row>
    <row r="1567" spans="1:20" ht="60" hidden="1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2.5000000000000001E-2</v>
      </c>
      <c r="P1567" s="5">
        <f t="shared" si="97"/>
        <v>100</v>
      </c>
      <c r="Q1567" t="s">
        <v>8321</v>
      </c>
      <c r="R1567" t="s">
        <v>8343</v>
      </c>
      <c r="S1567" s="9">
        <f t="shared" si="98"/>
        <v>40672.438206018523</v>
      </c>
      <c r="T1567" s="9">
        <f t="shared" si="99"/>
        <v>40702.438206018523</v>
      </c>
    </row>
    <row r="1568" spans="1:20" ht="45" hidden="1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0.21249999999999999</v>
      </c>
      <c r="P1568" s="5">
        <f t="shared" si="97"/>
        <v>108.05084745762711</v>
      </c>
      <c r="Q1568" t="s">
        <v>8321</v>
      </c>
      <c r="R1568" t="s">
        <v>8343</v>
      </c>
      <c r="S1568" s="9">
        <f t="shared" si="98"/>
        <v>42549.6250462963</v>
      </c>
      <c r="T1568" s="9">
        <f t="shared" si="99"/>
        <v>42578.625000000007</v>
      </c>
    </row>
    <row r="1569" spans="1:20" ht="60" hidden="1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4.1176470588235294E-2</v>
      </c>
      <c r="P1569" s="5">
        <f t="shared" si="97"/>
        <v>26.923076923076923</v>
      </c>
      <c r="Q1569" t="s">
        <v>8321</v>
      </c>
      <c r="R1569" t="s">
        <v>8343</v>
      </c>
      <c r="S1569" s="9">
        <f t="shared" si="98"/>
        <v>41671.645196759258</v>
      </c>
      <c r="T1569" s="9">
        <f t="shared" si="99"/>
        <v>41686.708333333336</v>
      </c>
    </row>
    <row r="1570" spans="1:20" ht="45" hidden="1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0.13639999999999999</v>
      </c>
      <c r="P1570" s="5">
        <f t="shared" si="97"/>
        <v>155</v>
      </c>
      <c r="Q1570" t="s">
        <v>8321</v>
      </c>
      <c r="R1570" t="s">
        <v>8343</v>
      </c>
      <c r="S1570" s="9">
        <f t="shared" si="98"/>
        <v>41961.77065972222</v>
      </c>
      <c r="T1570" s="9">
        <f t="shared" si="99"/>
        <v>41996.77065972222</v>
      </c>
    </row>
    <row r="1571" spans="1:20" hidden="1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5" t="e">
        <f t="shared" si="97"/>
        <v>#DIV/0!</v>
      </c>
      <c r="Q1571" t="s">
        <v>8321</v>
      </c>
      <c r="R1571" t="s">
        <v>8343</v>
      </c>
      <c r="S1571" s="9">
        <f t="shared" si="98"/>
        <v>41389.38789351852</v>
      </c>
      <c r="T1571" s="9">
        <f t="shared" si="99"/>
        <v>41419.38789351852</v>
      </c>
    </row>
    <row r="1572" spans="1:20" ht="45" hidden="1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0.41399999999999998</v>
      </c>
      <c r="P1572" s="5">
        <f t="shared" si="97"/>
        <v>47.769230769230766</v>
      </c>
      <c r="Q1572" t="s">
        <v>8321</v>
      </c>
      <c r="R1572" t="s">
        <v>8343</v>
      </c>
      <c r="S1572" s="9">
        <f t="shared" si="98"/>
        <v>42438.521782407413</v>
      </c>
      <c r="T1572" s="9">
        <f t="shared" si="99"/>
        <v>42468.480115740742</v>
      </c>
    </row>
    <row r="1573" spans="1:20" ht="60" hidden="1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6.6115702479338841E-3</v>
      </c>
      <c r="P1573" s="5">
        <f t="shared" si="97"/>
        <v>20</v>
      </c>
      <c r="Q1573" t="s">
        <v>8321</v>
      </c>
      <c r="R1573" t="s">
        <v>8343</v>
      </c>
      <c r="S1573" s="9">
        <f t="shared" si="98"/>
        <v>42144.477812500008</v>
      </c>
      <c r="T1573" s="9">
        <f t="shared" si="99"/>
        <v>42174.477812500008</v>
      </c>
    </row>
    <row r="1574" spans="1:20" ht="60" hidden="1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0.05</v>
      </c>
      <c r="P1574" s="5">
        <f t="shared" si="97"/>
        <v>41.666666666666664</v>
      </c>
      <c r="Q1574" t="s">
        <v>8321</v>
      </c>
      <c r="R1574" t="s">
        <v>8343</v>
      </c>
      <c r="S1574" s="9">
        <f t="shared" si="98"/>
        <v>42403.741423611114</v>
      </c>
      <c r="T1574" s="9">
        <f t="shared" si="99"/>
        <v>42428.707638888889</v>
      </c>
    </row>
    <row r="1575" spans="1:20" ht="60" hidden="1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2.4777777777777777E-2</v>
      </c>
      <c r="P1575" s="5">
        <f t="shared" si="97"/>
        <v>74.333333333333329</v>
      </c>
      <c r="Q1575" t="s">
        <v>8321</v>
      </c>
      <c r="R1575" t="s">
        <v>8343</v>
      </c>
      <c r="S1575" s="9">
        <f t="shared" si="98"/>
        <v>42785.708356481489</v>
      </c>
      <c r="T1575" s="9">
        <f t="shared" si="99"/>
        <v>42825.874305555561</v>
      </c>
    </row>
    <row r="1576" spans="1:20" ht="60" hidden="1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5.0599999999999999E-2</v>
      </c>
      <c r="P1576" s="5">
        <f t="shared" si="97"/>
        <v>84.333333333333329</v>
      </c>
      <c r="Q1576" t="s">
        <v>8321</v>
      </c>
      <c r="R1576" t="s">
        <v>8343</v>
      </c>
      <c r="S1576" s="9">
        <f t="shared" si="98"/>
        <v>42017.635752314818</v>
      </c>
      <c r="T1576" s="9">
        <f t="shared" si="99"/>
        <v>42052.635752314818</v>
      </c>
    </row>
    <row r="1577" spans="1:20" ht="60" hidden="1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0.2291</v>
      </c>
      <c r="P1577" s="5">
        <f t="shared" si="97"/>
        <v>65.457142857142856</v>
      </c>
      <c r="Q1577" t="s">
        <v>8321</v>
      </c>
      <c r="R1577" t="s">
        <v>8343</v>
      </c>
      <c r="S1577" s="9">
        <f t="shared" si="98"/>
        <v>41799.232592592598</v>
      </c>
      <c r="T1577" s="9">
        <f t="shared" si="99"/>
        <v>41829.232592592598</v>
      </c>
    </row>
    <row r="1578" spans="1:20" ht="45" hidden="1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0.13</v>
      </c>
      <c r="P1578" s="5">
        <f t="shared" si="97"/>
        <v>65</v>
      </c>
      <c r="Q1578" t="s">
        <v>8321</v>
      </c>
      <c r="R1578" t="s">
        <v>8343</v>
      </c>
      <c r="S1578" s="9">
        <f t="shared" si="98"/>
        <v>42140.587592592594</v>
      </c>
      <c r="T1578" s="9">
        <f t="shared" si="99"/>
        <v>42185.587592592594</v>
      </c>
    </row>
    <row r="1579" spans="1:20" ht="60" hidden="1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5.4999999999999997E-3</v>
      </c>
      <c r="P1579" s="5">
        <f t="shared" si="97"/>
        <v>27.5</v>
      </c>
      <c r="Q1579" t="s">
        <v>8321</v>
      </c>
      <c r="R1579" t="s">
        <v>8343</v>
      </c>
      <c r="S1579" s="9">
        <f t="shared" si="98"/>
        <v>41054.556111111116</v>
      </c>
      <c r="T1579" s="9">
        <f t="shared" si="99"/>
        <v>41114.556111111116</v>
      </c>
    </row>
    <row r="1580" spans="1:20" ht="60" hidden="1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0.10806536636794939</v>
      </c>
      <c r="P1580" s="5">
        <f t="shared" si="97"/>
        <v>51.25</v>
      </c>
      <c r="Q1580" t="s">
        <v>8321</v>
      </c>
      <c r="R1580" t="s">
        <v>8343</v>
      </c>
      <c r="S1580" s="9">
        <f t="shared" si="98"/>
        <v>40398.774201388893</v>
      </c>
      <c r="T1580" s="9">
        <f t="shared" si="99"/>
        <v>40422.791666666672</v>
      </c>
    </row>
    <row r="1581" spans="1:20" ht="45" hidden="1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8.4008400840084006E-3</v>
      </c>
      <c r="P1581" s="5">
        <f t="shared" si="97"/>
        <v>14</v>
      </c>
      <c r="Q1581" t="s">
        <v>8321</v>
      </c>
      <c r="R1581" t="s">
        <v>8343</v>
      </c>
      <c r="S1581" s="9">
        <f t="shared" si="98"/>
        <v>41481.704756944448</v>
      </c>
      <c r="T1581" s="9">
        <f t="shared" si="99"/>
        <v>41514.704756944448</v>
      </c>
    </row>
    <row r="1582" spans="1:20" ht="45" hidden="1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5" t="e">
        <f t="shared" si="97"/>
        <v>#DIV/0!</v>
      </c>
      <c r="Q1582" t="s">
        <v>8321</v>
      </c>
      <c r="R1582" t="s">
        <v>8343</v>
      </c>
      <c r="S1582" s="9">
        <f t="shared" si="98"/>
        <v>40989.758402777785</v>
      </c>
      <c r="T1582" s="9">
        <f t="shared" si="99"/>
        <v>41049.758402777785</v>
      </c>
    </row>
    <row r="1583" spans="1:20" ht="60" hidden="1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5.0000000000000001E-3</v>
      </c>
      <c r="P1583" s="5">
        <f t="shared" si="97"/>
        <v>5</v>
      </c>
      <c r="Q1583" t="s">
        <v>8337</v>
      </c>
      <c r="R1583" t="s">
        <v>8344</v>
      </c>
      <c r="S1583" s="9">
        <f t="shared" si="98"/>
        <v>42325.15729166667</v>
      </c>
      <c r="T1583" s="9">
        <f t="shared" si="99"/>
        <v>42357.15729166667</v>
      </c>
    </row>
    <row r="1584" spans="1:20" ht="30" hidden="1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9.2999999999999999E-2</v>
      </c>
      <c r="P1584" s="5">
        <f t="shared" si="97"/>
        <v>31</v>
      </c>
      <c r="Q1584" t="s">
        <v>8337</v>
      </c>
      <c r="R1584" t="s">
        <v>8344</v>
      </c>
      <c r="S1584" s="9">
        <f t="shared" si="98"/>
        <v>42246.498298611114</v>
      </c>
      <c r="T1584" s="9">
        <f t="shared" si="99"/>
        <v>42303.597222222226</v>
      </c>
    </row>
    <row r="1585" spans="1:20" ht="60" hidden="1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7.5000000000000002E-4</v>
      </c>
      <c r="P1585" s="5">
        <f t="shared" si="97"/>
        <v>15</v>
      </c>
      <c r="Q1585" t="s">
        <v>8337</v>
      </c>
      <c r="R1585" t="s">
        <v>8344</v>
      </c>
      <c r="S1585" s="9">
        <f t="shared" si="98"/>
        <v>41877.613321759265</v>
      </c>
      <c r="T1585" s="9">
        <f t="shared" si="99"/>
        <v>41907.613321759265</v>
      </c>
    </row>
    <row r="1586" spans="1:20" ht="60" hidden="1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5" t="e">
        <f t="shared" si="97"/>
        <v>#DIV/0!</v>
      </c>
      <c r="Q1586" t="s">
        <v>8337</v>
      </c>
      <c r="R1586" t="s">
        <v>8344</v>
      </c>
      <c r="S1586" s="9">
        <f t="shared" si="98"/>
        <v>41779.357650462967</v>
      </c>
      <c r="T1586" s="9">
        <f t="shared" si="99"/>
        <v>41789.357650462967</v>
      </c>
    </row>
    <row r="1587" spans="1:20" ht="60" hidden="1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0.79</v>
      </c>
      <c r="P1587" s="5">
        <f t="shared" si="97"/>
        <v>131.66666666666666</v>
      </c>
      <c r="Q1587" t="s">
        <v>8337</v>
      </c>
      <c r="R1587" t="s">
        <v>8344</v>
      </c>
      <c r="S1587" s="9">
        <f t="shared" si="98"/>
        <v>42707.603796296295</v>
      </c>
      <c r="T1587" s="9">
        <f t="shared" si="99"/>
        <v>42729.166666666664</v>
      </c>
    </row>
    <row r="1588" spans="1:20" ht="30" hidden="1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5" t="e">
        <f t="shared" si="97"/>
        <v>#DIV/0!</v>
      </c>
      <c r="Q1588" t="s">
        <v>8337</v>
      </c>
      <c r="R1588" t="s">
        <v>8344</v>
      </c>
      <c r="S1588" s="9">
        <f t="shared" si="98"/>
        <v>42068.812754629638</v>
      </c>
      <c r="T1588" s="9">
        <f t="shared" si="99"/>
        <v>42098.771087962967</v>
      </c>
    </row>
    <row r="1589" spans="1:20" ht="60" hidden="1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1.3333333333333334E-4</v>
      </c>
      <c r="P1589" s="5">
        <f t="shared" si="97"/>
        <v>1</v>
      </c>
      <c r="Q1589" t="s">
        <v>8337</v>
      </c>
      <c r="R1589" t="s">
        <v>8344</v>
      </c>
      <c r="S1589" s="9">
        <f t="shared" si="98"/>
        <v>41956.659317129634</v>
      </c>
      <c r="T1589" s="9">
        <f t="shared" si="99"/>
        <v>41986.659317129634</v>
      </c>
    </row>
    <row r="1590" spans="1:20" ht="30" hidden="1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5" t="e">
        <f t="shared" si="97"/>
        <v>#DIV/0!</v>
      </c>
      <c r="Q1590" t="s">
        <v>8337</v>
      </c>
      <c r="R1590" t="s">
        <v>8344</v>
      </c>
      <c r="S1590" s="9">
        <f t="shared" si="98"/>
        <v>42004.958321759266</v>
      </c>
      <c r="T1590" s="9">
        <f t="shared" si="99"/>
        <v>42035.55</v>
      </c>
    </row>
    <row r="1591" spans="1:20" ht="45" hidden="1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5" t="e">
        <f t="shared" si="97"/>
        <v>#DIV/0!</v>
      </c>
      <c r="Q1591" t="s">
        <v>8337</v>
      </c>
      <c r="R1591" t="s">
        <v>8344</v>
      </c>
      <c r="S1591" s="9">
        <f t="shared" si="98"/>
        <v>42256.693124999998</v>
      </c>
      <c r="T1591" s="9">
        <f t="shared" si="99"/>
        <v>42286.693124999998</v>
      </c>
    </row>
    <row r="1592" spans="1:20" hidden="1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1.7000000000000001E-2</v>
      </c>
      <c r="P1592" s="5">
        <f t="shared" si="97"/>
        <v>510</v>
      </c>
      <c r="Q1592" t="s">
        <v>8337</v>
      </c>
      <c r="R1592" t="s">
        <v>8344</v>
      </c>
      <c r="S1592" s="9">
        <f t="shared" si="98"/>
        <v>42240.565555555557</v>
      </c>
      <c r="T1592" s="9">
        <f t="shared" si="99"/>
        <v>42270.565555555557</v>
      </c>
    </row>
    <row r="1593" spans="1:20" ht="60" hidden="1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0.29228571428571426</v>
      </c>
      <c r="P1593" s="5">
        <f t="shared" si="97"/>
        <v>44.478260869565219</v>
      </c>
      <c r="Q1593" t="s">
        <v>8337</v>
      </c>
      <c r="R1593" t="s">
        <v>8344</v>
      </c>
      <c r="S1593" s="9">
        <f t="shared" si="98"/>
        <v>42433.434502314813</v>
      </c>
      <c r="T1593" s="9">
        <f t="shared" si="99"/>
        <v>42463.392835648156</v>
      </c>
    </row>
    <row r="1594" spans="1:20" ht="30" hidden="1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5" t="e">
        <f t="shared" si="97"/>
        <v>#DIV/0!</v>
      </c>
      <c r="Q1594" t="s">
        <v>8337</v>
      </c>
      <c r="R1594" t="s">
        <v>8344</v>
      </c>
      <c r="S1594" s="9">
        <f t="shared" si="98"/>
        <v>42045.781076388892</v>
      </c>
      <c r="T1594" s="9">
        <f t="shared" si="99"/>
        <v>42090.73940972222</v>
      </c>
    </row>
    <row r="1595" spans="1:20" ht="45" hidden="1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1.3636363636363637E-4</v>
      </c>
      <c r="P1595" s="5">
        <f t="shared" si="97"/>
        <v>1</v>
      </c>
      <c r="Q1595" t="s">
        <v>8337</v>
      </c>
      <c r="R1595" t="s">
        <v>8344</v>
      </c>
      <c r="S1595" s="9">
        <f t="shared" si="98"/>
        <v>42033.553877314822</v>
      </c>
      <c r="T1595" s="9">
        <f t="shared" si="99"/>
        <v>42063.553877314822</v>
      </c>
    </row>
    <row r="1596" spans="1:20" ht="45" hidden="1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0.20499999999999999</v>
      </c>
      <c r="P1596" s="5">
        <f t="shared" si="97"/>
        <v>20.5</v>
      </c>
      <c r="Q1596" t="s">
        <v>8337</v>
      </c>
      <c r="R1596" t="s">
        <v>8344</v>
      </c>
      <c r="S1596" s="9">
        <f t="shared" si="98"/>
        <v>42445.421087962961</v>
      </c>
      <c r="T1596" s="9">
        <f t="shared" si="99"/>
        <v>42505.38958333333</v>
      </c>
    </row>
    <row r="1597" spans="1:20" ht="45" hidden="1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2.8E-3</v>
      </c>
      <c r="P1597" s="5">
        <f t="shared" si="97"/>
        <v>40</v>
      </c>
      <c r="Q1597" t="s">
        <v>8337</v>
      </c>
      <c r="R1597" t="s">
        <v>8344</v>
      </c>
      <c r="S1597" s="9">
        <f t="shared" si="98"/>
        <v>41779.758425925931</v>
      </c>
      <c r="T1597" s="9">
        <f t="shared" si="99"/>
        <v>41808.55069444445</v>
      </c>
    </row>
    <row r="1598" spans="1:20" ht="45" hidden="1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2.3076923076923078E-2</v>
      </c>
      <c r="P1598" s="5">
        <f t="shared" si="97"/>
        <v>25</v>
      </c>
      <c r="Q1598" t="s">
        <v>8337</v>
      </c>
      <c r="R1598" t="s">
        <v>8344</v>
      </c>
      <c r="S1598" s="9">
        <f t="shared" si="98"/>
        <v>41941.138530092598</v>
      </c>
      <c r="T1598" s="9">
        <f t="shared" si="99"/>
        <v>41986.180196759262</v>
      </c>
    </row>
    <row r="1599" spans="1:20" ht="45" hidden="1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5" t="e">
        <f t="shared" si="97"/>
        <v>#DIV/0!</v>
      </c>
      <c r="Q1599" t="s">
        <v>8337</v>
      </c>
      <c r="R1599" t="s">
        <v>8344</v>
      </c>
      <c r="S1599" s="9">
        <f t="shared" si="98"/>
        <v>42603.062465277784</v>
      </c>
      <c r="T1599" s="9">
        <f t="shared" si="99"/>
        <v>42633.062465277784</v>
      </c>
    </row>
    <row r="1600" spans="1:20" ht="60" hidden="1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1.25E-3</v>
      </c>
      <c r="P1600" s="5">
        <f t="shared" si="97"/>
        <v>1</v>
      </c>
      <c r="Q1600" t="s">
        <v>8337</v>
      </c>
      <c r="R1600" t="s">
        <v>8344</v>
      </c>
      <c r="S1600" s="9">
        <f t="shared" si="98"/>
        <v>42151.3756712963</v>
      </c>
      <c r="T1600" s="9">
        <f t="shared" si="99"/>
        <v>42211.3756712963</v>
      </c>
    </row>
    <row r="1601" spans="1:20" ht="45" hidden="1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5" t="e">
        <f t="shared" si="97"/>
        <v>#DIV/0!</v>
      </c>
      <c r="Q1601" t="s">
        <v>8337</v>
      </c>
      <c r="R1601" t="s">
        <v>8344</v>
      </c>
      <c r="S1601" s="9">
        <f t="shared" si="98"/>
        <v>42438.247407407405</v>
      </c>
      <c r="T1601" s="9">
        <f t="shared" si="99"/>
        <v>42468.205740740748</v>
      </c>
    </row>
    <row r="1602" spans="1:20" ht="60" hidden="1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ref="O1602:O1665" si="100">E1602/D1602</f>
        <v>7.3400000000000007E-2</v>
      </c>
      <c r="P1602" s="5">
        <f t="shared" ref="P1602:P1665" si="101">E1602/L1602</f>
        <v>40.777777777777779</v>
      </c>
      <c r="Q1602" t="s">
        <v>8337</v>
      </c>
      <c r="R1602" t="s">
        <v>8344</v>
      </c>
      <c r="S1602" s="9">
        <f t="shared" ref="S1602:S1665" si="102">(((J1602/60)/60)/24)+DATE(1970,1,1)+(-7/24)</f>
        <v>41790.765648148154</v>
      </c>
      <c r="T1602" s="9">
        <f t="shared" ref="T1602:T1665" si="103">(((I1602/60)/60)/24)+DATE(1970,1,1)+(-7/24)</f>
        <v>41834.924305555556</v>
      </c>
    </row>
    <row r="1603" spans="1:20" ht="60" hidden="1" x14ac:dyDescent="0.25">
      <c r="A1603">
        <v>2203</v>
      </c>
      <c r="B1603" s="2" t="s">
        <v>2204</v>
      </c>
      <c r="C1603" s="2" t="s">
        <v>6313</v>
      </c>
      <c r="D1603">
        <v>2000</v>
      </c>
      <c r="E1603">
        <v>2191</v>
      </c>
      <c r="F1603" t="s">
        <v>8219</v>
      </c>
      <c r="G1603" t="s">
        <v>8229</v>
      </c>
      <c r="H1603" t="s">
        <v>8251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8280</v>
      </c>
      <c r="O1603" s="4">
        <f t="shared" si="100"/>
        <v>1.0954999999999999</v>
      </c>
      <c r="P1603" s="5">
        <f t="shared" si="101"/>
        <v>43.82</v>
      </c>
      <c r="Q1603" t="s">
        <v>8324</v>
      </c>
      <c r="R1603" t="s">
        <v>8329</v>
      </c>
      <c r="S1603" s="9">
        <f t="shared" si="102"/>
        <v>42241.568078703705</v>
      </c>
      <c r="T1603" s="9">
        <f t="shared" si="103"/>
        <v>42271.568078703705</v>
      </c>
    </row>
    <row r="1604" spans="1:20" ht="45" hidden="1" x14ac:dyDescent="0.25">
      <c r="A1604">
        <v>2207</v>
      </c>
      <c r="B1604" s="2" t="s">
        <v>2208</v>
      </c>
      <c r="C1604" s="2" t="s">
        <v>6317</v>
      </c>
      <c r="D1604">
        <v>2000</v>
      </c>
      <c r="E1604">
        <v>2000</v>
      </c>
      <c r="F1604" t="s">
        <v>8219</v>
      </c>
      <c r="G1604" t="s">
        <v>8224</v>
      </c>
      <c r="H1604" t="s">
        <v>8246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8280</v>
      </c>
      <c r="O1604" s="4">
        <f t="shared" si="100"/>
        <v>1</v>
      </c>
      <c r="P1604" s="5">
        <f t="shared" si="101"/>
        <v>285.71428571428572</v>
      </c>
      <c r="Q1604" t="s">
        <v>8324</v>
      </c>
      <c r="R1604" t="s">
        <v>8329</v>
      </c>
      <c r="S1604" s="9">
        <f t="shared" si="102"/>
        <v>41563.902465277781</v>
      </c>
      <c r="T1604" s="9">
        <f t="shared" si="103"/>
        <v>41593.944131944445</v>
      </c>
    </row>
    <row r="1605" spans="1:20" ht="45" hidden="1" x14ac:dyDescent="0.25">
      <c r="A1605">
        <v>2218</v>
      </c>
      <c r="B1605" s="2" t="s">
        <v>2219</v>
      </c>
      <c r="C1605" s="2" t="s">
        <v>6328</v>
      </c>
      <c r="D1605">
        <v>2000</v>
      </c>
      <c r="E1605">
        <v>2456.66</v>
      </c>
      <c r="F1605" t="s">
        <v>8219</v>
      </c>
      <c r="G1605" t="s">
        <v>8224</v>
      </c>
      <c r="H1605" t="s">
        <v>8246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8280</v>
      </c>
      <c r="O1605" s="4">
        <f t="shared" si="100"/>
        <v>1.2283299999999999</v>
      </c>
      <c r="P1605" s="5">
        <f t="shared" si="101"/>
        <v>32.324473684210524</v>
      </c>
      <c r="Q1605" t="s">
        <v>8324</v>
      </c>
      <c r="R1605" t="s">
        <v>8329</v>
      </c>
      <c r="S1605" s="9">
        <f t="shared" si="102"/>
        <v>41127.520636574074</v>
      </c>
      <c r="T1605" s="9">
        <f t="shared" si="103"/>
        <v>41149.708333333336</v>
      </c>
    </row>
    <row r="1606" spans="1:20" ht="45" hidden="1" x14ac:dyDescent="0.25">
      <c r="A1606">
        <v>2278</v>
      </c>
      <c r="B1606" s="2" t="s">
        <v>2279</v>
      </c>
      <c r="C1606" s="2" t="s">
        <v>6388</v>
      </c>
      <c r="D1606">
        <v>2000</v>
      </c>
      <c r="E1606">
        <v>5414</v>
      </c>
      <c r="F1606" t="s">
        <v>8219</v>
      </c>
      <c r="G1606" t="s">
        <v>8237</v>
      </c>
      <c r="H1606" t="s">
        <v>8249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8297</v>
      </c>
      <c r="O1606" s="4">
        <f t="shared" si="100"/>
        <v>2.7069999999999999</v>
      </c>
      <c r="P1606" s="5">
        <f t="shared" si="101"/>
        <v>53.078431372549019</v>
      </c>
      <c r="Q1606" t="s">
        <v>8332</v>
      </c>
      <c r="R1606" t="s">
        <v>8350</v>
      </c>
      <c r="S1606" s="9">
        <f t="shared" si="102"/>
        <v>42338.417442129627</v>
      </c>
      <c r="T1606" s="9">
        <f t="shared" si="103"/>
        <v>42372.665972222225</v>
      </c>
    </row>
    <row r="1607" spans="1:20" ht="60" hidden="1" x14ac:dyDescent="0.25">
      <c r="A1607">
        <v>2292</v>
      </c>
      <c r="B1607" s="2" t="s">
        <v>2293</v>
      </c>
      <c r="C1607" s="2" t="s">
        <v>6402</v>
      </c>
      <c r="D1607">
        <v>2000</v>
      </c>
      <c r="E1607">
        <v>2145.0100000000002</v>
      </c>
      <c r="F1607" t="s">
        <v>8219</v>
      </c>
      <c r="G1607" t="s">
        <v>8224</v>
      </c>
      <c r="H1607" t="s">
        <v>8246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8276</v>
      </c>
      <c r="O1607" s="4">
        <f t="shared" si="100"/>
        <v>1.072505</v>
      </c>
      <c r="P1607" s="5">
        <f t="shared" si="101"/>
        <v>46.630652173913049</v>
      </c>
      <c r="Q1607" t="s">
        <v>8324</v>
      </c>
      <c r="R1607" t="s">
        <v>8325</v>
      </c>
      <c r="S1607" s="9">
        <f t="shared" si="102"/>
        <v>40987.405972222223</v>
      </c>
      <c r="T1607" s="9">
        <f t="shared" si="103"/>
        <v>41017.405972222223</v>
      </c>
    </row>
    <row r="1608" spans="1:20" ht="30" hidden="1" x14ac:dyDescent="0.25">
      <c r="A1608">
        <v>2463</v>
      </c>
      <c r="B1608" s="2" t="s">
        <v>2464</v>
      </c>
      <c r="C1608" s="2" t="s">
        <v>6573</v>
      </c>
      <c r="D1608">
        <v>2000</v>
      </c>
      <c r="E1608">
        <v>2325</v>
      </c>
      <c r="F1608" t="s">
        <v>8219</v>
      </c>
      <c r="G1608" t="s">
        <v>8224</v>
      </c>
      <c r="H1608" t="s">
        <v>8246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8279</v>
      </c>
      <c r="O1608" s="4">
        <f t="shared" si="100"/>
        <v>1.1625000000000001</v>
      </c>
      <c r="P1608" s="5">
        <f t="shared" si="101"/>
        <v>31</v>
      </c>
      <c r="Q1608" t="s">
        <v>8324</v>
      </c>
      <c r="R1608" t="s">
        <v>8328</v>
      </c>
      <c r="S1608" s="9">
        <f t="shared" si="102"/>
        <v>41340.819733796299</v>
      </c>
      <c r="T1608" s="9">
        <f t="shared" si="103"/>
        <v>41380.5</v>
      </c>
    </row>
    <row r="1609" spans="1:20" ht="45" hidden="1" x14ac:dyDescent="0.25">
      <c r="A1609">
        <v>2464</v>
      </c>
      <c r="B1609" s="2" t="s">
        <v>2465</v>
      </c>
      <c r="C1609" s="2" t="s">
        <v>6574</v>
      </c>
      <c r="D1609">
        <v>2000</v>
      </c>
      <c r="E1609">
        <v>2222</v>
      </c>
      <c r="F1609" t="s">
        <v>8219</v>
      </c>
      <c r="G1609" t="s">
        <v>8229</v>
      </c>
      <c r="H1609" t="s">
        <v>8251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8279</v>
      </c>
      <c r="O1609" s="4">
        <f t="shared" si="100"/>
        <v>1.111</v>
      </c>
      <c r="P1609" s="5">
        <f t="shared" si="101"/>
        <v>51.674418604651166</v>
      </c>
      <c r="Q1609" t="s">
        <v>8324</v>
      </c>
      <c r="R1609" t="s">
        <v>8328</v>
      </c>
      <c r="S1609" s="9">
        <f t="shared" si="102"/>
        <v>42248.608761574076</v>
      </c>
      <c r="T1609" s="9">
        <f t="shared" si="103"/>
        <v>42277.520138888889</v>
      </c>
    </row>
    <row r="1610" spans="1:20" ht="45" hidden="1" x14ac:dyDescent="0.25">
      <c r="A1610">
        <v>2468</v>
      </c>
      <c r="B1610" s="2" t="s">
        <v>2469</v>
      </c>
      <c r="C1610" s="2" t="s">
        <v>6578</v>
      </c>
      <c r="D1610">
        <v>2000</v>
      </c>
      <c r="E1610">
        <v>2144.34</v>
      </c>
      <c r="F1610" t="s">
        <v>8219</v>
      </c>
      <c r="G1610" t="s">
        <v>8224</v>
      </c>
      <c r="H1610" t="s">
        <v>8246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8279</v>
      </c>
      <c r="O1610" s="4">
        <f t="shared" si="100"/>
        <v>1.0721700000000001</v>
      </c>
      <c r="P1610" s="5">
        <f t="shared" si="101"/>
        <v>36.97137931034483</v>
      </c>
      <c r="Q1610" t="s">
        <v>8324</v>
      </c>
      <c r="R1610" t="s">
        <v>8328</v>
      </c>
      <c r="S1610" s="9">
        <f t="shared" si="102"/>
        <v>41173.862511574072</v>
      </c>
      <c r="T1610" s="9">
        <f t="shared" si="103"/>
        <v>41209.916666666672</v>
      </c>
    </row>
    <row r="1611" spans="1:20" ht="45" hidden="1" x14ac:dyDescent="0.25">
      <c r="A1611">
        <v>2473</v>
      </c>
      <c r="B1611" s="2" t="s">
        <v>2474</v>
      </c>
      <c r="C1611" s="2" t="s">
        <v>6583</v>
      </c>
      <c r="D1611">
        <v>2000</v>
      </c>
      <c r="E1611">
        <v>2000</v>
      </c>
      <c r="F1611" t="s">
        <v>8219</v>
      </c>
      <c r="G1611" t="s">
        <v>8224</v>
      </c>
      <c r="H1611" t="s">
        <v>8246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8279</v>
      </c>
      <c r="O1611" s="4">
        <f t="shared" si="100"/>
        <v>1</v>
      </c>
      <c r="P1611" s="5">
        <f t="shared" si="101"/>
        <v>42.553191489361701</v>
      </c>
      <c r="Q1611" t="s">
        <v>8324</v>
      </c>
      <c r="R1611" t="s">
        <v>8328</v>
      </c>
      <c r="S1611" s="9">
        <f t="shared" si="102"/>
        <v>41193.456817129634</v>
      </c>
      <c r="T1611" s="9">
        <f t="shared" si="103"/>
        <v>41223.498483796298</v>
      </c>
    </row>
    <row r="1612" spans="1:20" ht="60" hidden="1" x14ac:dyDescent="0.25">
      <c r="A1612">
        <v>2480</v>
      </c>
      <c r="B1612" s="2" t="s">
        <v>2480</v>
      </c>
      <c r="C1612" s="2" t="s">
        <v>6590</v>
      </c>
      <c r="D1612">
        <v>2000</v>
      </c>
      <c r="E1612">
        <v>2000</v>
      </c>
      <c r="F1612" t="s">
        <v>8219</v>
      </c>
      <c r="G1612" t="s">
        <v>8224</v>
      </c>
      <c r="H1612" t="s">
        <v>8246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8279</v>
      </c>
      <c r="O1612" s="4">
        <f t="shared" si="100"/>
        <v>1</v>
      </c>
      <c r="P1612" s="5">
        <f t="shared" si="101"/>
        <v>250</v>
      </c>
      <c r="Q1612" t="s">
        <v>8324</v>
      </c>
      <c r="R1612" t="s">
        <v>8328</v>
      </c>
      <c r="S1612" s="9">
        <f t="shared" si="102"/>
        <v>42227.644490740742</v>
      </c>
      <c r="T1612" s="9">
        <f t="shared" si="103"/>
        <v>42287.644490740742</v>
      </c>
    </row>
    <row r="1613" spans="1:20" ht="60" hidden="1" x14ac:dyDescent="0.25">
      <c r="A1613">
        <v>2485</v>
      </c>
      <c r="B1613" s="2" t="s">
        <v>2485</v>
      </c>
      <c r="C1613" s="2" t="s">
        <v>6595</v>
      </c>
      <c r="D1613">
        <v>2000</v>
      </c>
      <c r="E1613">
        <v>2065</v>
      </c>
      <c r="F1613" t="s">
        <v>8219</v>
      </c>
      <c r="G1613" t="s">
        <v>8224</v>
      </c>
      <c r="H1613" t="s">
        <v>8246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8279</v>
      </c>
      <c r="O1613" s="4">
        <f t="shared" si="100"/>
        <v>1.0325</v>
      </c>
      <c r="P1613" s="5">
        <f t="shared" si="101"/>
        <v>50.365853658536587</v>
      </c>
      <c r="Q1613" t="s">
        <v>8324</v>
      </c>
      <c r="R1613" t="s">
        <v>8328</v>
      </c>
      <c r="S1613" s="9">
        <f t="shared" si="102"/>
        <v>40793.706932870373</v>
      </c>
      <c r="T1613" s="9">
        <f t="shared" si="103"/>
        <v>40828.706932870373</v>
      </c>
    </row>
    <row r="1614" spans="1:20" ht="75" hidden="1" x14ac:dyDescent="0.25">
      <c r="A1614">
        <v>2534</v>
      </c>
      <c r="B1614" s="2" t="s">
        <v>2534</v>
      </c>
      <c r="C1614" s="2" t="s">
        <v>6644</v>
      </c>
      <c r="D1614">
        <v>2000</v>
      </c>
      <c r="E1614">
        <v>2100</v>
      </c>
      <c r="F1614" t="s">
        <v>8219</v>
      </c>
      <c r="G1614" t="s">
        <v>8224</v>
      </c>
      <c r="H1614" t="s">
        <v>8246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8300</v>
      </c>
      <c r="O1614" s="4">
        <f t="shared" si="100"/>
        <v>1.05</v>
      </c>
      <c r="P1614" s="5">
        <f t="shared" si="101"/>
        <v>150</v>
      </c>
      <c r="Q1614" t="s">
        <v>8324</v>
      </c>
      <c r="R1614" t="s">
        <v>8353</v>
      </c>
      <c r="S1614" s="9">
        <f t="shared" si="102"/>
        <v>40127.40870370371</v>
      </c>
      <c r="T1614" s="9">
        <f t="shared" si="103"/>
        <v>40178.958333333336</v>
      </c>
    </row>
    <row r="1615" spans="1:20" ht="45" hidden="1" x14ac:dyDescent="0.25">
      <c r="A1615">
        <v>2545</v>
      </c>
      <c r="B1615" s="2" t="s">
        <v>2545</v>
      </c>
      <c r="C1615" s="2" t="s">
        <v>6655</v>
      </c>
      <c r="D1615">
        <v>2000</v>
      </c>
      <c r="E1615">
        <v>3906</v>
      </c>
      <c r="F1615" t="s">
        <v>8219</v>
      </c>
      <c r="G1615" t="s">
        <v>8224</v>
      </c>
      <c r="H1615" t="s">
        <v>8246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8300</v>
      </c>
      <c r="O1615" s="4">
        <f t="shared" si="100"/>
        <v>1.9530000000000001</v>
      </c>
      <c r="P1615" s="5">
        <f t="shared" si="101"/>
        <v>64.032786885245898</v>
      </c>
      <c r="Q1615" t="s">
        <v>8324</v>
      </c>
      <c r="R1615" t="s">
        <v>8353</v>
      </c>
      <c r="S1615" s="9">
        <f t="shared" si="102"/>
        <v>42026.846504629626</v>
      </c>
      <c r="T1615" s="9">
        <f t="shared" si="103"/>
        <v>42061.729166666664</v>
      </c>
    </row>
    <row r="1616" spans="1:20" ht="60" hidden="1" x14ac:dyDescent="0.25">
      <c r="A1616">
        <v>2555</v>
      </c>
      <c r="B1616" s="2" t="s">
        <v>2555</v>
      </c>
      <c r="C1616" s="2" t="s">
        <v>6665</v>
      </c>
      <c r="D1616">
        <v>2000</v>
      </c>
      <c r="E1616">
        <v>2147</v>
      </c>
      <c r="F1616" t="s">
        <v>8219</v>
      </c>
      <c r="G1616" t="s">
        <v>8224</v>
      </c>
      <c r="H1616" t="s">
        <v>8246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8300</v>
      </c>
      <c r="O1616" s="4">
        <f t="shared" si="100"/>
        <v>1.0734999999999999</v>
      </c>
      <c r="P1616" s="5">
        <f t="shared" si="101"/>
        <v>61.342857142857142</v>
      </c>
      <c r="Q1616" t="s">
        <v>8324</v>
      </c>
      <c r="R1616" t="s">
        <v>8353</v>
      </c>
      <c r="S1616" s="9">
        <f t="shared" si="102"/>
        <v>41026.363344907411</v>
      </c>
      <c r="T1616" s="9">
        <f t="shared" si="103"/>
        <v>41057.363344907411</v>
      </c>
    </row>
    <row r="1617" spans="1:20" ht="60" hidden="1" x14ac:dyDescent="0.25">
      <c r="A1617">
        <v>2623</v>
      </c>
      <c r="B1617" s="2" t="s">
        <v>2623</v>
      </c>
      <c r="C1617" s="2" t="s">
        <v>6733</v>
      </c>
      <c r="D1617">
        <v>2000</v>
      </c>
      <c r="E1617">
        <v>2280</v>
      </c>
      <c r="F1617" t="s">
        <v>8219</v>
      </c>
      <c r="G1617" t="s">
        <v>8224</v>
      </c>
      <c r="H1617" t="s">
        <v>8246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8301</v>
      </c>
      <c r="O1617" s="4">
        <f t="shared" si="100"/>
        <v>1.1399999999999999</v>
      </c>
      <c r="P1617" s="5">
        <f t="shared" si="101"/>
        <v>36.774193548387096</v>
      </c>
      <c r="Q1617" t="s">
        <v>8318</v>
      </c>
      <c r="R1617" t="s">
        <v>8354</v>
      </c>
      <c r="S1617" s="9">
        <f t="shared" si="102"/>
        <v>42691.964884259265</v>
      </c>
      <c r="T1617" s="9">
        <f t="shared" si="103"/>
        <v>42705.964884259265</v>
      </c>
    </row>
    <row r="1618" spans="1:20" ht="60" hidden="1" x14ac:dyDescent="0.25">
      <c r="A1618">
        <v>2630</v>
      </c>
      <c r="B1618" s="2" t="s">
        <v>2630</v>
      </c>
      <c r="C1618" s="2" t="s">
        <v>6740</v>
      </c>
      <c r="D1618">
        <v>2000</v>
      </c>
      <c r="E1618">
        <v>3158</v>
      </c>
      <c r="F1618" t="s">
        <v>8219</v>
      </c>
      <c r="G1618" t="s">
        <v>8226</v>
      </c>
      <c r="H1618" t="s">
        <v>8248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8301</v>
      </c>
      <c r="O1618" s="4">
        <f t="shared" si="100"/>
        <v>1.579</v>
      </c>
      <c r="P1618" s="5">
        <f t="shared" si="101"/>
        <v>38.987654320987652</v>
      </c>
      <c r="Q1618" t="s">
        <v>8318</v>
      </c>
      <c r="R1618" t="s">
        <v>8354</v>
      </c>
      <c r="S1618" s="9">
        <f t="shared" si="102"/>
        <v>42523.813796296301</v>
      </c>
      <c r="T1618" s="9">
        <f t="shared" si="103"/>
        <v>42551.125000000007</v>
      </c>
    </row>
    <row r="1619" spans="1:20" ht="45" hidden="1" x14ac:dyDescent="0.25">
      <c r="A1619">
        <v>2788</v>
      </c>
      <c r="B1619" s="2" t="s">
        <v>2788</v>
      </c>
      <c r="C1619" s="2" t="s">
        <v>6898</v>
      </c>
      <c r="D1619">
        <v>2000</v>
      </c>
      <c r="E1619">
        <v>2050</v>
      </c>
      <c r="F1619" t="s">
        <v>8219</v>
      </c>
      <c r="G1619" t="s">
        <v>8224</v>
      </c>
      <c r="H1619" t="s">
        <v>8246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8271</v>
      </c>
      <c r="O1619" s="4">
        <f t="shared" si="100"/>
        <v>1.0249999999999999</v>
      </c>
      <c r="P1619" s="5">
        <f t="shared" si="101"/>
        <v>102.5</v>
      </c>
      <c r="Q1619" t="s">
        <v>8316</v>
      </c>
      <c r="R1619" t="s">
        <v>8317</v>
      </c>
      <c r="S1619" s="9">
        <f t="shared" si="102"/>
        <v>42550.410219907404</v>
      </c>
      <c r="T1619" s="9">
        <f t="shared" si="103"/>
        <v>42580.410219907404</v>
      </c>
    </row>
    <row r="1620" spans="1:20" ht="60" hidden="1" x14ac:dyDescent="0.25">
      <c r="A1620">
        <v>2791</v>
      </c>
      <c r="B1620" s="2" t="s">
        <v>2791</v>
      </c>
      <c r="C1620" s="2" t="s">
        <v>6901</v>
      </c>
      <c r="D1620">
        <v>2000</v>
      </c>
      <c r="E1620">
        <v>2050</v>
      </c>
      <c r="F1620" t="s">
        <v>8219</v>
      </c>
      <c r="G1620" t="s">
        <v>8224</v>
      </c>
      <c r="H1620" t="s">
        <v>8246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8271</v>
      </c>
      <c r="O1620" s="4">
        <f t="shared" si="100"/>
        <v>1.0249999999999999</v>
      </c>
      <c r="P1620" s="5">
        <f t="shared" si="101"/>
        <v>73.214285714285708</v>
      </c>
      <c r="Q1620" t="s">
        <v>8316</v>
      </c>
      <c r="R1620" t="s">
        <v>8317</v>
      </c>
      <c r="S1620" s="9">
        <f t="shared" si="102"/>
        <v>42591.60832175926</v>
      </c>
      <c r="T1620" s="9">
        <f t="shared" si="103"/>
        <v>42621.875000000007</v>
      </c>
    </row>
    <row r="1621" spans="1:20" ht="45" hidden="1" x14ac:dyDescent="0.25">
      <c r="A1621">
        <v>2792</v>
      </c>
      <c r="B1621" s="2" t="s">
        <v>2792</v>
      </c>
      <c r="C1621" s="2" t="s">
        <v>6902</v>
      </c>
      <c r="D1621">
        <v>2000</v>
      </c>
      <c r="E1621">
        <v>2152</v>
      </c>
      <c r="F1621" t="s">
        <v>8219</v>
      </c>
      <c r="G1621" t="s">
        <v>8224</v>
      </c>
      <c r="H1621" t="s">
        <v>8246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8271</v>
      </c>
      <c r="O1621" s="4">
        <f t="shared" si="100"/>
        <v>1.0760000000000001</v>
      </c>
      <c r="P1621" s="5">
        <f t="shared" si="101"/>
        <v>89.666666666666671</v>
      </c>
      <c r="Q1621" t="s">
        <v>8316</v>
      </c>
      <c r="R1621" t="s">
        <v>8317</v>
      </c>
      <c r="S1621" s="9">
        <f t="shared" si="102"/>
        <v>42182.939340277779</v>
      </c>
      <c r="T1621" s="9">
        <f t="shared" si="103"/>
        <v>42227.939340277779</v>
      </c>
    </row>
    <row r="1622" spans="1:20" ht="60" hidden="1" x14ac:dyDescent="0.25">
      <c r="A1622">
        <v>2826</v>
      </c>
      <c r="B1622" s="2" t="s">
        <v>2826</v>
      </c>
      <c r="C1622" s="2" t="s">
        <v>6936</v>
      </c>
      <c r="D1622">
        <v>2000</v>
      </c>
      <c r="E1622">
        <v>2155</v>
      </c>
      <c r="F1622" t="s">
        <v>8219</v>
      </c>
      <c r="G1622" t="s">
        <v>8224</v>
      </c>
      <c r="H1622" t="s">
        <v>8246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8271</v>
      </c>
      <c r="O1622" s="4">
        <f t="shared" si="100"/>
        <v>1.0774999999999999</v>
      </c>
      <c r="P1622" s="5">
        <f t="shared" si="101"/>
        <v>113.42105263157895</v>
      </c>
      <c r="Q1622" t="s">
        <v>8316</v>
      </c>
      <c r="R1622" t="s">
        <v>8317</v>
      </c>
      <c r="S1622" s="9">
        <f t="shared" si="102"/>
        <v>42170.743194444447</v>
      </c>
      <c r="T1622" s="9">
        <f t="shared" si="103"/>
        <v>42195.000000000007</v>
      </c>
    </row>
    <row r="1623" spans="1:20" ht="60" hidden="1" x14ac:dyDescent="0.25">
      <c r="A1623">
        <v>2827</v>
      </c>
      <c r="B1623" s="2" t="s">
        <v>2827</v>
      </c>
      <c r="C1623" s="2" t="s">
        <v>6937</v>
      </c>
      <c r="D1623">
        <v>2000</v>
      </c>
      <c r="E1623">
        <v>2405</v>
      </c>
      <c r="F1623" t="s">
        <v>8219</v>
      </c>
      <c r="G1623" t="s">
        <v>8224</v>
      </c>
      <c r="H1623" t="s">
        <v>8246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8271</v>
      </c>
      <c r="O1623" s="4">
        <f t="shared" si="100"/>
        <v>1.2024999999999999</v>
      </c>
      <c r="P1623" s="5">
        <f t="shared" si="101"/>
        <v>104.56521739130434</v>
      </c>
      <c r="Q1623" t="s">
        <v>8316</v>
      </c>
      <c r="R1623" t="s">
        <v>8317</v>
      </c>
      <c r="S1623" s="9">
        <f t="shared" si="102"/>
        <v>42494.391967592594</v>
      </c>
      <c r="T1623" s="9">
        <f t="shared" si="103"/>
        <v>42524.395833333336</v>
      </c>
    </row>
    <row r="1624" spans="1:20" ht="45" hidden="1" x14ac:dyDescent="0.25">
      <c r="A1624">
        <v>2838</v>
      </c>
      <c r="B1624" s="2" t="s">
        <v>2838</v>
      </c>
      <c r="C1624" s="2" t="s">
        <v>6948</v>
      </c>
      <c r="D1624">
        <v>2000</v>
      </c>
      <c r="E1624">
        <v>2405</v>
      </c>
      <c r="F1624" t="s">
        <v>8219</v>
      </c>
      <c r="G1624" t="s">
        <v>8224</v>
      </c>
      <c r="H1624" t="s">
        <v>8246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8271</v>
      </c>
      <c r="O1624" s="4">
        <f t="shared" si="100"/>
        <v>1.2024999999999999</v>
      </c>
      <c r="P1624" s="5">
        <f t="shared" si="101"/>
        <v>44.537037037037038</v>
      </c>
      <c r="Q1624" t="s">
        <v>8316</v>
      </c>
      <c r="R1624" t="s">
        <v>8317</v>
      </c>
      <c r="S1624" s="9">
        <f t="shared" si="102"/>
        <v>41842.315925925926</v>
      </c>
      <c r="T1624" s="9">
        <f t="shared" si="103"/>
        <v>41864.625</v>
      </c>
    </row>
    <row r="1625" spans="1:20" ht="30" hidden="1" x14ac:dyDescent="0.25">
      <c r="A1625">
        <v>2972</v>
      </c>
      <c r="B1625" s="2" t="s">
        <v>2972</v>
      </c>
      <c r="C1625" s="2" t="s">
        <v>7082</v>
      </c>
      <c r="D1625">
        <v>2000</v>
      </c>
      <c r="E1625">
        <v>2107</v>
      </c>
      <c r="F1625" t="s">
        <v>8219</v>
      </c>
      <c r="G1625" t="s">
        <v>8224</v>
      </c>
      <c r="H1625" t="s">
        <v>8246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8271</v>
      </c>
      <c r="O1625" s="4">
        <f t="shared" si="100"/>
        <v>1.0535000000000001</v>
      </c>
      <c r="P1625" s="5">
        <f t="shared" si="101"/>
        <v>123.94117647058823</v>
      </c>
      <c r="Q1625" t="s">
        <v>8316</v>
      </c>
      <c r="R1625" t="s">
        <v>8317</v>
      </c>
      <c r="S1625" s="9">
        <f t="shared" si="102"/>
        <v>42693.818518518521</v>
      </c>
      <c r="T1625" s="9">
        <f t="shared" si="103"/>
        <v>42708.750000000007</v>
      </c>
    </row>
    <row r="1626" spans="1:20" ht="60" hidden="1" x14ac:dyDescent="0.25">
      <c r="A1626">
        <v>3161</v>
      </c>
      <c r="B1626" s="2" t="s">
        <v>3161</v>
      </c>
      <c r="C1626" s="2" t="s">
        <v>7271</v>
      </c>
      <c r="D1626">
        <v>2000</v>
      </c>
      <c r="E1626">
        <v>2102</v>
      </c>
      <c r="F1626" t="s">
        <v>8219</v>
      </c>
      <c r="G1626" t="s">
        <v>8225</v>
      </c>
      <c r="H1626" t="s">
        <v>8247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8271</v>
      </c>
      <c r="O1626" s="4">
        <f t="shared" si="100"/>
        <v>1.0509999999999999</v>
      </c>
      <c r="P1626" s="5">
        <f t="shared" si="101"/>
        <v>28.405405405405407</v>
      </c>
      <c r="Q1626" t="s">
        <v>8316</v>
      </c>
      <c r="R1626" t="s">
        <v>8317</v>
      </c>
      <c r="S1626" s="9">
        <f t="shared" si="102"/>
        <v>41897.244467592594</v>
      </c>
      <c r="T1626" s="9">
        <f t="shared" si="103"/>
        <v>41927.244467592594</v>
      </c>
    </row>
    <row r="1627" spans="1:20" ht="45" hidden="1" x14ac:dyDescent="0.25">
      <c r="A1627">
        <v>3170</v>
      </c>
      <c r="B1627" s="2" t="s">
        <v>3170</v>
      </c>
      <c r="C1627" s="2" t="s">
        <v>7280</v>
      </c>
      <c r="D1627">
        <v>2000</v>
      </c>
      <c r="E1627">
        <v>2245</v>
      </c>
      <c r="F1627" t="s">
        <v>8219</v>
      </c>
      <c r="G1627" t="s">
        <v>8224</v>
      </c>
      <c r="H1627" t="s">
        <v>8246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8271</v>
      </c>
      <c r="O1627" s="4">
        <f t="shared" si="100"/>
        <v>1.1225000000000001</v>
      </c>
      <c r="P1627" s="5">
        <f t="shared" si="101"/>
        <v>31.619718309859156</v>
      </c>
      <c r="Q1627" t="s">
        <v>8316</v>
      </c>
      <c r="R1627" t="s">
        <v>8317</v>
      </c>
      <c r="S1627" s="9">
        <f t="shared" si="102"/>
        <v>41788.788703703707</v>
      </c>
      <c r="T1627" s="9">
        <f t="shared" si="103"/>
        <v>41821.875</v>
      </c>
    </row>
    <row r="1628" spans="1:20" ht="45" hidden="1" x14ac:dyDescent="0.25">
      <c r="A1628">
        <v>3172</v>
      </c>
      <c r="B1628" s="2" t="s">
        <v>3172</v>
      </c>
      <c r="C1628" s="2" t="s">
        <v>7282</v>
      </c>
      <c r="D1628">
        <v>2000</v>
      </c>
      <c r="E1628">
        <v>2300</v>
      </c>
      <c r="F1628" t="s">
        <v>8219</v>
      </c>
      <c r="G1628" t="s">
        <v>8224</v>
      </c>
      <c r="H1628" t="s">
        <v>8246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8271</v>
      </c>
      <c r="O1628" s="4">
        <f t="shared" si="100"/>
        <v>1.1499999999999999</v>
      </c>
      <c r="P1628" s="5">
        <f t="shared" si="101"/>
        <v>79.310344827586206</v>
      </c>
      <c r="Q1628" t="s">
        <v>8316</v>
      </c>
      <c r="R1628" t="s">
        <v>8317</v>
      </c>
      <c r="S1628" s="9">
        <f t="shared" si="102"/>
        <v>40923.438287037039</v>
      </c>
      <c r="T1628" s="9">
        <f t="shared" si="103"/>
        <v>40953.438287037039</v>
      </c>
    </row>
    <row r="1629" spans="1:20" ht="60" hidden="1" x14ac:dyDescent="0.25">
      <c r="A1629">
        <v>3216</v>
      </c>
      <c r="B1629" s="2" t="s">
        <v>3216</v>
      </c>
      <c r="C1629" s="2" t="s">
        <v>7326</v>
      </c>
      <c r="D1629">
        <v>2000</v>
      </c>
      <c r="E1629">
        <v>2001</v>
      </c>
      <c r="F1629" t="s">
        <v>8219</v>
      </c>
      <c r="G1629" t="s">
        <v>8225</v>
      </c>
      <c r="H1629" t="s">
        <v>8247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8271</v>
      </c>
      <c r="O1629" s="4">
        <f t="shared" si="100"/>
        <v>1.0004999999999999</v>
      </c>
      <c r="P1629" s="5">
        <f t="shared" si="101"/>
        <v>57.171428571428571</v>
      </c>
      <c r="Q1629" t="s">
        <v>8316</v>
      </c>
      <c r="R1629" t="s">
        <v>8317</v>
      </c>
      <c r="S1629" s="9">
        <f t="shared" si="102"/>
        <v>42165.170960648153</v>
      </c>
      <c r="T1629" s="9">
        <f t="shared" si="103"/>
        <v>42196.312500000007</v>
      </c>
    </row>
    <row r="1630" spans="1:20" ht="45" hidden="1" x14ac:dyDescent="0.25">
      <c r="A1630">
        <v>3225</v>
      </c>
      <c r="B1630" s="2" t="s">
        <v>3225</v>
      </c>
      <c r="C1630" s="2" t="s">
        <v>7335</v>
      </c>
      <c r="D1630">
        <v>2000</v>
      </c>
      <c r="E1630">
        <v>2047</v>
      </c>
      <c r="F1630" t="s">
        <v>8219</v>
      </c>
      <c r="G1630" t="s">
        <v>8224</v>
      </c>
      <c r="H1630" t="s">
        <v>8246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8271</v>
      </c>
      <c r="O1630" s="4">
        <f t="shared" si="100"/>
        <v>1.0235000000000001</v>
      </c>
      <c r="P1630" s="5">
        <f t="shared" si="101"/>
        <v>52.487179487179489</v>
      </c>
      <c r="Q1630" t="s">
        <v>8316</v>
      </c>
      <c r="R1630" t="s">
        <v>8317</v>
      </c>
      <c r="S1630" s="9">
        <f t="shared" si="102"/>
        <v>42503.267800925933</v>
      </c>
      <c r="T1630" s="9">
        <f t="shared" si="103"/>
        <v>42524.583333333336</v>
      </c>
    </row>
    <row r="1631" spans="1:20" ht="60" hidden="1" x14ac:dyDescent="0.25">
      <c r="A1631">
        <v>3257</v>
      </c>
      <c r="B1631" s="2" t="s">
        <v>3257</v>
      </c>
      <c r="C1631" s="2" t="s">
        <v>7367</v>
      </c>
      <c r="D1631">
        <v>2000</v>
      </c>
      <c r="E1631">
        <v>2125.9899999999998</v>
      </c>
      <c r="F1631" t="s">
        <v>8219</v>
      </c>
      <c r="G1631" t="s">
        <v>8225</v>
      </c>
      <c r="H1631" t="s">
        <v>8247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8271</v>
      </c>
      <c r="O1631" s="4">
        <f t="shared" si="100"/>
        <v>1.0629949999999999</v>
      </c>
      <c r="P1631" s="5">
        <f t="shared" si="101"/>
        <v>51.853414634146333</v>
      </c>
      <c r="Q1631" t="s">
        <v>8316</v>
      </c>
      <c r="R1631" t="s">
        <v>8317</v>
      </c>
      <c r="S1631" s="9">
        <f t="shared" si="102"/>
        <v>42758.267962962964</v>
      </c>
      <c r="T1631" s="9">
        <f t="shared" si="103"/>
        <v>42788.267962962964</v>
      </c>
    </row>
    <row r="1632" spans="1:20" ht="45" hidden="1" x14ac:dyDescent="0.25">
      <c r="A1632">
        <v>3268</v>
      </c>
      <c r="B1632" s="2" t="s">
        <v>3268</v>
      </c>
      <c r="C1632" s="2" t="s">
        <v>7378</v>
      </c>
      <c r="D1632">
        <v>2000</v>
      </c>
      <c r="E1632">
        <v>2560</v>
      </c>
      <c r="F1632" t="s">
        <v>8219</v>
      </c>
      <c r="G1632" t="s">
        <v>8224</v>
      </c>
      <c r="H1632" t="s">
        <v>8246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8271</v>
      </c>
      <c r="O1632" s="4">
        <f t="shared" si="100"/>
        <v>1.28</v>
      </c>
      <c r="P1632" s="5">
        <f t="shared" si="101"/>
        <v>60.952380952380949</v>
      </c>
      <c r="Q1632" t="s">
        <v>8316</v>
      </c>
      <c r="R1632" t="s">
        <v>8317</v>
      </c>
      <c r="S1632" s="9">
        <f t="shared" si="102"/>
        <v>42590.612592592595</v>
      </c>
      <c r="T1632" s="9">
        <f t="shared" si="103"/>
        <v>42606.612592592595</v>
      </c>
    </row>
    <row r="1633" spans="1:20" ht="60" hidden="1" x14ac:dyDescent="0.25">
      <c r="A1633">
        <v>3280</v>
      </c>
      <c r="B1633" s="2" t="s">
        <v>3280</v>
      </c>
      <c r="C1633" s="2" t="s">
        <v>7390</v>
      </c>
      <c r="D1633">
        <v>2000</v>
      </c>
      <c r="E1633">
        <v>2060</v>
      </c>
      <c r="F1633" t="s">
        <v>8219</v>
      </c>
      <c r="G1633" t="s">
        <v>8224</v>
      </c>
      <c r="H1633" t="s">
        <v>8246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8271</v>
      </c>
      <c r="O1633" s="4">
        <f t="shared" si="100"/>
        <v>1.03</v>
      </c>
      <c r="P1633" s="5">
        <f t="shared" si="101"/>
        <v>68.666666666666671</v>
      </c>
      <c r="Q1633" t="s">
        <v>8316</v>
      </c>
      <c r="R1633" t="s">
        <v>8317</v>
      </c>
      <c r="S1633" s="9">
        <f t="shared" si="102"/>
        <v>42121.465254629635</v>
      </c>
      <c r="T1633" s="9">
        <f t="shared" si="103"/>
        <v>42155.916666666664</v>
      </c>
    </row>
    <row r="1634" spans="1:20" ht="75" hidden="1" x14ac:dyDescent="0.25">
      <c r="A1634">
        <v>3290</v>
      </c>
      <c r="B1634" s="2" t="s">
        <v>3290</v>
      </c>
      <c r="C1634" s="2" t="s">
        <v>7400</v>
      </c>
      <c r="D1634">
        <v>2000</v>
      </c>
      <c r="E1634">
        <v>2424</v>
      </c>
      <c r="F1634" t="s">
        <v>8219</v>
      </c>
      <c r="G1634" t="s">
        <v>8225</v>
      </c>
      <c r="H1634" t="s">
        <v>8247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8271</v>
      </c>
      <c r="O1634" s="4">
        <f t="shared" si="100"/>
        <v>1.212</v>
      </c>
      <c r="P1634" s="5">
        <f t="shared" si="101"/>
        <v>33.666666666666664</v>
      </c>
      <c r="Q1634" t="s">
        <v>8316</v>
      </c>
      <c r="R1634" t="s">
        <v>8317</v>
      </c>
      <c r="S1634" s="9">
        <f t="shared" si="102"/>
        <v>42775.223275462966</v>
      </c>
      <c r="T1634" s="9">
        <f t="shared" si="103"/>
        <v>42805.223275462966</v>
      </c>
    </row>
    <row r="1635" spans="1:20" ht="45" hidden="1" x14ac:dyDescent="0.25">
      <c r="A1635">
        <v>3313</v>
      </c>
      <c r="B1635" s="2" t="s">
        <v>3313</v>
      </c>
      <c r="C1635" s="2" t="s">
        <v>7423</v>
      </c>
      <c r="D1635">
        <v>2000</v>
      </c>
      <c r="E1635">
        <v>2321</v>
      </c>
      <c r="F1635" t="s">
        <v>8219</v>
      </c>
      <c r="G1635" t="s">
        <v>8224</v>
      </c>
      <c r="H1635" t="s">
        <v>8246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8271</v>
      </c>
      <c r="O1635" s="4">
        <f t="shared" si="100"/>
        <v>1.1605000000000001</v>
      </c>
      <c r="P1635" s="5">
        <f t="shared" si="101"/>
        <v>80.034482758620683</v>
      </c>
      <c r="Q1635" t="s">
        <v>8316</v>
      </c>
      <c r="R1635" t="s">
        <v>8317</v>
      </c>
      <c r="S1635" s="9">
        <f t="shared" si="102"/>
        <v>42381.952743055554</v>
      </c>
      <c r="T1635" s="9">
        <f t="shared" si="103"/>
        <v>42395.750000000007</v>
      </c>
    </row>
    <row r="1636" spans="1:20" ht="30" hidden="1" x14ac:dyDescent="0.25">
      <c r="A1636">
        <v>3318</v>
      </c>
      <c r="B1636" s="2" t="s">
        <v>3318</v>
      </c>
      <c r="C1636" s="2" t="s">
        <v>7428</v>
      </c>
      <c r="D1636">
        <v>2000</v>
      </c>
      <c r="E1636">
        <v>2512</v>
      </c>
      <c r="F1636" t="s">
        <v>8219</v>
      </c>
      <c r="G1636" t="s">
        <v>8229</v>
      </c>
      <c r="H1636" t="s">
        <v>8251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8271</v>
      </c>
      <c r="O1636" s="4">
        <f t="shared" si="100"/>
        <v>1.256</v>
      </c>
      <c r="P1636" s="5">
        <f t="shared" si="101"/>
        <v>78.5</v>
      </c>
      <c r="Q1636" t="s">
        <v>8316</v>
      </c>
      <c r="R1636" t="s">
        <v>8317</v>
      </c>
      <c r="S1636" s="9">
        <f t="shared" si="102"/>
        <v>42431.010335648149</v>
      </c>
      <c r="T1636" s="9">
        <f t="shared" si="103"/>
        <v>42470.812500000007</v>
      </c>
    </row>
    <row r="1637" spans="1:20" ht="60" hidden="1" x14ac:dyDescent="0.25">
      <c r="A1637">
        <v>3347</v>
      </c>
      <c r="B1637" s="2" t="s">
        <v>3347</v>
      </c>
      <c r="C1637" s="2" t="s">
        <v>7457</v>
      </c>
      <c r="D1637">
        <v>2000</v>
      </c>
      <c r="E1637">
        <v>2389</v>
      </c>
      <c r="F1637" t="s">
        <v>8219</v>
      </c>
      <c r="G1637" t="s">
        <v>8225</v>
      </c>
      <c r="H1637" t="s">
        <v>8247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8271</v>
      </c>
      <c r="O1637" s="4">
        <f t="shared" si="100"/>
        <v>1.1944999999999999</v>
      </c>
      <c r="P1637" s="5">
        <f t="shared" si="101"/>
        <v>108.59090909090909</v>
      </c>
      <c r="Q1637" t="s">
        <v>8316</v>
      </c>
      <c r="R1637" t="s">
        <v>8317</v>
      </c>
      <c r="S1637" s="9">
        <f t="shared" si="102"/>
        <v>42484.259884259263</v>
      </c>
      <c r="T1637" s="9">
        <f t="shared" si="103"/>
        <v>42498.583333333336</v>
      </c>
    </row>
    <row r="1638" spans="1:20" ht="60" hidden="1" x14ac:dyDescent="0.25">
      <c r="A1638">
        <v>3357</v>
      </c>
      <c r="B1638" s="2" t="s">
        <v>3356</v>
      </c>
      <c r="C1638" s="2" t="s">
        <v>7467</v>
      </c>
      <c r="D1638">
        <v>2000</v>
      </c>
      <c r="E1638">
        <v>2020</v>
      </c>
      <c r="F1638" t="s">
        <v>8219</v>
      </c>
      <c r="G1638" t="s">
        <v>8225</v>
      </c>
      <c r="H1638" t="s">
        <v>8247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8271</v>
      </c>
      <c r="O1638" s="4">
        <f t="shared" si="100"/>
        <v>1.01</v>
      </c>
      <c r="P1638" s="5">
        <f t="shared" si="101"/>
        <v>96.19047619047619</v>
      </c>
      <c r="Q1638" t="s">
        <v>8316</v>
      </c>
      <c r="R1638" t="s">
        <v>8317</v>
      </c>
      <c r="S1638" s="9">
        <f t="shared" si="102"/>
        <v>41822.126273148147</v>
      </c>
      <c r="T1638" s="9">
        <f t="shared" si="103"/>
        <v>41852.126273148147</v>
      </c>
    </row>
    <row r="1639" spans="1:20" ht="60" hidden="1" x14ac:dyDescent="0.25">
      <c r="A1639">
        <v>3373</v>
      </c>
      <c r="B1639" s="2" t="s">
        <v>3372</v>
      </c>
      <c r="C1639" s="2" t="s">
        <v>7483</v>
      </c>
      <c r="D1639">
        <v>2000</v>
      </c>
      <c r="E1639">
        <v>2005</v>
      </c>
      <c r="F1639" t="s">
        <v>8219</v>
      </c>
      <c r="G1639" t="s">
        <v>8225</v>
      </c>
      <c r="H1639" t="s">
        <v>8247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8271</v>
      </c>
      <c r="O1639" s="4">
        <f t="shared" si="100"/>
        <v>1.0024999999999999</v>
      </c>
      <c r="P1639" s="5">
        <f t="shared" si="101"/>
        <v>66.833333333333329</v>
      </c>
      <c r="Q1639" t="s">
        <v>8316</v>
      </c>
      <c r="R1639" t="s">
        <v>8317</v>
      </c>
      <c r="S1639" s="9">
        <f t="shared" si="102"/>
        <v>42179.562962962962</v>
      </c>
      <c r="T1639" s="9">
        <f t="shared" si="103"/>
        <v>42203.375000000007</v>
      </c>
    </row>
    <row r="1640" spans="1:20" ht="60" hidden="1" x14ac:dyDescent="0.25">
      <c r="A1640">
        <v>3379</v>
      </c>
      <c r="B1640" s="2" t="s">
        <v>3378</v>
      </c>
      <c r="C1640" s="2" t="s">
        <v>7489</v>
      </c>
      <c r="D1640">
        <v>2000</v>
      </c>
      <c r="E1640">
        <v>2073</v>
      </c>
      <c r="F1640" t="s">
        <v>8219</v>
      </c>
      <c r="G1640" t="s">
        <v>8225</v>
      </c>
      <c r="H1640" t="s">
        <v>8247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8271</v>
      </c>
      <c r="O1640" s="4">
        <f t="shared" si="100"/>
        <v>1.0365</v>
      </c>
      <c r="P1640" s="5">
        <f t="shared" si="101"/>
        <v>54.55263157894737</v>
      </c>
      <c r="Q1640" t="s">
        <v>8316</v>
      </c>
      <c r="R1640" t="s">
        <v>8317</v>
      </c>
      <c r="S1640" s="9">
        <f t="shared" si="102"/>
        <v>42225.222222222226</v>
      </c>
      <c r="T1640" s="9">
        <f t="shared" si="103"/>
        <v>42242.666666666664</v>
      </c>
    </row>
    <row r="1641" spans="1:20" ht="60" hidden="1" x14ac:dyDescent="0.25">
      <c r="A1641">
        <v>3385</v>
      </c>
      <c r="B1641" s="2" t="s">
        <v>3384</v>
      </c>
      <c r="C1641" s="2" t="s">
        <v>7495</v>
      </c>
      <c r="D1641">
        <v>2000</v>
      </c>
      <c r="E1641">
        <v>2000</v>
      </c>
      <c r="F1641" t="s">
        <v>8219</v>
      </c>
      <c r="G1641" t="s">
        <v>8224</v>
      </c>
      <c r="H1641" t="s">
        <v>8246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8271</v>
      </c>
      <c r="O1641" s="4">
        <f t="shared" si="100"/>
        <v>1</v>
      </c>
      <c r="P1641" s="5">
        <f t="shared" si="101"/>
        <v>133.33333333333334</v>
      </c>
      <c r="Q1641" t="s">
        <v>8316</v>
      </c>
      <c r="R1641" t="s">
        <v>8317</v>
      </c>
      <c r="S1641" s="9">
        <f t="shared" si="102"/>
        <v>41953.575833333336</v>
      </c>
      <c r="T1641" s="9">
        <f t="shared" si="103"/>
        <v>41983.575833333336</v>
      </c>
    </row>
    <row r="1642" spans="1:20" ht="60" hidden="1" x14ac:dyDescent="0.25">
      <c r="A1642">
        <v>3386</v>
      </c>
      <c r="B1642" s="2" t="s">
        <v>3385</v>
      </c>
      <c r="C1642" s="2" t="s">
        <v>7496</v>
      </c>
      <c r="D1642">
        <v>2000</v>
      </c>
      <c r="E1642">
        <v>2100</v>
      </c>
      <c r="F1642" t="s">
        <v>8219</v>
      </c>
      <c r="G1642" t="s">
        <v>8224</v>
      </c>
      <c r="H1642" t="s">
        <v>8246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8271</v>
      </c>
      <c r="O1642" s="4">
        <f t="shared" si="100"/>
        <v>1.05</v>
      </c>
      <c r="P1642" s="5">
        <f t="shared" si="101"/>
        <v>51.219512195121951</v>
      </c>
      <c r="Q1642" t="s">
        <v>8316</v>
      </c>
      <c r="R1642" t="s">
        <v>8317</v>
      </c>
      <c r="S1642" s="9">
        <f t="shared" si="102"/>
        <v>41946.353078703709</v>
      </c>
      <c r="T1642" s="9">
        <f t="shared" si="103"/>
        <v>41976.353078703709</v>
      </c>
    </row>
    <row r="1643" spans="1:20" ht="45" hidden="1" x14ac:dyDescent="0.25">
      <c r="A1643">
        <v>3403</v>
      </c>
      <c r="B1643" s="2" t="s">
        <v>3402</v>
      </c>
      <c r="C1643" s="2" t="s">
        <v>7513</v>
      </c>
      <c r="D1643">
        <v>2000</v>
      </c>
      <c r="E1643">
        <v>2000</v>
      </c>
      <c r="F1643" t="s">
        <v>8219</v>
      </c>
      <c r="G1643" t="s">
        <v>8225</v>
      </c>
      <c r="H1643" t="s">
        <v>8247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8271</v>
      </c>
      <c r="O1643" s="4">
        <f t="shared" si="100"/>
        <v>1</v>
      </c>
      <c r="P1643" s="5">
        <f t="shared" si="101"/>
        <v>117.64705882352941</v>
      </c>
      <c r="Q1643" t="s">
        <v>8316</v>
      </c>
      <c r="R1643" t="s">
        <v>8317</v>
      </c>
      <c r="S1643" s="9">
        <f t="shared" si="102"/>
        <v>42150.170416666668</v>
      </c>
      <c r="T1643" s="9">
        <f t="shared" si="103"/>
        <v>42180.170416666668</v>
      </c>
    </row>
    <row r="1644" spans="1:20" ht="60" hidden="1" x14ac:dyDescent="0.25">
      <c r="A1644">
        <v>3407</v>
      </c>
      <c r="B1644" s="2" t="s">
        <v>3406</v>
      </c>
      <c r="C1644" s="2" t="s">
        <v>7517</v>
      </c>
      <c r="D1644">
        <v>2000</v>
      </c>
      <c r="E1644">
        <v>2142</v>
      </c>
      <c r="F1644" t="s">
        <v>8219</v>
      </c>
      <c r="G1644" t="s">
        <v>8225</v>
      </c>
      <c r="H1644" t="s">
        <v>8247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8271</v>
      </c>
      <c r="O1644" s="4">
        <f t="shared" si="100"/>
        <v>1.071</v>
      </c>
      <c r="P1644" s="5">
        <f t="shared" si="101"/>
        <v>31.970149253731343</v>
      </c>
      <c r="Q1644" t="s">
        <v>8316</v>
      </c>
      <c r="R1644" t="s">
        <v>8317</v>
      </c>
      <c r="S1644" s="9">
        <f t="shared" si="102"/>
        <v>41796.130659722221</v>
      </c>
      <c r="T1644" s="9">
        <f t="shared" si="103"/>
        <v>41826.130659722221</v>
      </c>
    </row>
    <row r="1645" spans="1:20" ht="60" hidden="1" x14ac:dyDescent="0.25">
      <c r="A1645">
        <v>3428</v>
      </c>
      <c r="B1645" s="2" t="s">
        <v>3427</v>
      </c>
      <c r="C1645" s="2" t="s">
        <v>7538</v>
      </c>
      <c r="D1645">
        <v>2000</v>
      </c>
      <c r="E1645">
        <v>2055</v>
      </c>
      <c r="F1645" t="s">
        <v>8219</v>
      </c>
      <c r="G1645" t="s">
        <v>8225</v>
      </c>
      <c r="H1645" t="s">
        <v>8247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8271</v>
      </c>
      <c r="O1645" s="4">
        <f t="shared" si="100"/>
        <v>1.0275000000000001</v>
      </c>
      <c r="P1645" s="5">
        <f t="shared" si="101"/>
        <v>40.294117647058826</v>
      </c>
      <c r="Q1645" t="s">
        <v>8316</v>
      </c>
      <c r="R1645" t="s">
        <v>8317</v>
      </c>
      <c r="S1645" s="9">
        <f t="shared" si="102"/>
        <v>42038.428784722222</v>
      </c>
      <c r="T1645" s="9">
        <f t="shared" si="103"/>
        <v>42063.416666666664</v>
      </c>
    </row>
    <row r="1646" spans="1:20" ht="60" hidden="1" x14ac:dyDescent="0.25">
      <c r="A1646">
        <v>3430</v>
      </c>
      <c r="B1646" s="2" t="s">
        <v>3429</v>
      </c>
      <c r="C1646" s="2" t="s">
        <v>7540</v>
      </c>
      <c r="D1646">
        <v>2000</v>
      </c>
      <c r="E1646">
        <v>2170.9899999999998</v>
      </c>
      <c r="F1646" t="s">
        <v>8219</v>
      </c>
      <c r="G1646" t="s">
        <v>8225</v>
      </c>
      <c r="H1646" t="s">
        <v>8247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8271</v>
      </c>
      <c r="O1646" s="4">
        <f t="shared" si="100"/>
        <v>1.0854949999999999</v>
      </c>
      <c r="P1646" s="5">
        <f t="shared" si="101"/>
        <v>30.152638888888887</v>
      </c>
      <c r="Q1646" t="s">
        <v>8316</v>
      </c>
      <c r="R1646" t="s">
        <v>8317</v>
      </c>
      <c r="S1646" s="9">
        <f t="shared" si="102"/>
        <v>41820.653946759259</v>
      </c>
      <c r="T1646" s="9">
        <f t="shared" si="103"/>
        <v>41850.653946759259</v>
      </c>
    </row>
    <row r="1647" spans="1:20" ht="45" hidden="1" x14ac:dyDescent="0.25">
      <c r="A1647">
        <v>3431</v>
      </c>
      <c r="B1647" s="2" t="s">
        <v>3430</v>
      </c>
      <c r="C1647" s="2" t="s">
        <v>7541</v>
      </c>
      <c r="D1647">
        <v>2000</v>
      </c>
      <c r="E1647">
        <v>2000</v>
      </c>
      <c r="F1647" t="s">
        <v>8219</v>
      </c>
      <c r="G1647" t="s">
        <v>8224</v>
      </c>
      <c r="H1647" t="s">
        <v>8246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8271</v>
      </c>
      <c r="O1647" s="4">
        <f t="shared" si="100"/>
        <v>1</v>
      </c>
      <c r="P1647" s="5">
        <f t="shared" si="101"/>
        <v>95.238095238095241</v>
      </c>
      <c r="Q1647" t="s">
        <v>8316</v>
      </c>
      <c r="R1647" t="s">
        <v>8317</v>
      </c>
      <c r="S1647" s="9">
        <f t="shared" si="102"/>
        <v>41839.43927083334</v>
      </c>
      <c r="T1647" s="9">
        <f t="shared" si="103"/>
        <v>41869.43927083334</v>
      </c>
    </row>
    <row r="1648" spans="1:20" ht="45" hidden="1" x14ac:dyDescent="0.25">
      <c r="A1648">
        <v>3432</v>
      </c>
      <c r="B1648" s="2" t="s">
        <v>3431</v>
      </c>
      <c r="C1648" s="2" t="s">
        <v>7542</v>
      </c>
      <c r="D1648">
        <v>2000</v>
      </c>
      <c r="E1648">
        <v>2193</v>
      </c>
      <c r="F1648" t="s">
        <v>8219</v>
      </c>
      <c r="G1648" t="s">
        <v>8224</v>
      </c>
      <c r="H1648" t="s">
        <v>8246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8271</v>
      </c>
      <c r="O1648" s="4">
        <f t="shared" si="100"/>
        <v>1.0965</v>
      </c>
      <c r="P1648" s="5">
        <f t="shared" si="101"/>
        <v>52.214285714285715</v>
      </c>
      <c r="Q1648" t="s">
        <v>8316</v>
      </c>
      <c r="R1648" t="s">
        <v>8317</v>
      </c>
      <c r="S1648" s="9">
        <f t="shared" si="102"/>
        <v>42380.289513888893</v>
      </c>
      <c r="T1648" s="9">
        <f t="shared" si="103"/>
        <v>42405.625000000007</v>
      </c>
    </row>
    <row r="1649" spans="1:20" ht="45" hidden="1" x14ac:dyDescent="0.25">
      <c r="A1649">
        <v>3445</v>
      </c>
      <c r="B1649" s="2" t="s">
        <v>3444</v>
      </c>
      <c r="C1649" s="2" t="s">
        <v>7555</v>
      </c>
      <c r="D1649">
        <v>2000</v>
      </c>
      <c r="E1649">
        <v>2000</v>
      </c>
      <c r="F1649" t="s">
        <v>8219</v>
      </c>
      <c r="G1649" t="s">
        <v>8225</v>
      </c>
      <c r="H1649" t="s">
        <v>8247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8271</v>
      </c>
      <c r="O1649" s="4">
        <f t="shared" si="100"/>
        <v>1</v>
      </c>
      <c r="P1649" s="5">
        <f t="shared" si="101"/>
        <v>64.516129032258064</v>
      </c>
      <c r="Q1649" t="s">
        <v>8316</v>
      </c>
      <c r="R1649" t="s">
        <v>8317</v>
      </c>
      <c r="S1649" s="9">
        <f t="shared" si="102"/>
        <v>42272.238842592596</v>
      </c>
      <c r="T1649" s="9">
        <f t="shared" si="103"/>
        <v>42300.238842592596</v>
      </c>
    </row>
    <row r="1650" spans="1:20" ht="30" hidden="1" x14ac:dyDescent="0.25">
      <c r="A1650">
        <v>3457</v>
      </c>
      <c r="B1650" s="2" t="s">
        <v>3456</v>
      </c>
      <c r="C1650" s="2" t="s">
        <v>7567</v>
      </c>
      <c r="D1650">
        <v>2000</v>
      </c>
      <c r="E1650">
        <v>2804</v>
      </c>
      <c r="F1650" t="s">
        <v>8219</v>
      </c>
      <c r="G1650" t="s">
        <v>8224</v>
      </c>
      <c r="H1650" t="s">
        <v>8246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8271</v>
      </c>
      <c r="O1650" s="4">
        <f t="shared" si="100"/>
        <v>1.4019999999999999</v>
      </c>
      <c r="P1650" s="5">
        <f t="shared" si="101"/>
        <v>50.981818181818184</v>
      </c>
      <c r="Q1650" t="s">
        <v>8316</v>
      </c>
      <c r="R1650" t="s">
        <v>8317</v>
      </c>
      <c r="S1650" s="9">
        <f t="shared" si="102"/>
        <v>42016.415011574078</v>
      </c>
      <c r="T1650" s="9">
        <f t="shared" si="103"/>
        <v>42046.957638888889</v>
      </c>
    </row>
    <row r="1651" spans="1:20" ht="45" hidden="1" x14ac:dyDescent="0.25">
      <c r="A1651">
        <v>3465</v>
      </c>
      <c r="B1651" s="2" t="s">
        <v>3464</v>
      </c>
      <c r="C1651" s="2" t="s">
        <v>7575</v>
      </c>
      <c r="D1651">
        <v>2000</v>
      </c>
      <c r="E1651">
        <v>2060</v>
      </c>
      <c r="F1651" t="s">
        <v>8219</v>
      </c>
      <c r="G1651" t="s">
        <v>8225</v>
      </c>
      <c r="H1651" t="s">
        <v>8247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8271</v>
      </c>
      <c r="O1651" s="4">
        <f t="shared" si="100"/>
        <v>1.03</v>
      </c>
      <c r="P1651" s="5">
        <f t="shared" si="101"/>
        <v>57.222222222222221</v>
      </c>
      <c r="Q1651" t="s">
        <v>8316</v>
      </c>
      <c r="R1651" t="s">
        <v>8317</v>
      </c>
      <c r="S1651" s="9">
        <f t="shared" si="102"/>
        <v>42200.334166666667</v>
      </c>
      <c r="T1651" s="9">
        <f t="shared" si="103"/>
        <v>42225.375000000007</v>
      </c>
    </row>
    <row r="1652" spans="1:20" ht="60" hidden="1" x14ac:dyDescent="0.25">
      <c r="A1652">
        <v>3472</v>
      </c>
      <c r="B1652" s="2" t="s">
        <v>3471</v>
      </c>
      <c r="C1652" s="2" t="s">
        <v>7582</v>
      </c>
      <c r="D1652">
        <v>2000</v>
      </c>
      <c r="E1652">
        <v>2041</v>
      </c>
      <c r="F1652" t="s">
        <v>8219</v>
      </c>
      <c r="G1652" t="s">
        <v>8224</v>
      </c>
      <c r="H1652" t="s">
        <v>8246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8271</v>
      </c>
      <c r="O1652" s="4">
        <f t="shared" si="100"/>
        <v>1.0205</v>
      </c>
      <c r="P1652" s="5">
        <f t="shared" si="101"/>
        <v>88.739130434782609</v>
      </c>
      <c r="Q1652" t="s">
        <v>8316</v>
      </c>
      <c r="R1652" t="s">
        <v>8317</v>
      </c>
      <c r="S1652" s="9">
        <f t="shared" si="102"/>
        <v>41927.878831018519</v>
      </c>
      <c r="T1652" s="9">
        <f t="shared" si="103"/>
        <v>41948.957638888889</v>
      </c>
    </row>
    <row r="1653" spans="1:20" ht="60" hidden="1" x14ac:dyDescent="0.25">
      <c r="A1653">
        <v>3474</v>
      </c>
      <c r="B1653" s="2" t="s">
        <v>3473</v>
      </c>
      <c r="C1653" s="2" t="s">
        <v>7584</v>
      </c>
      <c r="D1653">
        <v>2000</v>
      </c>
      <c r="E1653">
        <v>2020</v>
      </c>
      <c r="F1653" t="s">
        <v>8219</v>
      </c>
      <c r="G1653" t="s">
        <v>8225</v>
      </c>
      <c r="H1653" t="s">
        <v>8247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8271</v>
      </c>
      <c r="O1653" s="4">
        <f t="shared" si="100"/>
        <v>1.01</v>
      </c>
      <c r="P1653" s="5">
        <f t="shared" si="101"/>
        <v>51.794871794871796</v>
      </c>
      <c r="Q1653" t="s">
        <v>8316</v>
      </c>
      <c r="R1653" t="s">
        <v>8317</v>
      </c>
      <c r="S1653" s="9">
        <f t="shared" si="102"/>
        <v>42541.209849537037</v>
      </c>
      <c r="T1653" s="9">
        <f t="shared" si="103"/>
        <v>42571.209849537037</v>
      </c>
    </row>
    <row r="1654" spans="1:20" ht="45" hidden="1" x14ac:dyDescent="0.25">
      <c r="A1654">
        <v>3478</v>
      </c>
      <c r="B1654" s="2" t="s">
        <v>3477</v>
      </c>
      <c r="C1654" s="2" t="s">
        <v>7588</v>
      </c>
      <c r="D1654">
        <v>2000</v>
      </c>
      <c r="E1654">
        <v>2257</v>
      </c>
      <c r="F1654" t="s">
        <v>8219</v>
      </c>
      <c r="G1654" t="s">
        <v>8224</v>
      </c>
      <c r="H1654" t="s">
        <v>8246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8271</v>
      </c>
      <c r="O1654" s="4">
        <f t="shared" si="100"/>
        <v>1.1285000000000001</v>
      </c>
      <c r="P1654" s="5">
        <f t="shared" si="101"/>
        <v>39.596491228070178</v>
      </c>
      <c r="Q1654" t="s">
        <v>8316</v>
      </c>
      <c r="R1654" t="s">
        <v>8317</v>
      </c>
      <c r="S1654" s="9">
        <f t="shared" si="102"/>
        <v>42053.625254629638</v>
      </c>
      <c r="T1654" s="9">
        <f t="shared" si="103"/>
        <v>42079.583333333336</v>
      </c>
    </row>
    <row r="1655" spans="1:20" ht="60" hidden="1" x14ac:dyDescent="0.25">
      <c r="A1655">
        <v>3487</v>
      </c>
      <c r="B1655" s="2" t="s">
        <v>3486</v>
      </c>
      <c r="C1655" s="2" t="s">
        <v>7597</v>
      </c>
      <c r="D1655">
        <v>2000</v>
      </c>
      <c r="E1655">
        <v>2555</v>
      </c>
      <c r="F1655" t="s">
        <v>8219</v>
      </c>
      <c r="G1655" t="s">
        <v>8225</v>
      </c>
      <c r="H1655" t="s">
        <v>8247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8271</v>
      </c>
      <c r="O1655" s="4">
        <f t="shared" si="100"/>
        <v>1.2775000000000001</v>
      </c>
      <c r="P1655" s="5">
        <f t="shared" si="101"/>
        <v>38.712121212121211</v>
      </c>
      <c r="Q1655" t="s">
        <v>8316</v>
      </c>
      <c r="R1655" t="s">
        <v>8317</v>
      </c>
      <c r="S1655" s="9">
        <f t="shared" si="102"/>
        <v>42149.64875</v>
      </c>
      <c r="T1655" s="9">
        <f t="shared" si="103"/>
        <v>42179.64875</v>
      </c>
    </row>
    <row r="1656" spans="1:20" ht="60" hidden="1" x14ac:dyDescent="0.25">
      <c r="A1656">
        <v>3499</v>
      </c>
      <c r="B1656" s="2" t="s">
        <v>3498</v>
      </c>
      <c r="C1656" s="2" t="s">
        <v>7609</v>
      </c>
      <c r="D1656">
        <v>2000</v>
      </c>
      <c r="E1656">
        <v>2110</v>
      </c>
      <c r="F1656" t="s">
        <v>8219</v>
      </c>
      <c r="G1656" t="s">
        <v>8224</v>
      </c>
      <c r="H1656" t="s">
        <v>8246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8271</v>
      </c>
      <c r="O1656" s="4">
        <f t="shared" si="100"/>
        <v>1.0549999999999999</v>
      </c>
      <c r="P1656" s="5">
        <f t="shared" si="101"/>
        <v>60.285714285714285</v>
      </c>
      <c r="Q1656" t="s">
        <v>8316</v>
      </c>
      <c r="R1656" t="s">
        <v>8317</v>
      </c>
      <c r="S1656" s="9">
        <f t="shared" si="102"/>
        <v>42131.744502314818</v>
      </c>
      <c r="T1656" s="9">
        <f t="shared" si="103"/>
        <v>42185.999305555561</v>
      </c>
    </row>
    <row r="1657" spans="1:20" ht="45" hidden="1" x14ac:dyDescent="0.25">
      <c r="A1657">
        <v>3519</v>
      </c>
      <c r="B1657" s="2" t="s">
        <v>3518</v>
      </c>
      <c r="C1657" s="2" t="s">
        <v>7629</v>
      </c>
      <c r="D1657">
        <v>2000</v>
      </c>
      <c r="E1657">
        <v>2027</v>
      </c>
      <c r="F1657" t="s">
        <v>8219</v>
      </c>
      <c r="G1657" t="s">
        <v>8225</v>
      </c>
      <c r="H1657" t="s">
        <v>8247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8271</v>
      </c>
      <c r="O1657" s="4">
        <f t="shared" si="100"/>
        <v>1.0135000000000001</v>
      </c>
      <c r="P1657" s="5">
        <f t="shared" si="101"/>
        <v>72.392857142857139</v>
      </c>
      <c r="Q1657" t="s">
        <v>8316</v>
      </c>
      <c r="R1657" t="s">
        <v>8317</v>
      </c>
      <c r="S1657" s="9">
        <f t="shared" si="102"/>
        <v>42037.307291666664</v>
      </c>
      <c r="T1657" s="9">
        <f t="shared" si="103"/>
        <v>42067.307291666664</v>
      </c>
    </row>
    <row r="1658" spans="1:20" ht="45" hidden="1" x14ac:dyDescent="0.25">
      <c r="A1658">
        <v>3520</v>
      </c>
      <c r="B1658" s="2" t="s">
        <v>3519</v>
      </c>
      <c r="C1658" s="2" t="s">
        <v>7630</v>
      </c>
      <c r="D1658">
        <v>2000</v>
      </c>
      <c r="E1658">
        <v>2015</v>
      </c>
      <c r="F1658" t="s">
        <v>8219</v>
      </c>
      <c r="G1658" t="s">
        <v>8225</v>
      </c>
      <c r="H1658" t="s">
        <v>8247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8271</v>
      </c>
      <c r="O1658" s="4">
        <f t="shared" si="100"/>
        <v>1.0075000000000001</v>
      </c>
      <c r="P1658" s="5">
        <f t="shared" si="101"/>
        <v>95.952380952380949</v>
      </c>
      <c r="Q1658" t="s">
        <v>8316</v>
      </c>
      <c r="R1658" t="s">
        <v>8317</v>
      </c>
      <c r="S1658" s="9">
        <f t="shared" si="102"/>
        <v>42227.532546296301</v>
      </c>
      <c r="T1658" s="9">
        <f t="shared" si="103"/>
        <v>42253.282638888886</v>
      </c>
    </row>
    <row r="1659" spans="1:20" ht="45" hidden="1" x14ac:dyDescent="0.25">
      <c r="A1659">
        <v>3535</v>
      </c>
      <c r="B1659" s="2" t="s">
        <v>3534</v>
      </c>
      <c r="C1659" s="2" t="s">
        <v>7645</v>
      </c>
      <c r="D1659">
        <v>2000</v>
      </c>
      <c r="E1659">
        <v>2063</v>
      </c>
      <c r="F1659" t="s">
        <v>8219</v>
      </c>
      <c r="G1659" t="s">
        <v>8225</v>
      </c>
      <c r="H1659" t="s">
        <v>8247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8271</v>
      </c>
      <c r="O1659" s="4">
        <f t="shared" si="100"/>
        <v>1.0315000000000001</v>
      </c>
      <c r="P1659" s="5">
        <f t="shared" si="101"/>
        <v>44.847826086956523</v>
      </c>
      <c r="Q1659" t="s">
        <v>8316</v>
      </c>
      <c r="R1659" t="s">
        <v>8317</v>
      </c>
      <c r="S1659" s="9">
        <f t="shared" si="102"/>
        <v>42248.348495370366</v>
      </c>
      <c r="T1659" s="9">
        <f t="shared" si="103"/>
        <v>42279.458333333336</v>
      </c>
    </row>
    <row r="1660" spans="1:20" ht="60" hidden="1" x14ac:dyDescent="0.25">
      <c r="A1660">
        <v>3538</v>
      </c>
      <c r="B1660" s="2" t="s">
        <v>3537</v>
      </c>
      <c r="C1660" s="2" t="s">
        <v>7648</v>
      </c>
      <c r="D1660">
        <v>2000</v>
      </c>
      <c r="E1660">
        <v>2569</v>
      </c>
      <c r="F1660" t="s">
        <v>8219</v>
      </c>
      <c r="G1660" t="s">
        <v>8225</v>
      </c>
      <c r="H1660" t="s">
        <v>8247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8271</v>
      </c>
      <c r="O1660" s="4">
        <f t="shared" si="100"/>
        <v>1.2845</v>
      </c>
      <c r="P1660" s="5">
        <f t="shared" si="101"/>
        <v>30.951807228915662</v>
      </c>
      <c r="Q1660" t="s">
        <v>8316</v>
      </c>
      <c r="R1660" t="s">
        <v>8317</v>
      </c>
      <c r="S1660" s="9">
        <f t="shared" si="102"/>
        <v>42571.128935185188</v>
      </c>
      <c r="T1660" s="9">
        <f t="shared" si="103"/>
        <v>42599.128935185188</v>
      </c>
    </row>
    <row r="1661" spans="1:20" ht="60" hidden="1" x14ac:dyDescent="0.25">
      <c r="A1661">
        <v>3566</v>
      </c>
      <c r="B1661" s="2" t="s">
        <v>3565</v>
      </c>
      <c r="C1661" s="2" t="s">
        <v>7676</v>
      </c>
      <c r="D1661">
        <v>2000</v>
      </c>
      <c r="E1661">
        <v>2095</v>
      </c>
      <c r="F1661" t="s">
        <v>8219</v>
      </c>
      <c r="G1661" t="s">
        <v>8225</v>
      </c>
      <c r="H1661" t="s">
        <v>8247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8271</v>
      </c>
      <c r="O1661" s="4">
        <f t="shared" si="100"/>
        <v>1.0475000000000001</v>
      </c>
      <c r="P1661" s="5">
        <f t="shared" si="101"/>
        <v>55.131578947368418</v>
      </c>
      <c r="Q1661" t="s">
        <v>8316</v>
      </c>
      <c r="R1661" t="s">
        <v>8317</v>
      </c>
      <c r="S1661" s="9">
        <f t="shared" si="102"/>
        <v>41997.216238425928</v>
      </c>
      <c r="T1661" s="9">
        <f t="shared" si="103"/>
        <v>42027.216238425928</v>
      </c>
    </row>
    <row r="1662" spans="1:20" ht="45" hidden="1" x14ac:dyDescent="0.25">
      <c r="A1662">
        <v>3570</v>
      </c>
      <c r="B1662" s="2" t="s">
        <v>3569</v>
      </c>
      <c r="C1662" s="2" t="s">
        <v>7680</v>
      </c>
      <c r="D1662">
        <v>2000</v>
      </c>
      <c r="E1662">
        <v>2287</v>
      </c>
      <c r="F1662" t="s">
        <v>8219</v>
      </c>
      <c r="G1662" t="s">
        <v>8224</v>
      </c>
      <c r="H1662" t="s">
        <v>8246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8271</v>
      </c>
      <c r="O1662" s="4">
        <f t="shared" si="100"/>
        <v>1.1435</v>
      </c>
      <c r="P1662" s="5">
        <f t="shared" si="101"/>
        <v>87.961538461538467</v>
      </c>
      <c r="Q1662" t="s">
        <v>8316</v>
      </c>
      <c r="R1662" t="s">
        <v>8317</v>
      </c>
      <c r="S1662" s="9">
        <f t="shared" si="102"/>
        <v>41976.040312500008</v>
      </c>
      <c r="T1662" s="9">
        <f t="shared" si="103"/>
        <v>42004.000000000007</v>
      </c>
    </row>
    <row r="1663" spans="1:20" ht="45" hidden="1" x14ac:dyDescent="0.25">
      <c r="A1663">
        <v>3592</v>
      </c>
      <c r="B1663" s="2" t="s">
        <v>3591</v>
      </c>
      <c r="C1663" s="2" t="s">
        <v>7702</v>
      </c>
      <c r="D1663">
        <v>2000</v>
      </c>
      <c r="E1663">
        <v>2545</v>
      </c>
      <c r="F1663" t="s">
        <v>8219</v>
      </c>
      <c r="G1663" t="s">
        <v>8224</v>
      </c>
      <c r="H1663" t="s">
        <v>8246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8271</v>
      </c>
      <c r="O1663" s="4">
        <f t="shared" si="100"/>
        <v>1.2725</v>
      </c>
      <c r="P1663" s="5">
        <f t="shared" si="101"/>
        <v>72.714285714285708</v>
      </c>
      <c r="Q1663" t="s">
        <v>8316</v>
      </c>
      <c r="R1663" t="s">
        <v>8317</v>
      </c>
      <c r="S1663" s="9">
        <f t="shared" si="102"/>
        <v>41988.538275462961</v>
      </c>
      <c r="T1663" s="9">
        <f t="shared" si="103"/>
        <v>42045.915972222225</v>
      </c>
    </row>
    <row r="1664" spans="1:20" ht="45" hidden="1" x14ac:dyDescent="0.25">
      <c r="A1664">
        <v>3601</v>
      </c>
      <c r="B1664" s="2" t="s">
        <v>3600</v>
      </c>
      <c r="C1664" s="2" t="s">
        <v>7711</v>
      </c>
      <c r="D1664">
        <v>2000</v>
      </c>
      <c r="E1664">
        <v>2087</v>
      </c>
      <c r="F1664" t="s">
        <v>8219</v>
      </c>
      <c r="G1664" t="s">
        <v>8225</v>
      </c>
      <c r="H1664" t="s">
        <v>8247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8271</v>
      </c>
      <c r="O1664" s="4">
        <f t="shared" si="100"/>
        <v>1.0435000000000001</v>
      </c>
      <c r="P1664" s="5">
        <f t="shared" si="101"/>
        <v>39.377358490566039</v>
      </c>
      <c r="Q1664" t="s">
        <v>8316</v>
      </c>
      <c r="R1664" t="s">
        <v>8317</v>
      </c>
      <c r="S1664" s="9">
        <f t="shared" si="102"/>
        <v>41990.706967592596</v>
      </c>
      <c r="T1664" s="9">
        <f t="shared" si="103"/>
        <v>42020.706967592596</v>
      </c>
    </row>
    <row r="1665" spans="1:20" ht="60" hidden="1" x14ac:dyDescent="0.25">
      <c r="A1665">
        <v>3618</v>
      </c>
      <c r="B1665" s="2" t="s">
        <v>3616</v>
      </c>
      <c r="C1665" s="2" t="s">
        <v>7728</v>
      </c>
      <c r="D1665">
        <v>2000</v>
      </c>
      <c r="E1665">
        <v>2020</v>
      </c>
      <c r="F1665" t="s">
        <v>8219</v>
      </c>
      <c r="G1665" t="s">
        <v>8225</v>
      </c>
      <c r="H1665" t="s">
        <v>8247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8271</v>
      </c>
      <c r="O1665" s="4">
        <f t="shared" si="100"/>
        <v>1.01</v>
      </c>
      <c r="P1665" s="5">
        <f t="shared" si="101"/>
        <v>36.071428571428569</v>
      </c>
      <c r="Q1665" t="s">
        <v>8316</v>
      </c>
      <c r="R1665" t="s">
        <v>8317</v>
      </c>
      <c r="S1665" s="9">
        <f t="shared" si="102"/>
        <v>42128.336226851854</v>
      </c>
      <c r="T1665" s="9">
        <f t="shared" si="103"/>
        <v>42158.336226851854</v>
      </c>
    </row>
    <row r="1666" spans="1:20" ht="60" hidden="1" x14ac:dyDescent="0.25">
      <c r="A1666">
        <v>3627</v>
      </c>
      <c r="B1666" s="2" t="s">
        <v>3625</v>
      </c>
      <c r="C1666" s="2" t="s">
        <v>7737</v>
      </c>
      <c r="D1666">
        <v>2000</v>
      </c>
      <c r="E1666">
        <v>2000</v>
      </c>
      <c r="F1666" t="s">
        <v>8219</v>
      </c>
      <c r="G1666" t="s">
        <v>8224</v>
      </c>
      <c r="H1666" t="s">
        <v>8246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8271</v>
      </c>
      <c r="O1666" s="4">
        <f t="shared" ref="O1666:O1729" si="104">E1666/D1666</f>
        <v>1</v>
      </c>
      <c r="P1666" s="5">
        <f t="shared" ref="P1666:P1729" si="105">E1666/L1666</f>
        <v>68.965517241379317</v>
      </c>
      <c r="Q1666" t="s">
        <v>8316</v>
      </c>
      <c r="R1666" t="s">
        <v>8317</v>
      </c>
      <c r="S1666" s="9">
        <f t="shared" ref="S1666:S1729" si="106">(((J1666/60)/60)/24)+DATE(1970,1,1)+(-7/24)</f>
        <v>42460.45008101852</v>
      </c>
      <c r="T1666" s="9">
        <f t="shared" ref="T1666:T1729" si="107">(((I1666/60)/60)/24)+DATE(1970,1,1)+(-7/24)</f>
        <v>42510.874305555561</v>
      </c>
    </row>
    <row r="1667" spans="1:20" ht="60" hidden="1" x14ac:dyDescent="0.25">
      <c r="A1667">
        <v>3653</v>
      </c>
      <c r="B1667" s="2" t="s">
        <v>3650</v>
      </c>
      <c r="C1667" s="2" t="s">
        <v>7763</v>
      </c>
      <c r="D1667">
        <v>2000</v>
      </c>
      <c r="E1667">
        <v>2010</v>
      </c>
      <c r="F1667" t="s">
        <v>8219</v>
      </c>
      <c r="G1667" t="s">
        <v>8225</v>
      </c>
      <c r="H1667" t="s">
        <v>8247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8271</v>
      </c>
      <c r="O1667" s="4">
        <f t="shared" si="104"/>
        <v>1.0049999999999999</v>
      </c>
      <c r="P1667" s="5">
        <f t="shared" si="105"/>
        <v>60.909090909090907</v>
      </c>
      <c r="Q1667" t="s">
        <v>8316</v>
      </c>
      <c r="R1667" t="s">
        <v>8317</v>
      </c>
      <c r="S1667" s="9">
        <f t="shared" si="106"/>
        <v>42191.071840277778</v>
      </c>
      <c r="T1667" s="9">
        <f t="shared" si="107"/>
        <v>42221.071840277778</v>
      </c>
    </row>
    <row r="1668" spans="1:20" ht="60" hidden="1" x14ac:dyDescent="0.25">
      <c r="A1668">
        <v>3657</v>
      </c>
      <c r="B1668" s="2" t="s">
        <v>3654</v>
      </c>
      <c r="C1668" s="2" t="s">
        <v>7767</v>
      </c>
      <c r="D1668">
        <v>2000</v>
      </c>
      <c r="E1668">
        <v>2215</v>
      </c>
      <c r="F1668" t="s">
        <v>8219</v>
      </c>
      <c r="G1668" t="s">
        <v>8232</v>
      </c>
      <c r="H1668" t="s">
        <v>8253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8271</v>
      </c>
      <c r="O1668" s="4">
        <f t="shared" si="104"/>
        <v>1.1074999999999999</v>
      </c>
      <c r="P1668" s="5">
        <f t="shared" si="105"/>
        <v>110.75</v>
      </c>
      <c r="Q1668" t="s">
        <v>8316</v>
      </c>
      <c r="R1668" t="s">
        <v>8317</v>
      </c>
      <c r="S1668" s="9">
        <f t="shared" si="106"/>
        <v>42499.338182870379</v>
      </c>
      <c r="T1668" s="9">
        <f t="shared" si="107"/>
        <v>42522.612500000003</v>
      </c>
    </row>
    <row r="1669" spans="1:20" ht="45" hidden="1" x14ac:dyDescent="0.25">
      <c r="A1669">
        <v>3678</v>
      </c>
      <c r="B1669" s="2" t="s">
        <v>3675</v>
      </c>
      <c r="C1669" s="2" t="s">
        <v>7788</v>
      </c>
      <c r="D1669">
        <v>2000</v>
      </c>
      <c r="E1669">
        <v>2050</v>
      </c>
      <c r="F1669" t="s">
        <v>8219</v>
      </c>
      <c r="G1669" t="s">
        <v>8225</v>
      </c>
      <c r="H1669" t="s">
        <v>8247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8271</v>
      </c>
      <c r="O1669" s="4">
        <f t="shared" si="104"/>
        <v>1.0249999999999999</v>
      </c>
      <c r="P1669" s="5">
        <f t="shared" si="105"/>
        <v>66.129032258064512</v>
      </c>
      <c r="Q1669" t="s">
        <v>8316</v>
      </c>
      <c r="R1669" t="s">
        <v>8317</v>
      </c>
      <c r="S1669" s="9">
        <f t="shared" si="106"/>
        <v>42120.239560185182</v>
      </c>
      <c r="T1669" s="9">
        <f t="shared" si="107"/>
        <v>42155.239560185182</v>
      </c>
    </row>
    <row r="1670" spans="1:20" ht="60" hidden="1" x14ac:dyDescent="0.25">
      <c r="A1670">
        <v>3679</v>
      </c>
      <c r="B1670" s="2" t="s">
        <v>3676</v>
      </c>
      <c r="C1670" s="2" t="s">
        <v>7789</v>
      </c>
      <c r="D1670">
        <v>2000</v>
      </c>
      <c r="E1670">
        <v>2202</v>
      </c>
      <c r="F1670" t="s">
        <v>8219</v>
      </c>
      <c r="G1670" t="s">
        <v>8224</v>
      </c>
      <c r="H1670" t="s">
        <v>8246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8271</v>
      </c>
      <c r="O1670" s="4">
        <f t="shared" si="104"/>
        <v>1.101</v>
      </c>
      <c r="P1670" s="5">
        <f t="shared" si="105"/>
        <v>73.400000000000006</v>
      </c>
      <c r="Q1670" t="s">
        <v>8316</v>
      </c>
      <c r="R1670" t="s">
        <v>8317</v>
      </c>
      <c r="S1670" s="9">
        <f t="shared" si="106"/>
        <v>41786.469687500001</v>
      </c>
      <c r="T1670" s="9">
        <f t="shared" si="107"/>
        <v>41820.915972222225</v>
      </c>
    </row>
    <row r="1671" spans="1:20" ht="45" hidden="1" x14ac:dyDescent="0.25">
      <c r="A1671">
        <v>3696</v>
      </c>
      <c r="B1671" s="2" t="s">
        <v>3693</v>
      </c>
      <c r="C1671" s="2" t="s">
        <v>7806</v>
      </c>
      <c r="D1671">
        <v>2000</v>
      </c>
      <c r="E1671">
        <v>3100</v>
      </c>
      <c r="F1671" t="s">
        <v>8219</v>
      </c>
      <c r="G1671" t="s">
        <v>8225</v>
      </c>
      <c r="H1671" t="s">
        <v>8247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8271</v>
      </c>
      <c r="O1671" s="4">
        <f t="shared" si="104"/>
        <v>1.55</v>
      </c>
      <c r="P1671" s="5">
        <f t="shared" si="105"/>
        <v>39.743589743589745</v>
      </c>
      <c r="Q1671" t="s">
        <v>8316</v>
      </c>
      <c r="R1671" t="s">
        <v>8317</v>
      </c>
      <c r="S1671" s="9">
        <f t="shared" si="106"/>
        <v>41988.325416666667</v>
      </c>
      <c r="T1671" s="9">
        <f t="shared" si="107"/>
        <v>42048.325416666667</v>
      </c>
    </row>
    <row r="1672" spans="1:20" ht="60" hidden="1" x14ac:dyDescent="0.25">
      <c r="A1672">
        <v>3697</v>
      </c>
      <c r="B1672" s="2" t="s">
        <v>3694</v>
      </c>
      <c r="C1672" s="2" t="s">
        <v>7807</v>
      </c>
      <c r="D1672">
        <v>2000</v>
      </c>
      <c r="E1672">
        <v>2160</v>
      </c>
      <c r="F1672" t="s">
        <v>8219</v>
      </c>
      <c r="G1672" t="s">
        <v>8225</v>
      </c>
      <c r="H1672" t="s">
        <v>8247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8271</v>
      </c>
      <c r="O1672" s="4">
        <f t="shared" si="104"/>
        <v>1.08</v>
      </c>
      <c r="P1672" s="5">
        <f t="shared" si="105"/>
        <v>72</v>
      </c>
      <c r="Q1672" t="s">
        <v>8316</v>
      </c>
      <c r="R1672" t="s">
        <v>8317</v>
      </c>
      <c r="S1672" s="9">
        <f t="shared" si="106"/>
        <v>42479.174166666671</v>
      </c>
      <c r="T1672" s="9">
        <f t="shared" si="107"/>
        <v>42500.174166666671</v>
      </c>
    </row>
    <row r="1673" spans="1:20" ht="45" hidden="1" x14ac:dyDescent="0.25">
      <c r="A1673">
        <v>3713</v>
      </c>
      <c r="B1673" s="2" t="s">
        <v>3710</v>
      </c>
      <c r="C1673" s="2" t="s">
        <v>7823</v>
      </c>
      <c r="D1673">
        <v>2000</v>
      </c>
      <c r="E1673">
        <v>2030</v>
      </c>
      <c r="F1673" t="s">
        <v>8219</v>
      </c>
      <c r="G1673" t="s">
        <v>8224</v>
      </c>
      <c r="H1673" t="s">
        <v>8246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8271</v>
      </c>
      <c r="O1673" s="4">
        <f t="shared" si="104"/>
        <v>1.0149999999999999</v>
      </c>
      <c r="P1673" s="5">
        <f t="shared" si="105"/>
        <v>106.84210526315789</v>
      </c>
      <c r="Q1673" t="s">
        <v>8316</v>
      </c>
      <c r="R1673" t="s">
        <v>8317</v>
      </c>
      <c r="S1673" s="9">
        <f t="shared" si="106"/>
        <v>42505.44636574074</v>
      </c>
      <c r="T1673" s="9">
        <f t="shared" si="107"/>
        <v>42525.44636574074</v>
      </c>
    </row>
    <row r="1674" spans="1:20" ht="45" hidden="1" x14ac:dyDescent="0.25">
      <c r="A1674">
        <v>3727</v>
      </c>
      <c r="B1674" s="2" t="s">
        <v>3724</v>
      </c>
      <c r="C1674" s="2" t="s">
        <v>7837</v>
      </c>
      <c r="D1674">
        <v>2000</v>
      </c>
      <c r="E1674">
        <v>2015</v>
      </c>
      <c r="F1674" t="s">
        <v>8219</v>
      </c>
      <c r="G1674" t="s">
        <v>8224</v>
      </c>
      <c r="H1674" t="s">
        <v>8246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8271</v>
      </c>
      <c r="O1674" s="4">
        <f t="shared" si="104"/>
        <v>1.0075000000000001</v>
      </c>
      <c r="P1674" s="5">
        <f t="shared" si="105"/>
        <v>61.060606060606062</v>
      </c>
      <c r="Q1674" t="s">
        <v>8316</v>
      </c>
      <c r="R1674" t="s">
        <v>8317</v>
      </c>
      <c r="S1674" s="9">
        <f t="shared" si="106"/>
        <v>42632.056643518525</v>
      </c>
      <c r="T1674" s="9">
        <f t="shared" si="107"/>
        <v>42662.913194444445</v>
      </c>
    </row>
    <row r="1675" spans="1:20" ht="60" hidden="1" x14ac:dyDescent="0.25">
      <c r="A1675">
        <v>3767</v>
      </c>
      <c r="B1675" s="2" t="s">
        <v>3764</v>
      </c>
      <c r="C1675" s="2" t="s">
        <v>7877</v>
      </c>
      <c r="D1675">
        <v>2000</v>
      </c>
      <c r="E1675">
        <v>2335</v>
      </c>
      <c r="F1675" t="s">
        <v>8219</v>
      </c>
      <c r="G1675" t="s">
        <v>8224</v>
      </c>
      <c r="H1675" t="s">
        <v>8246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8305</v>
      </c>
      <c r="O1675" s="4">
        <f t="shared" si="104"/>
        <v>1.1675</v>
      </c>
      <c r="P1675" s="5">
        <f t="shared" si="105"/>
        <v>41.696428571428569</v>
      </c>
      <c r="Q1675" t="s">
        <v>8316</v>
      </c>
      <c r="R1675" t="s">
        <v>8358</v>
      </c>
      <c r="S1675" s="9">
        <f t="shared" si="106"/>
        <v>42049.72797453704</v>
      </c>
      <c r="T1675" s="9">
        <f t="shared" si="107"/>
        <v>42063.915972222225</v>
      </c>
    </row>
    <row r="1676" spans="1:20" ht="60" hidden="1" x14ac:dyDescent="0.25">
      <c r="A1676">
        <v>3770</v>
      </c>
      <c r="B1676" s="2" t="s">
        <v>3767</v>
      </c>
      <c r="C1676" s="2" t="s">
        <v>7880</v>
      </c>
      <c r="D1676">
        <v>2000</v>
      </c>
      <c r="E1676">
        <v>2000</v>
      </c>
      <c r="F1676" t="s">
        <v>8219</v>
      </c>
      <c r="G1676" t="s">
        <v>8225</v>
      </c>
      <c r="H1676" t="s">
        <v>8247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8305</v>
      </c>
      <c r="O1676" s="4">
        <f t="shared" si="104"/>
        <v>1</v>
      </c>
      <c r="P1676" s="5">
        <f t="shared" si="105"/>
        <v>100</v>
      </c>
      <c r="Q1676" t="s">
        <v>8316</v>
      </c>
      <c r="R1676" t="s">
        <v>8358</v>
      </c>
      <c r="S1676" s="9">
        <f t="shared" si="106"/>
        <v>42138.639004629636</v>
      </c>
      <c r="T1676" s="9">
        <f t="shared" si="107"/>
        <v>42168.639004629636</v>
      </c>
    </row>
    <row r="1677" spans="1:20" ht="45" hidden="1" x14ac:dyDescent="0.25">
      <c r="A1677">
        <v>3775</v>
      </c>
      <c r="B1677" s="2" t="s">
        <v>3772</v>
      </c>
      <c r="C1677" s="2" t="s">
        <v>7885</v>
      </c>
      <c r="D1677">
        <v>2000</v>
      </c>
      <c r="E1677">
        <v>2005</v>
      </c>
      <c r="F1677" t="s">
        <v>8219</v>
      </c>
      <c r="G1677" t="s">
        <v>8224</v>
      </c>
      <c r="H1677" t="s">
        <v>8246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8305</v>
      </c>
      <c r="O1677" s="4">
        <f t="shared" si="104"/>
        <v>1.0024999999999999</v>
      </c>
      <c r="P1677" s="5">
        <f t="shared" si="105"/>
        <v>143.21428571428572</v>
      </c>
      <c r="Q1677" t="s">
        <v>8316</v>
      </c>
      <c r="R1677" t="s">
        <v>8358</v>
      </c>
      <c r="S1677" s="9">
        <f t="shared" si="106"/>
        <v>42075.650960648149</v>
      </c>
      <c r="T1677" s="9">
        <f t="shared" si="107"/>
        <v>42102.875000000007</v>
      </c>
    </row>
    <row r="1678" spans="1:20" ht="45" hidden="1" x14ac:dyDescent="0.25">
      <c r="A1678">
        <v>3777</v>
      </c>
      <c r="B1678" s="2" t="s">
        <v>3774</v>
      </c>
      <c r="C1678" s="2" t="s">
        <v>7887</v>
      </c>
      <c r="D1678">
        <v>2000</v>
      </c>
      <c r="E1678">
        <v>2864</v>
      </c>
      <c r="F1678" t="s">
        <v>8219</v>
      </c>
      <c r="G1678" t="s">
        <v>8224</v>
      </c>
      <c r="H1678" t="s">
        <v>8246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8305</v>
      </c>
      <c r="O1678" s="4">
        <f t="shared" si="104"/>
        <v>1.4319999999999999</v>
      </c>
      <c r="P1678" s="5">
        <f t="shared" si="105"/>
        <v>48.542372881355931</v>
      </c>
      <c r="Q1678" t="s">
        <v>8316</v>
      </c>
      <c r="R1678" t="s">
        <v>8358</v>
      </c>
      <c r="S1678" s="9">
        <f t="shared" si="106"/>
        <v>41886.819687500007</v>
      </c>
      <c r="T1678" s="9">
        <f t="shared" si="107"/>
        <v>41908.875</v>
      </c>
    </row>
    <row r="1679" spans="1:20" ht="60" hidden="1" x14ac:dyDescent="0.25">
      <c r="A1679">
        <v>3782</v>
      </c>
      <c r="B1679" s="2" t="s">
        <v>3779</v>
      </c>
      <c r="C1679" s="2" t="s">
        <v>7892</v>
      </c>
      <c r="D1679">
        <v>2000</v>
      </c>
      <c r="E1679">
        <v>2035</v>
      </c>
      <c r="F1679" t="s">
        <v>8219</v>
      </c>
      <c r="G1679" t="s">
        <v>8225</v>
      </c>
      <c r="H1679" t="s">
        <v>8247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8305</v>
      </c>
      <c r="O1679" s="4">
        <f t="shared" si="104"/>
        <v>1.0175000000000001</v>
      </c>
      <c r="P1679" s="5">
        <f t="shared" si="105"/>
        <v>75.370370370370367</v>
      </c>
      <c r="Q1679" t="s">
        <v>8316</v>
      </c>
      <c r="R1679" t="s">
        <v>8358</v>
      </c>
      <c r="S1679" s="9">
        <f t="shared" si="106"/>
        <v>42546.570567129638</v>
      </c>
      <c r="T1679" s="9">
        <f t="shared" si="107"/>
        <v>42575.666666666664</v>
      </c>
    </row>
    <row r="1680" spans="1:20" ht="60" hidden="1" x14ac:dyDescent="0.25">
      <c r="A1680">
        <v>3785</v>
      </c>
      <c r="B1680" s="2" t="s">
        <v>3782</v>
      </c>
      <c r="C1680" s="2" t="s">
        <v>7895</v>
      </c>
      <c r="D1680">
        <v>2000</v>
      </c>
      <c r="E1680">
        <v>3015</v>
      </c>
      <c r="F1680" t="s">
        <v>8219</v>
      </c>
      <c r="G1680" t="s">
        <v>8225</v>
      </c>
      <c r="H1680" t="s">
        <v>8247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8305</v>
      </c>
      <c r="O1680" s="4">
        <f t="shared" si="104"/>
        <v>1.5075000000000001</v>
      </c>
      <c r="P1680" s="5">
        <f t="shared" si="105"/>
        <v>100.5</v>
      </c>
      <c r="Q1680" t="s">
        <v>8316</v>
      </c>
      <c r="R1680" t="s">
        <v>8358</v>
      </c>
      <c r="S1680" s="9">
        <f t="shared" si="106"/>
        <v>42548.346863425926</v>
      </c>
      <c r="T1680" s="9">
        <f t="shared" si="107"/>
        <v>42584.127083333333</v>
      </c>
    </row>
    <row r="1681" spans="1:20" ht="60" hidden="1" x14ac:dyDescent="0.25">
      <c r="A1681">
        <v>3809</v>
      </c>
      <c r="B1681" s="2" t="s">
        <v>3806</v>
      </c>
      <c r="C1681" s="2" t="s">
        <v>7919</v>
      </c>
      <c r="D1681">
        <v>2000</v>
      </c>
      <c r="E1681">
        <v>2025</v>
      </c>
      <c r="F1681" t="s">
        <v>8219</v>
      </c>
      <c r="G1681" t="s">
        <v>8225</v>
      </c>
      <c r="H1681" t="s">
        <v>8247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8271</v>
      </c>
      <c r="O1681" s="4">
        <f t="shared" si="104"/>
        <v>1.0125</v>
      </c>
      <c r="P1681" s="5">
        <f t="shared" si="105"/>
        <v>53.289473684210527</v>
      </c>
      <c r="Q1681" t="s">
        <v>8316</v>
      </c>
      <c r="R1681" t="s">
        <v>8317</v>
      </c>
      <c r="S1681" s="9">
        <f t="shared" si="106"/>
        <v>41800.235034722224</v>
      </c>
      <c r="T1681" s="9">
        <f t="shared" si="107"/>
        <v>41850.666666666672</v>
      </c>
    </row>
    <row r="1682" spans="1:20" ht="60" hidden="1" x14ac:dyDescent="0.25">
      <c r="A1682">
        <v>3812</v>
      </c>
      <c r="B1682" s="2" t="s">
        <v>3809</v>
      </c>
      <c r="C1682" s="2" t="s">
        <v>7922</v>
      </c>
      <c r="D1682">
        <v>2000</v>
      </c>
      <c r="E1682">
        <v>2191</v>
      </c>
      <c r="F1682" t="s">
        <v>8219</v>
      </c>
      <c r="G1682" t="s">
        <v>8229</v>
      </c>
      <c r="H1682" t="s">
        <v>8251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8271</v>
      </c>
      <c r="O1682" s="4">
        <f t="shared" si="104"/>
        <v>1.0954999999999999</v>
      </c>
      <c r="P1682" s="5">
        <f t="shared" si="105"/>
        <v>199.18181818181819</v>
      </c>
      <c r="Q1682" t="s">
        <v>8316</v>
      </c>
      <c r="R1682" t="s">
        <v>8317</v>
      </c>
      <c r="S1682" s="9">
        <f t="shared" si="106"/>
        <v>42109.459583333337</v>
      </c>
      <c r="T1682" s="9">
        <f t="shared" si="107"/>
        <v>42155.874305555561</v>
      </c>
    </row>
    <row r="1683" spans="1:20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1.0142212307692309</v>
      </c>
      <c r="P1683" s="5">
        <f t="shared" si="105"/>
        <v>74.575090497737563</v>
      </c>
      <c r="Q1683" t="s">
        <v>8324</v>
      </c>
      <c r="R1683" t="s">
        <v>8346</v>
      </c>
      <c r="S1683" s="9">
        <f t="shared" si="106"/>
        <v>42773.829675925932</v>
      </c>
      <c r="T1683" s="9">
        <f t="shared" si="107"/>
        <v>42822.791666666664</v>
      </c>
    </row>
    <row r="1684" spans="1:20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5" t="e">
        <f t="shared" si="105"/>
        <v>#DIV/0!</v>
      </c>
      <c r="Q1684" t="s">
        <v>8324</v>
      </c>
      <c r="R1684" t="s">
        <v>8346</v>
      </c>
      <c r="S1684" s="9">
        <f t="shared" si="106"/>
        <v>42778.921990740746</v>
      </c>
      <c r="T1684" s="9">
        <f t="shared" si="107"/>
        <v>42838.880324074074</v>
      </c>
    </row>
    <row r="1685" spans="1:20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0.21714285714285714</v>
      </c>
      <c r="P1685" s="5">
        <f t="shared" si="105"/>
        <v>76</v>
      </c>
      <c r="Q1685" t="s">
        <v>8324</v>
      </c>
      <c r="R1685" t="s">
        <v>8346</v>
      </c>
      <c r="S1685" s="9">
        <f t="shared" si="106"/>
        <v>42808.490023148152</v>
      </c>
      <c r="T1685" s="9">
        <f t="shared" si="107"/>
        <v>42832.490023148152</v>
      </c>
    </row>
    <row r="1686" spans="1:20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1.0912500000000001</v>
      </c>
      <c r="P1686" s="5">
        <f t="shared" si="105"/>
        <v>86.43564356435644</v>
      </c>
      <c r="Q1686" t="s">
        <v>8324</v>
      </c>
      <c r="R1686" t="s">
        <v>8346</v>
      </c>
      <c r="S1686" s="9">
        <f t="shared" si="106"/>
        <v>42783.523622685192</v>
      </c>
      <c r="T1686" s="9">
        <f t="shared" si="107"/>
        <v>42811.481956018521</v>
      </c>
    </row>
    <row r="1687" spans="1:20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1.0285714285714285</v>
      </c>
      <c r="P1687" s="5">
        <f t="shared" si="105"/>
        <v>24</v>
      </c>
      <c r="Q1687" t="s">
        <v>8324</v>
      </c>
      <c r="R1687" t="s">
        <v>8346</v>
      </c>
      <c r="S1687" s="9">
        <f t="shared" si="106"/>
        <v>42787.958599537036</v>
      </c>
      <c r="T1687" s="9">
        <f t="shared" si="107"/>
        <v>42817.916932870372</v>
      </c>
    </row>
    <row r="1688" spans="1:20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3.5999999999999999E-3</v>
      </c>
      <c r="P1688" s="5">
        <f t="shared" si="105"/>
        <v>18</v>
      </c>
      <c r="Q1688" t="s">
        <v>8324</v>
      </c>
      <c r="R1688" t="s">
        <v>8346</v>
      </c>
      <c r="S1688" s="9">
        <f t="shared" si="106"/>
        <v>42792.552303240744</v>
      </c>
      <c r="T1688" s="9">
        <f t="shared" si="107"/>
        <v>42852.510636574072</v>
      </c>
    </row>
    <row r="1689" spans="1:20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0.3125</v>
      </c>
      <c r="P1689" s="5">
        <f t="shared" si="105"/>
        <v>80.128205128205124</v>
      </c>
      <c r="Q1689" t="s">
        <v>8324</v>
      </c>
      <c r="R1689" t="s">
        <v>8346</v>
      </c>
      <c r="S1689" s="9">
        <f t="shared" si="106"/>
        <v>42801.755150462966</v>
      </c>
      <c r="T1689" s="9">
        <f t="shared" si="107"/>
        <v>42835.552083333336</v>
      </c>
    </row>
    <row r="1690" spans="1:20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0.443</v>
      </c>
      <c r="P1690" s="5">
        <f t="shared" si="105"/>
        <v>253.14285714285714</v>
      </c>
      <c r="Q1690" t="s">
        <v>8324</v>
      </c>
      <c r="R1690" t="s">
        <v>8346</v>
      </c>
      <c r="S1690" s="9">
        <f t="shared" si="106"/>
        <v>42804.242986111109</v>
      </c>
      <c r="T1690" s="9">
        <f t="shared" si="107"/>
        <v>42834.201319444452</v>
      </c>
    </row>
    <row r="1691" spans="1:20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</v>
      </c>
      <c r="P1691" s="5">
        <f t="shared" si="105"/>
        <v>171.42857142857142</v>
      </c>
      <c r="Q1691" t="s">
        <v>8324</v>
      </c>
      <c r="R1691" t="s">
        <v>8346</v>
      </c>
      <c r="S1691" s="9">
        <f t="shared" si="106"/>
        <v>42780.650810185187</v>
      </c>
      <c r="T1691" s="9">
        <f t="shared" si="107"/>
        <v>42810.609143518523</v>
      </c>
    </row>
    <row r="1692" spans="1:20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0.254</v>
      </c>
      <c r="P1692" s="5">
        <f t="shared" si="105"/>
        <v>57.727272727272727</v>
      </c>
      <c r="Q1692" t="s">
        <v>8324</v>
      </c>
      <c r="R1692" t="s">
        <v>8346</v>
      </c>
      <c r="S1692" s="9">
        <f t="shared" si="106"/>
        <v>42801.139375000006</v>
      </c>
      <c r="T1692" s="9">
        <f t="shared" si="107"/>
        <v>42831.097708333335</v>
      </c>
    </row>
    <row r="1693" spans="1:20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0.33473333333333333</v>
      </c>
      <c r="P1693" s="5">
        <f t="shared" si="105"/>
        <v>264.26315789473682</v>
      </c>
      <c r="Q1693" t="s">
        <v>8324</v>
      </c>
      <c r="R1693" t="s">
        <v>8346</v>
      </c>
      <c r="S1693" s="9">
        <f t="shared" si="106"/>
        <v>42795.409814814811</v>
      </c>
      <c r="T1693" s="9">
        <f t="shared" si="107"/>
        <v>42827.750000000007</v>
      </c>
    </row>
    <row r="1694" spans="1:20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0.47799999999999998</v>
      </c>
      <c r="P1694" s="5">
        <f t="shared" si="105"/>
        <v>159.33333333333334</v>
      </c>
      <c r="Q1694" t="s">
        <v>8324</v>
      </c>
      <c r="R1694" t="s">
        <v>8346</v>
      </c>
      <c r="S1694" s="9">
        <f t="shared" si="106"/>
        <v>42787.859571759262</v>
      </c>
      <c r="T1694" s="9">
        <f t="shared" si="107"/>
        <v>42820.707638888889</v>
      </c>
    </row>
    <row r="1695" spans="1:20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9.3333333333333338E-2</v>
      </c>
      <c r="P1695" s="5">
        <f t="shared" si="105"/>
        <v>35</v>
      </c>
      <c r="Q1695" t="s">
        <v>8324</v>
      </c>
      <c r="R1695" t="s">
        <v>8346</v>
      </c>
      <c r="S1695" s="9">
        <f t="shared" si="106"/>
        <v>42803.628611111119</v>
      </c>
      <c r="T1695" s="9">
        <f t="shared" si="107"/>
        <v>42834.541666666664</v>
      </c>
    </row>
    <row r="1696" spans="1:20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5.0000000000000001E-4</v>
      </c>
      <c r="P1696" s="5">
        <f t="shared" si="105"/>
        <v>5</v>
      </c>
      <c r="Q1696" t="s">
        <v>8324</v>
      </c>
      <c r="R1696" t="s">
        <v>8346</v>
      </c>
      <c r="S1696" s="9">
        <f t="shared" si="106"/>
        <v>42791.378171296303</v>
      </c>
      <c r="T1696" s="9">
        <f t="shared" si="107"/>
        <v>42820.9</v>
      </c>
    </row>
    <row r="1697" spans="1:20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0.11708333333333333</v>
      </c>
      <c r="P1697" s="5">
        <f t="shared" si="105"/>
        <v>61.086956521739133</v>
      </c>
      <c r="Q1697" t="s">
        <v>8324</v>
      </c>
      <c r="R1697" t="s">
        <v>8346</v>
      </c>
      <c r="S1697" s="9">
        <f t="shared" si="106"/>
        <v>42800.739745370374</v>
      </c>
      <c r="T1697" s="9">
        <f t="shared" si="107"/>
        <v>42834.750000000007</v>
      </c>
    </row>
    <row r="1698" spans="1:20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5" t="e">
        <f t="shared" si="105"/>
        <v>#DIV/0!</v>
      </c>
      <c r="Q1698" t="s">
        <v>8324</v>
      </c>
      <c r="R1698" t="s">
        <v>8346</v>
      </c>
      <c r="S1698" s="9">
        <f t="shared" si="106"/>
        <v>42795.777905092596</v>
      </c>
      <c r="T1698" s="9">
        <f t="shared" si="107"/>
        <v>42825.736238425925</v>
      </c>
    </row>
    <row r="1699" spans="1:20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0.20208000000000001</v>
      </c>
      <c r="P1699" s="5">
        <f t="shared" si="105"/>
        <v>114.81818181818181</v>
      </c>
      <c r="Q1699" t="s">
        <v>8324</v>
      </c>
      <c r="R1699" t="s">
        <v>8346</v>
      </c>
      <c r="S1699" s="9">
        <f t="shared" si="106"/>
        <v>42804.741296296292</v>
      </c>
      <c r="T1699" s="9">
        <f t="shared" si="107"/>
        <v>42834.699629629635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5" t="e">
        <f t="shared" si="105"/>
        <v>#DIV/0!</v>
      </c>
      <c r="Q1700" t="s">
        <v>8324</v>
      </c>
      <c r="R1700" t="s">
        <v>8346</v>
      </c>
      <c r="S1700" s="9">
        <f t="shared" si="106"/>
        <v>42795.916203703709</v>
      </c>
      <c r="T1700" s="9">
        <f t="shared" si="107"/>
        <v>42819.856250000004</v>
      </c>
    </row>
    <row r="1701" spans="1:20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4.2311459353574929E-2</v>
      </c>
      <c r="P1701" s="5">
        <f t="shared" si="105"/>
        <v>54</v>
      </c>
      <c r="Q1701" t="s">
        <v>8324</v>
      </c>
      <c r="R1701" t="s">
        <v>8346</v>
      </c>
      <c r="S1701" s="9">
        <f t="shared" si="106"/>
        <v>42806.572280092594</v>
      </c>
      <c r="T1701" s="9">
        <f t="shared" si="107"/>
        <v>42836.572280092594</v>
      </c>
    </row>
    <row r="1702" spans="1:20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0.2606</v>
      </c>
      <c r="P1702" s="5">
        <f t="shared" si="105"/>
        <v>65.974683544303801</v>
      </c>
      <c r="Q1702" t="s">
        <v>8324</v>
      </c>
      <c r="R1702" t="s">
        <v>8346</v>
      </c>
      <c r="S1702" s="9">
        <f t="shared" si="106"/>
        <v>42795.779976851853</v>
      </c>
      <c r="T1702" s="9">
        <f t="shared" si="107"/>
        <v>42825.875000000007</v>
      </c>
    </row>
    <row r="1703" spans="1:20" ht="60" hidden="1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1.9801980198019802E-3</v>
      </c>
      <c r="P1703" s="5">
        <f t="shared" si="105"/>
        <v>5</v>
      </c>
      <c r="Q1703" t="s">
        <v>8324</v>
      </c>
      <c r="R1703" t="s">
        <v>8346</v>
      </c>
      <c r="S1703" s="9">
        <f t="shared" si="106"/>
        <v>41989.372743055559</v>
      </c>
      <c r="T1703" s="9">
        <f t="shared" si="107"/>
        <v>42019.372743055559</v>
      </c>
    </row>
    <row r="1704" spans="1:20" ht="30" hidden="1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6.0606060606060605E-5</v>
      </c>
      <c r="P1704" s="5">
        <f t="shared" si="105"/>
        <v>1</v>
      </c>
      <c r="Q1704" t="s">
        <v>8324</v>
      </c>
      <c r="R1704" t="s">
        <v>8346</v>
      </c>
      <c r="S1704" s="9">
        <f t="shared" si="106"/>
        <v>42063.578125000007</v>
      </c>
      <c r="T1704" s="9">
        <f t="shared" si="107"/>
        <v>42093.536458333336</v>
      </c>
    </row>
    <row r="1705" spans="1:20" ht="60" hidden="1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1.0200000000000001E-2</v>
      </c>
      <c r="P1705" s="5">
        <f t="shared" si="105"/>
        <v>25.5</v>
      </c>
      <c r="Q1705" t="s">
        <v>8324</v>
      </c>
      <c r="R1705" t="s">
        <v>8346</v>
      </c>
      <c r="S1705" s="9">
        <f t="shared" si="106"/>
        <v>42186.990011574082</v>
      </c>
      <c r="T1705" s="9">
        <f t="shared" si="107"/>
        <v>42246.990011574082</v>
      </c>
    </row>
    <row r="1706" spans="1:20" ht="45" hidden="1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0.65100000000000002</v>
      </c>
      <c r="P1706" s="5">
        <f t="shared" si="105"/>
        <v>118.36363636363636</v>
      </c>
      <c r="Q1706" t="s">
        <v>8324</v>
      </c>
      <c r="R1706" t="s">
        <v>8346</v>
      </c>
      <c r="S1706" s="9">
        <f t="shared" si="106"/>
        <v>42020.848067129635</v>
      </c>
      <c r="T1706" s="9">
        <f t="shared" si="107"/>
        <v>42050.848067129635</v>
      </c>
    </row>
    <row r="1707" spans="1:20" ht="45" hidden="1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5" t="e">
        <f t="shared" si="105"/>
        <v>#DIV/0!</v>
      </c>
      <c r="Q1707" t="s">
        <v>8324</v>
      </c>
      <c r="R1707" t="s">
        <v>8346</v>
      </c>
      <c r="S1707" s="9">
        <f t="shared" si="106"/>
        <v>42244.725069444445</v>
      </c>
      <c r="T1707" s="9">
        <f t="shared" si="107"/>
        <v>42256.375000000007</v>
      </c>
    </row>
    <row r="1708" spans="1:20" ht="45" hidden="1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5" t="e">
        <f t="shared" si="105"/>
        <v>#DIV/0!</v>
      </c>
      <c r="Q1708" t="s">
        <v>8324</v>
      </c>
      <c r="R1708" t="s">
        <v>8346</v>
      </c>
      <c r="S1708" s="9">
        <f t="shared" si="106"/>
        <v>42179.014722222222</v>
      </c>
      <c r="T1708" s="9">
        <f t="shared" si="107"/>
        <v>42239.014722222222</v>
      </c>
    </row>
    <row r="1709" spans="1:20" ht="60" hidden="1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9.74E-2</v>
      </c>
      <c r="P1709" s="5">
        <f t="shared" si="105"/>
        <v>54.111111111111114</v>
      </c>
      <c r="Q1709" t="s">
        <v>8324</v>
      </c>
      <c r="R1709" t="s">
        <v>8346</v>
      </c>
      <c r="S1709" s="9">
        <f t="shared" si="106"/>
        <v>42427.429340277777</v>
      </c>
      <c r="T1709" s="9">
        <f t="shared" si="107"/>
        <v>42457.387673611112</v>
      </c>
    </row>
    <row r="1710" spans="1:20" ht="60" hidden="1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5" t="e">
        <f t="shared" si="105"/>
        <v>#DIV/0!</v>
      </c>
      <c r="Q1710" t="s">
        <v>8324</v>
      </c>
      <c r="R1710" t="s">
        <v>8346</v>
      </c>
      <c r="S1710" s="9">
        <f t="shared" si="106"/>
        <v>42451.575300925928</v>
      </c>
      <c r="T1710" s="9">
        <f t="shared" si="107"/>
        <v>42491.575300925928</v>
      </c>
    </row>
    <row r="1711" spans="1:20" ht="45" hidden="1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4.8571428571428571E-2</v>
      </c>
      <c r="P1711" s="5">
        <f t="shared" si="105"/>
        <v>21.25</v>
      </c>
      <c r="Q1711" t="s">
        <v>8324</v>
      </c>
      <c r="R1711" t="s">
        <v>8346</v>
      </c>
      <c r="S1711" s="9">
        <f t="shared" si="106"/>
        <v>41841.272152777776</v>
      </c>
      <c r="T1711" s="9">
        <f t="shared" si="107"/>
        <v>41882.527083333334</v>
      </c>
    </row>
    <row r="1712" spans="1:20" ht="30" hidden="1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6.7999999999999996E-3</v>
      </c>
      <c r="P1712" s="5">
        <f t="shared" si="105"/>
        <v>34</v>
      </c>
      <c r="Q1712" t="s">
        <v>8324</v>
      </c>
      <c r="R1712" t="s">
        <v>8346</v>
      </c>
      <c r="S1712" s="9">
        <f t="shared" si="106"/>
        <v>42341.299629629626</v>
      </c>
      <c r="T1712" s="9">
        <f t="shared" si="107"/>
        <v>42387.250000000007</v>
      </c>
    </row>
    <row r="1713" spans="1:20" ht="60" hidden="1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0.105</v>
      </c>
      <c r="P1713" s="5">
        <f t="shared" si="105"/>
        <v>525</v>
      </c>
      <c r="Q1713" t="s">
        <v>8324</v>
      </c>
      <c r="R1713" t="s">
        <v>8346</v>
      </c>
      <c r="S1713" s="9">
        <f t="shared" si="106"/>
        <v>41852.354560185187</v>
      </c>
      <c r="T1713" s="9">
        <f t="shared" si="107"/>
        <v>41883.354560185187</v>
      </c>
    </row>
    <row r="1714" spans="1:20" ht="60" hidden="1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5" t="e">
        <f t="shared" si="105"/>
        <v>#DIV/0!</v>
      </c>
      <c r="Q1714" t="s">
        <v>8324</v>
      </c>
      <c r="R1714" t="s">
        <v>8346</v>
      </c>
      <c r="S1714" s="9">
        <f t="shared" si="106"/>
        <v>42125.622141203705</v>
      </c>
      <c r="T1714" s="9">
        <f t="shared" si="107"/>
        <v>42185.622141203705</v>
      </c>
    </row>
    <row r="1715" spans="1:20" ht="60" hidden="1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1.6666666666666666E-2</v>
      </c>
      <c r="P1715" s="5">
        <f t="shared" si="105"/>
        <v>50</v>
      </c>
      <c r="Q1715" t="s">
        <v>8324</v>
      </c>
      <c r="R1715" t="s">
        <v>8346</v>
      </c>
      <c r="S1715" s="9">
        <f t="shared" si="106"/>
        <v>41887.509398148155</v>
      </c>
      <c r="T1715" s="9">
        <f t="shared" si="107"/>
        <v>41917.509398148155</v>
      </c>
    </row>
    <row r="1716" spans="1:20" ht="60" hidden="1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7.868E-2</v>
      </c>
      <c r="P1716" s="5">
        <f t="shared" si="105"/>
        <v>115.70588235294117</v>
      </c>
      <c r="Q1716" t="s">
        <v>8324</v>
      </c>
      <c r="R1716" t="s">
        <v>8346</v>
      </c>
      <c r="S1716" s="9">
        <f t="shared" si="106"/>
        <v>42095.626863425925</v>
      </c>
      <c r="T1716" s="9">
        <f t="shared" si="107"/>
        <v>42125.626863425925</v>
      </c>
    </row>
    <row r="1717" spans="1:20" ht="45" hidden="1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2.2000000000000001E-3</v>
      </c>
      <c r="P1717" s="5">
        <f t="shared" si="105"/>
        <v>5.5</v>
      </c>
      <c r="Q1717" t="s">
        <v>8324</v>
      </c>
      <c r="R1717" t="s">
        <v>8346</v>
      </c>
      <c r="S1717" s="9">
        <f t="shared" si="106"/>
        <v>42063.925752314819</v>
      </c>
      <c r="T1717" s="9">
        <f t="shared" si="107"/>
        <v>42093.848611111112</v>
      </c>
    </row>
    <row r="1718" spans="1:20" ht="60" hidden="1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7.4999999999999997E-2</v>
      </c>
      <c r="P1718" s="5">
        <f t="shared" si="105"/>
        <v>50</v>
      </c>
      <c r="Q1718" t="s">
        <v>8324</v>
      </c>
      <c r="R1718" t="s">
        <v>8346</v>
      </c>
      <c r="S1718" s="9">
        <f t="shared" si="106"/>
        <v>42673.285868055558</v>
      </c>
      <c r="T1718" s="9">
        <f t="shared" si="107"/>
        <v>42713.327534722222</v>
      </c>
    </row>
    <row r="1719" spans="1:20" ht="45" hidden="1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0.42725880551301687</v>
      </c>
      <c r="P1719" s="5">
        <f t="shared" si="105"/>
        <v>34.024390243902438</v>
      </c>
      <c r="Q1719" t="s">
        <v>8324</v>
      </c>
      <c r="R1719" t="s">
        <v>8346</v>
      </c>
      <c r="S1719" s="9">
        <f t="shared" si="106"/>
        <v>42460.690254629626</v>
      </c>
      <c r="T1719" s="9">
        <f t="shared" si="107"/>
        <v>42480.875000000007</v>
      </c>
    </row>
    <row r="1720" spans="1:20" hidden="1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2.142857142857143E-3</v>
      </c>
      <c r="P1720" s="5">
        <f t="shared" si="105"/>
        <v>37.5</v>
      </c>
      <c r="Q1720" t="s">
        <v>8324</v>
      </c>
      <c r="R1720" t="s">
        <v>8346</v>
      </c>
      <c r="S1720" s="9">
        <f t="shared" si="106"/>
        <v>42460.318854166668</v>
      </c>
      <c r="T1720" s="9">
        <f t="shared" si="107"/>
        <v>42503.915972222225</v>
      </c>
    </row>
    <row r="1721" spans="1:20" ht="60" hidden="1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8.7500000000000008E-3</v>
      </c>
      <c r="P1721" s="5">
        <f t="shared" si="105"/>
        <v>11.666666666666666</v>
      </c>
      <c r="Q1721" t="s">
        <v>8324</v>
      </c>
      <c r="R1721" t="s">
        <v>8346</v>
      </c>
      <c r="S1721" s="9">
        <f t="shared" si="106"/>
        <v>41869.242951388893</v>
      </c>
      <c r="T1721" s="9">
        <f t="shared" si="107"/>
        <v>41899.242951388893</v>
      </c>
    </row>
    <row r="1722" spans="1:20" ht="60" hidden="1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5.6250000000000001E-2</v>
      </c>
      <c r="P1722" s="5">
        <f t="shared" si="105"/>
        <v>28.125</v>
      </c>
      <c r="Q1722" t="s">
        <v>8324</v>
      </c>
      <c r="R1722" t="s">
        <v>8346</v>
      </c>
      <c r="S1722" s="9">
        <f t="shared" si="106"/>
        <v>41922.491562500007</v>
      </c>
      <c r="T1722" s="9">
        <f t="shared" si="107"/>
        <v>41952.533229166671</v>
      </c>
    </row>
    <row r="1723" spans="1:20" ht="45" hidden="1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5" t="e">
        <f t="shared" si="105"/>
        <v>#DIV/0!</v>
      </c>
      <c r="Q1723" t="s">
        <v>8324</v>
      </c>
      <c r="R1723" t="s">
        <v>8346</v>
      </c>
      <c r="S1723" s="9">
        <f t="shared" si="106"/>
        <v>42319.169710648152</v>
      </c>
      <c r="T1723" s="9">
        <f t="shared" si="107"/>
        <v>42349.169710648152</v>
      </c>
    </row>
    <row r="1724" spans="1:20" ht="45" hidden="1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3.4722222222222224E-4</v>
      </c>
      <c r="P1724" s="5">
        <f t="shared" si="105"/>
        <v>1</v>
      </c>
      <c r="Q1724" t="s">
        <v>8324</v>
      </c>
      <c r="R1724" t="s">
        <v>8346</v>
      </c>
      <c r="S1724" s="9">
        <f t="shared" si="106"/>
        <v>42425.669317129628</v>
      </c>
      <c r="T1724" s="9">
        <f t="shared" si="107"/>
        <v>42462.715277777781</v>
      </c>
    </row>
    <row r="1725" spans="1:20" ht="60" hidden="1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6.5000000000000002E-2</v>
      </c>
      <c r="P1725" s="5">
        <f t="shared" si="105"/>
        <v>216.66666666666666</v>
      </c>
      <c r="Q1725" t="s">
        <v>8324</v>
      </c>
      <c r="R1725" t="s">
        <v>8346</v>
      </c>
      <c r="S1725" s="9">
        <f t="shared" si="106"/>
        <v>42129.533738425926</v>
      </c>
      <c r="T1725" s="9">
        <f t="shared" si="107"/>
        <v>42185.958333333336</v>
      </c>
    </row>
    <row r="1726" spans="1:20" ht="60" hidden="1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5.8333333333333336E-3</v>
      </c>
      <c r="P1726" s="5">
        <f t="shared" si="105"/>
        <v>8.75</v>
      </c>
      <c r="Q1726" t="s">
        <v>8324</v>
      </c>
      <c r="R1726" t="s">
        <v>8346</v>
      </c>
      <c r="S1726" s="9">
        <f t="shared" si="106"/>
        <v>41912.640763888892</v>
      </c>
      <c r="T1726" s="9">
        <f t="shared" si="107"/>
        <v>41942.640763888892</v>
      </c>
    </row>
    <row r="1727" spans="1:20" ht="60" hidden="1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0.10181818181818182</v>
      </c>
      <c r="P1727" s="5">
        <f t="shared" si="105"/>
        <v>62.222222222222221</v>
      </c>
      <c r="Q1727" t="s">
        <v>8324</v>
      </c>
      <c r="R1727" t="s">
        <v>8346</v>
      </c>
      <c r="S1727" s="9">
        <f t="shared" si="106"/>
        <v>41845.676493055558</v>
      </c>
      <c r="T1727" s="9">
        <f t="shared" si="107"/>
        <v>41875.676493055558</v>
      </c>
    </row>
    <row r="1728" spans="1:20" ht="30" hidden="1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0.33784615384615385</v>
      </c>
      <c r="P1728" s="5">
        <f t="shared" si="105"/>
        <v>137.25</v>
      </c>
      <c r="Q1728" t="s">
        <v>8324</v>
      </c>
      <c r="R1728" t="s">
        <v>8346</v>
      </c>
      <c r="S1728" s="9">
        <f t="shared" si="106"/>
        <v>41788.628055555557</v>
      </c>
      <c r="T1728" s="9">
        <f t="shared" si="107"/>
        <v>41817.628055555557</v>
      </c>
    </row>
    <row r="1729" spans="1:20" ht="60" hidden="1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3.3333333333333332E-4</v>
      </c>
      <c r="P1729" s="5">
        <f t="shared" si="105"/>
        <v>1</v>
      </c>
      <c r="Q1729" t="s">
        <v>8324</v>
      </c>
      <c r="R1729" t="s">
        <v>8346</v>
      </c>
      <c r="S1729" s="9">
        <f t="shared" si="106"/>
        <v>42044.63630787038</v>
      </c>
      <c r="T1729" s="9">
        <f t="shared" si="107"/>
        <v>42099.166666666664</v>
      </c>
    </row>
    <row r="1730" spans="1:20" ht="45" hidden="1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ref="O1730:O1793" si="108">E1730/D1730</f>
        <v>0.68400000000000005</v>
      </c>
      <c r="P1730" s="5">
        <f t="shared" ref="P1730:P1793" si="109">E1730/L1730</f>
        <v>122.14285714285714</v>
      </c>
      <c r="Q1730" t="s">
        <v>8324</v>
      </c>
      <c r="R1730" t="s">
        <v>8346</v>
      </c>
      <c r="S1730" s="9">
        <f t="shared" ref="S1730:S1793" si="110">(((J1730/60)/60)/24)+DATE(1970,1,1)+(-7/24)</f>
        <v>42268.334189814814</v>
      </c>
      <c r="T1730" s="9">
        <f t="shared" ref="T1730:T1793" si="111">(((I1730/60)/60)/24)+DATE(1970,1,1)+(-7/24)</f>
        <v>42298.334189814814</v>
      </c>
    </row>
    <row r="1731" spans="1:20" ht="60" hidden="1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08"/>
        <v>0</v>
      </c>
      <c r="P1731" s="5" t="e">
        <f t="shared" si="109"/>
        <v>#DIV/0!</v>
      </c>
      <c r="Q1731" t="s">
        <v>8324</v>
      </c>
      <c r="R1731" t="s">
        <v>8346</v>
      </c>
      <c r="S1731" s="9">
        <f t="shared" si="110"/>
        <v>42470.76048611111</v>
      </c>
      <c r="T1731" s="9">
        <f t="shared" si="111"/>
        <v>42530.76048611111</v>
      </c>
    </row>
    <row r="1732" spans="1:20" ht="45" hidden="1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5" t="e">
        <f t="shared" si="109"/>
        <v>#DIV/0!</v>
      </c>
      <c r="Q1732" t="s">
        <v>8324</v>
      </c>
      <c r="R1732" t="s">
        <v>8346</v>
      </c>
      <c r="S1732" s="9">
        <f t="shared" si="110"/>
        <v>42271.796099537045</v>
      </c>
      <c r="T1732" s="9">
        <f t="shared" si="111"/>
        <v>42301.796099537045</v>
      </c>
    </row>
    <row r="1733" spans="1:20" ht="30" hidden="1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5" t="e">
        <f t="shared" si="109"/>
        <v>#DIV/0!</v>
      </c>
      <c r="Q1733" t="s">
        <v>8324</v>
      </c>
      <c r="R1733" t="s">
        <v>8346</v>
      </c>
      <c r="S1733" s="9">
        <f t="shared" si="110"/>
        <v>42152.615185185183</v>
      </c>
      <c r="T1733" s="9">
        <f t="shared" si="111"/>
        <v>42166.333333333336</v>
      </c>
    </row>
    <row r="1734" spans="1:20" ht="60" hidden="1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5" t="e">
        <f t="shared" si="109"/>
        <v>#DIV/0!</v>
      </c>
      <c r="Q1734" t="s">
        <v>8324</v>
      </c>
      <c r="R1734" t="s">
        <v>8346</v>
      </c>
      <c r="S1734" s="9">
        <f t="shared" si="110"/>
        <v>42325.392141203709</v>
      </c>
      <c r="T1734" s="9">
        <f t="shared" si="111"/>
        <v>42384.916666666664</v>
      </c>
    </row>
    <row r="1735" spans="1:20" ht="60" hidden="1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5" t="e">
        <f t="shared" si="109"/>
        <v>#DIV/0!</v>
      </c>
      <c r="Q1735" t="s">
        <v>8324</v>
      </c>
      <c r="R1735" t="s">
        <v>8346</v>
      </c>
      <c r="S1735" s="9">
        <f t="shared" si="110"/>
        <v>42614.383958333339</v>
      </c>
      <c r="T1735" s="9">
        <f t="shared" si="111"/>
        <v>42626.604166666664</v>
      </c>
    </row>
    <row r="1736" spans="1:20" ht="45" hidden="1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2.2222222222222223E-4</v>
      </c>
      <c r="P1736" s="5">
        <f t="shared" si="109"/>
        <v>1</v>
      </c>
      <c r="Q1736" t="s">
        <v>8324</v>
      </c>
      <c r="R1736" t="s">
        <v>8346</v>
      </c>
      <c r="S1736" s="9">
        <f t="shared" si="110"/>
        <v>42101.74486111111</v>
      </c>
      <c r="T1736" s="9">
        <f t="shared" si="111"/>
        <v>42131.74486111111</v>
      </c>
    </row>
    <row r="1737" spans="1:20" ht="45" hidden="1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0.11</v>
      </c>
      <c r="P1737" s="5">
        <f t="shared" si="109"/>
        <v>55</v>
      </c>
      <c r="Q1737" t="s">
        <v>8324</v>
      </c>
      <c r="R1737" t="s">
        <v>8346</v>
      </c>
      <c r="S1737" s="9">
        <f t="shared" si="110"/>
        <v>42559.522511574083</v>
      </c>
      <c r="T1737" s="9">
        <f t="shared" si="111"/>
        <v>42589.522511574083</v>
      </c>
    </row>
    <row r="1738" spans="1:20" ht="45" hidden="1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7.3333333333333332E-3</v>
      </c>
      <c r="P1738" s="5">
        <f t="shared" si="109"/>
        <v>22</v>
      </c>
      <c r="Q1738" t="s">
        <v>8324</v>
      </c>
      <c r="R1738" t="s">
        <v>8346</v>
      </c>
      <c r="S1738" s="9">
        <f t="shared" si="110"/>
        <v>42286.569826388892</v>
      </c>
      <c r="T1738" s="9">
        <f t="shared" si="111"/>
        <v>42316.611493055556</v>
      </c>
    </row>
    <row r="1739" spans="1:20" ht="60" hidden="1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0.21249999999999999</v>
      </c>
      <c r="P1739" s="5">
        <f t="shared" si="109"/>
        <v>56.666666666666664</v>
      </c>
      <c r="Q1739" t="s">
        <v>8324</v>
      </c>
      <c r="R1739" t="s">
        <v>8346</v>
      </c>
      <c r="S1739" s="9">
        <f t="shared" si="110"/>
        <v>42175.657314814824</v>
      </c>
      <c r="T1739" s="9">
        <f t="shared" si="111"/>
        <v>42205.657314814824</v>
      </c>
    </row>
    <row r="1740" spans="1:20" ht="45" hidden="1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4.0000000000000001E-3</v>
      </c>
      <c r="P1740" s="5">
        <f t="shared" si="109"/>
        <v>20</v>
      </c>
      <c r="Q1740" t="s">
        <v>8324</v>
      </c>
      <c r="R1740" t="s">
        <v>8346</v>
      </c>
      <c r="S1740" s="9">
        <f t="shared" si="110"/>
        <v>41884.582662037043</v>
      </c>
      <c r="T1740" s="9">
        <f t="shared" si="111"/>
        <v>41914.582662037043</v>
      </c>
    </row>
    <row r="1741" spans="1:20" ht="45" hidden="1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1E-3</v>
      </c>
      <c r="P1741" s="5">
        <f t="shared" si="109"/>
        <v>1</v>
      </c>
      <c r="Q1741" t="s">
        <v>8324</v>
      </c>
      <c r="R1741" t="s">
        <v>8346</v>
      </c>
      <c r="S1741" s="9">
        <f t="shared" si="110"/>
        <v>42435.582546296304</v>
      </c>
      <c r="T1741" s="9">
        <f t="shared" si="111"/>
        <v>42494.540879629632</v>
      </c>
    </row>
    <row r="1742" spans="1:20" ht="45" hidden="1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5" t="e">
        <f t="shared" si="109"/>
        <v>#DIV/0!</v>
      </c>
      <c r="Q1742" t="s">
        <v>8324</v>
      </c>
      <c r="R1742" t="s">
        <v>8346</v>
      </c>
      <c r="S1742" s="9">
        <f t="shared" si="110"/>
        <v>42171.525717592602</v>
      </c>
      <c r="T1742" s="9">
        <f t="shared" si="111"/>
        <v>42201.525717592602</v>
      </c>
    </row>
    <row r="1743" spans="1:20" ht="60" hidden="1" x14ac:dyDescent="0.25">
      <c r="A1743">
        <v>3817</v>
      </c>
      <c r="B1743" s="2" t="s">
        <v>3814</v>
      </c>
      <c r="C1743" s="2" t="s">
        <v>7927</v>
      </c>
      <c r="D1743">
        <v>2000</v>
      </c>
      <c r="E1743">
        <v>2145</v>
      </c>
      <c r="F1743" t="s">
        <v>8219</v>
      </c>
      <c r="G1743" t="s">
        <v>8224</v>
      </c>
      <c r="H1743" t="s">
        <v>8246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8271</v>
      </c>
      <c r="O1743" s="4">
        <f t="shared" si="108"/>
        <v>1.0725</v>
      </c>
      <c r="P1743" s="5">
        <f t="shared" si="109"/>
        <v>107.25</v>
      </c>
      <c r="Q1743" t="s">
        <v>8316</v>
      </c>
      <c r="R1743" t="s">
        <v>8317</v>
      </c>
      <c r="S1743" s="9">
        <f t="shared" si="110"/>
        <v>42284.405277777776</v>
      </c>
      <c r="T1743" s="9">
        <f t="shared" si="111"/>
        <v>42300.874305555561</v>
      </c>
    </row>
    <row r="1744" spans="1:20" ht="30" hidden="1" x14ac:dyDescent="0.25">
      <c r="A1744">
        <v>3837</v>
      </c>
      <c r="B1744" s="2" t="s">
        <v>3834</v>
      </c>
      <c r="C1744" s="2" t="s">
        <v>7946</v>
      </c>
      <c r="D1744">
        <v>2000</v>
      </c>
      <c r="E1744">
        <v>2042</v>
      </c>
      <c r="F1744" t="s">
        <v>8219</v>
      </c>
      <c r="G1744" t="s">
        <v>8225</v>
      </c>
      <c r="H1744" t="s">
        <v>8247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8271</v>
      </c>
      <c r="O1744" s="4">
        <f t="shared" si="108"/>
        <v>1.0209999999999999</v>
      </c>
      <c r="P1744" s="5">
        <f t="shared" si="109"/>
        <v>120.11764705882354</v>
      </c>
      <c r="Q1744" t="s">
        <v>8316</v>
      </c>
      <c r="R1744" t="s">
        <v>8317</v>
      </c>
      <c r="S1744" s="9">
        <f t="shared" si="110"/>
        <v>42152.474050925928</v>
      </c>
      <c r="T1744" s="9">
        <f t="shared" si="111"/>
        <v>42188.474050925928</v>
      </c>
    </row>
    <row r="1745" spans="1:20" ht="60" hidden="1" x14ac:dyDescent="0.25">
      <c r="A1745">
        <v>3839</v>
      </c>
      <c r="B1745" s="2" t="s">
        <v>3836</v>
      </c>
      <c r="C1745" s="2" t="s">
        <v>7948</v>
      </c>
      <c r="D1745">
        <v>2000</v>
      </c>
      <c r="E1745">
        <v>2025</v>
      </c>
      <c r="F1745" t="s">
        <v>8219</v>
      </c>
      <c r="G1745" t="s">
        <v>8224</v>
      </c>
      <c r="H1745" t="s">
        <v>8246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8271</v>
      </c>
      <c r="O1745" s="4">
        <f t="shared" si="108"/>
        <v>1.0125</v>
      </c>
      <c r="P1745" s="5">
        <f t="shared" si="109"/>
        <v>63.28125</v>
      </c>
      <c r="Q1745" t="s">
        <v>8316</v>
      </c>
      <c r="R1745" t="s">
        <v>8317</v>
      </c>
      <c r="S1745" s="9">
        <f t="shared" si="110"/>
        <v>42154.850972222222</v>
      </c>
      <c r="T1745" s="9">
        <f t="shared" si="111"/>
        <v>42214.850972222222</v>
      </c>
    </row>
    <row r="1746" spans="1:20" ht="60" hidden="1" x14ac:dyDescent="0.25">
      <c r="A1746">
        <v>2615</v>
      </c>
      <c r="B1746" s="2" t="s">
        <v>2615</v>
      </c>
      <c r="C1746" s="2" t="s">
        <v>6725</v>
      </c>
      <c r="D1746">
        <v>2001</v>
      </c>
      <c r="E1746">
        <v>3397</v>
      </c>
      <c r="F1746" t="s">
        <v>8219</v>
      </c>
      <c r="G1746" t="s">
        <v>8225</v>
      </c>
      <c r="H1746" t="s">
        <v>8247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8301</v>
      </c>
      <c r="O1746" s="4">
        <f t="shared" si="108"/>
        <v>1.6976511744127936</v>
      </c>
      <c r="P1746" s="5">
        <f t="shared" si="109"/>
        <v>47.180555555555557</v>
      </c>
      <c r="Q1746" t="s">
        <v>8318</v>
      </c>
      <c r="R1746" t="s">
        <v>8354</v>
      </c>
      <c r="S1746" s="9">
        <f t="shared" si="110"/>
        <v>42453.205601851856</v>
      </c>
      <c r="T1746" s="9">
        <f t="shared" si="111"/>
        <v>42490.208333333336</v>
      </c>
    </row>
    <row r="1747" spans="1:20" ht="45" hidden="1" x14ac:dyDescent="0.25">
      <c r="A1747">
        <v>1673</v>
      </c>
      <c r="B1747" s="2" t="s">
        <v>1674</v>
      </c>
      <c r="C1747" s="2" t="s">
        <v>5783</v>
      </c>
      <c r="D1747">
        <v>2100</v>
      </c>
      <c r="E1747">
        <v>2690</v>
      </c>
      <c r="F1747" t="s">
        <v>8219</v>
      </c>
      <c r="G1747" t="s">
        <v>8224</v>
      </c>
      <c r="H1747" t="s">
        <v>8246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8292</v>
      </c>
      <c r="O1747" s="4">
        <f t="shared" si="108"/>
        <v>1.2809523809523808</v>
      </c>
      <c r="P1747" s="5">
        <f t="shared" si="109"/>
        <v>45.593220338983052</v>
      </c>
      <c r="Q1747" t="s">
        <v>8324</v>
      </c>
      <c r="R1747" t="s">
        <v>8345</v>
      </c>
      <c r="S1747" s="9">
        <f t="shared" si="110"/>
        <v>42039.58671296297</v>
      </c>
      <c r="T1747" s="9">
        <f t="shared" si="111"/>
        <v>42069.58671296297</v>
      </c>
    </row>
    <row r="1748" spans="1:20" ht="45" hidden="1" x14ac:dyDescent="0.25">
      <c r="A1748">
        <v>3448</v>
      </c>
      <c r="B1748" s="2" t="s">
        <v>3447</v>
      </c>
      <c r="C1748" s="2" t="s">
        <v>7558</v>
      </c>
      <c r="D1748">
        <v>2100</v>
      </c>
      <c r="E1748">
        <v>2305</v>
      </c>
      <c r="F1748" t="s">
        <v>8219</v>
      </c>
      <c r="G1748" t="s">
        <v>8224</v>
      </c>
      <c r="H1748" t="s">
        <v>8246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8271</v>
      </c>
      <c r="O1748" s="4">
        <f t="shared" si="108"/>
        <v>1.0976190476190477</v>
      </c>
      <c r="P1748" s="5">
        <f t="shared" si="109"/>
        <v>51.222222222222221</v>
      </c>
      <c r="Q1748" t="s">
        <v>8316</v>
      </c>
      <c r="R1748" t="s">
        <v>8317</v>
      </c>
      <c r="S1748" s="9">
        <f t="shared" si="110"/>
        <v>41959.827418981484</v>
      </c>
      <c r="T1748" s="9">
        <f t="shared" si="111"/>
        <v>41989.827418981484</v>
      </c>
    </row>
    <row r="1749" spans="1:20" ht="45" hidden="1" x14ac:dyDescent="0.25">
      <c r="A1749">
        <v>3548</v>
      </c>
      <c r="B1749" s="2" t="s">
        <v>3547</v>
      </c>
      <c r="C1749" s="2" t="s">
        <v>7658</v>
      </c>
      <c r="D1749">
        <v>2100</v>
      </c>
      <c r="E1749">
        <v>2140</v>
      </c>
      <c r="F1749" t="s">
        <v>8219</v>
      </c>
      <c r="G1749" t="s">
        <v>8224</v>
      </c>
      <c r="H1749" t="s">
        <v>8246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8271</v>
      </c>
      <c r="O1749" s="4">
        <f t="shared" si="108"/>
        <v>1.019047619047619</v>
      </c>
      <c r="P1749" s="5">
        <f t="shared" si="109"/>
        <v>164.61538461538461</v>
      </c>
      <c r="Q1749" t="s">
        <v>8316</v>
      </c>
      <c r="R1749" t="s">
        <v>8317</v>
      </c>
      <c r="S1749" s="9">
        <f t="shared" si="110"/>
        <v>42411.650625000002</v>
      </c>
      <c r="T1749" s="9">
        <f t="shared" si="111"/>
        <v>42433.750000000007</v>
      </c>
    </row>
    <row r="1750" spans="1:20" ht="60" hidden="1" x14ac:dyDescent="0.25">
      <c r="A1750">
        <v>3813</v>
      </c>
      <c r="B1750" s="2" t="s">
        <v>3810</v>
      </c>
      <c r="C1750" s="2" t="s">
        <v>7923</v>
      </c>
      <c r="D1750">
        <v>2100</v>
      </c>
      <c r="E1750">
        <v>2119.9899999999998</v>
      </c>
      <c r="F1750" t="s">
        <v>8219</v>
      </c>
      <c r="G1750" t="s">
        <v>8224</v>
      </c>
      <c r="H1750" t="s">
        <v>8246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8271</v>
      </c>
      <c r="O1750" s="4">
        <f t="shared" si="108"/>
        <v>1.0095190476190474</v>
      </c>
      <c r="P1750" s="5">
        <f t="shared" si="109"/>
        <v>78.518148148148143</v>
      </c>
      <c r="Q1750" t="s">
        <v>8316</v>
      </c>
      <c r="R1750" t="s">
        <v>8317</v>
      </c>
      <c r="S1750" s="9">
        <f t="shared" si="110"/>
        <v>42496.984039351853</v>
      </c>
      <c r="T1750" s="9">
        <f t="shared" si="111"/>
        <v>42535.613194444442</v>
      </c>
    </row>
    <row r="1751" spans="1:20" ht="60" hidden="1" x14ac:dyDescent="0.25">
      <c r="A1751">
        <v>72</v>
      </c>
      <c r="B1751" s="2" t="s">
        <v>74</v>
      </c>
      <c r="C1751" s="2" t="s">
        <v>4183</v>
      </c>
      <c r="D1751">
        <v>2200</v>
      </c>
      <c r="E1751">
        <v>2385</v>
      </c>
      <c r="F1751" t="s">
        <v>8219</v>
      </c>
      <c r="G1751" t="s">
        <v>8224</v>
      </c>
      <c r="H1751" t="s">
        <v>8246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8266</v>
      </c>
      <c r="O1751" s="4">
        <f t="shared" si="108"/>
        <v>1.084090909090909</v>
      </c>
      <c r="P1751" s="5">
        <f t="shared" si="109"/>
        <v>58.170731707317074</v>
      </c>
      <c r="Q1751" t="s">
        <v>8309</v>
      </c>
      <c r="R1751" t="s">
        <v>8311</v>
      </c>
      <c r="S1751" s="9">
        <f t="shared" si="110"/>
        <v>41207.718530092592</v>
      </c>
      <c r="T1751" s="9">
        <f t="shared" si="111"/>
        <v>41227.708333333336</v>
      </c>
    </row>
    <row r="1752" spans="1:20" ht="45" hidden="1" x14ac:dyDescent="0.25">
      <c r="A1752">
        <v>105</v>
      </c>
      <c r="B1752" s="2" t="s">
        <v>107</v>
      </c>
      <c r="C1752" s="2" t="s">
        <v>4216</v>
      </c>
      <c r="D1752">
        <v>2200</v>
      </c>
      <c r="E1752">
        <v>2363</v>
      </c>
      <c r="F1752" t="s">
        <v>8219</v>
      </c>
      <c r="G1752" t="s">
        <v>8224</v>
      </c>
      <c r="H1752" t="s">
        <v>8246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8266</v>
      </c>
      <c r="O1752" s="4">
        <f t="shared" si="108"/>
        <v>1.074090909090909</v>
      </c>
      <c r="P1752" s="5">
        <f t="shared" si="109"/>
        <v>39.383333333333333</v>
      </c>
      <c r="Q1752" t="s">
        <v>8309</v>
      </c>
      <c r="R1752" t="s">
        <v>8311</v>
      </c>
      <c r="S1752" s="9">
        <f t="shared" si="110"/>
        <v>42485.43310185185</v>
      </c>
      <c r="T1752" s="9">
        <f t="shared" si="111"/>
        <v>42503.708333333336</v>
      </c>
    </row>
    <row r="1753" spans="1:20" ht="60" hidden="1" x14ac:dyDescent="0.25">
      <c r="A1753">
        <v>1221</v>
      </c>
      <c r="B1753" s="2" t="s">
        <v>1222</v>
      </c>
      <c r="C1753" s="2" t="s">
        <v>5331</v>
      </c>
      <c r="D1753">
        <v>2200</v>
      </c>
      <c r="E1753">
        <v>2451.0100000000002</v>
      </c>
      <c r="F1753" t="s">
        <v>8219</v>
      </c>
      <c r="G1753" t="s">
        <v>8225</v>
      </c>
      <c r="H1753" t="s">
        <v>8247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8285</v>
      </c>
      <c r="O1753" s="4">
        <f t="shared" si="108"/>
        <v>1.1140954545454547</v>
      </c>
      <c r="P1753" s="5">
        <f t="shared" si="109"/>
        <v>23.796213592233013</v>
      </c>
      <c r="Q1753" t="s">
        <v>8337</v>
      </c>
      <c r="R1753" t="s">
        <v>8338</v>
      </c>
      <c r="S1753" s="9">
        <f t="shared" si="110"/>
        <v>42680.183888888896</v>
      </c>
      <c r="T1753" s="9">
        <f t="shared" si="111"/>
        <v>42707.708333333336</v>
      </c>
    </row>
    <row r="1754" spans="1:20" ht="60" hidden="1" x14ac:dyDescent="0.25">
      <c r="A1754">
        <v>1383</v>
      </c>
      <c r="B1754" s="2" t="s">
        <v>1384</v>
      </c>
      <c r="C1754" s="2" t="s">
        <v>5493</v>
      </c>
      <c r="D1754">
        <v>2200</v>
      </c>
      <c r="E1754">
        <v>4673</v>
      </c>
      <c r="F1754" t="s">
        <v>8219</v>
      </c>
      <c r="G1754" t="s">
        <v>8229</v>
      </c>
      <c r="H1754" t="s">
        <v>8251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8276</v>
      </c>
      <c r="O1754" s="4">
        <f t="shared" si="108"/>
        <v>2.124090909090909</v>
      </c>
      <c r="P1754" s="5">
        <f t="shared" si="109"/>
        <v>50.247311827956992</v>
      </c>
      <c r="Q1754" t="s">
        <v>8324</v>
      </c>
      <c r="R1754" t="s">
        <v>8325</v>
      </c>
      <c r="S1754" s="9">
        <f t="shared" si="110"/>
        <v>42706.783310185187</v>
      </c>
      <c r="T1754" s="9">
        <f t="shared" si="111"/>
        <v>42726.783310185187</v>
      </c>
    </row>
    <row r="1755" spans="1:20" ht="60" hidden="1" x14ac:dyDescent="0.25">
      <c r="A1755">
        <v>2106</v>
      </c>
      <c r="B1755" s="2" t="s">
        <v>2107</v>
      </c>
      <c r="C1755" s="2" t="s">
        <v>6216</v>
      </c>
      <c r="D1755">
        <v>2200</v>
      </c>
      <c r="E1755">
        <v>2355</v>
      </c>
      <c r="F1755" t="s">
        <v>8219</v>
      </c>
      <c r="G1755" t="s">
        <v>8224</v>
      </c>
      <c r="H1755" t="s">
        <v>8246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8279</v>
      </c>
      <c r="O1755" s="4">
        <f t="shared" si="108"/>
        <v>1.0704545454545455</v>
      </c>
      <c r="P1755" s="5">
        <f t="shared" si="109"/>
        <v>53.522727272727273</v>
      </c>
      <c r="Q1755" t="s">
        <v>8324</v>
      </c>
      <c r="R1755" t="s">
        <v>8328</v>
      </c>
      <c r="S1755" s="9">
        <f t="shared" si="110"/>
        <v>41269.923310185186</v>
      </c>
      <c r="T1755" s="9">
        <f t="shared" si="111"/>
        <v>41299.923310185186</v>
      </c>
    </row>
    <row r="1756" spans="1:20" ht="30" hidden="1" x14ac:dyDescent="0.25">
      <c r="A1756">
        <v>2258</v>
      </c>
      <c r="B1756" s="2" t="s">
        <v>2259</v>
      </c>
      <c r="C1756" s="2" t="s">
        <v>6368</v>
      </c>
      <c r="D1756">
        <v>2200</v>
      </c>
      <c r="E1756">
        <v>3223</v>
      </c>
      <c r="F1756" t="s">
        <v>8219</v>
      </c>
      <c r="G1756" t="s">
        <v>8224</v>
      </c>
      <c r="H1756" t="s">
        <v>8246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8297</v>
      </c>
      <c r="O1756" s="4">
        <f t="shared" si="108"/>
        <v>1.4650000000000001</v>
      </c>
      <c r="P1756" s="5">
        <f t="shared" si="109"/>
        <v>15.721951219512196</v>
      </c>
      <c r="Q1756" t="s">
        <v>8332</v>
      </c>
      <c r="R1756" t="s">
        <v>8350</v>
      </c>
      <c r="S1756" s="9">
        <f t="shared" si="110"/>
        <v>42136.459340277775</v>
      </c>
      <c r="T1756" s="9">
        <f t="shared" si="111"/>
        <v>42166.459340277775</v>
      </c>
    </row>
    <row r="1757" spans="1:20" ht="45" hidden="1" x14ac:dyDescent="0.25">
      <c r="A1757">
        <v>3152</v>
      </c>
      <c r="B1757" s="2" t="s">
        <v>3152</v>
      </c>
      <c r="C1757" s="2" t="s">
        <v>7262</v>
      </c>
      <c r="D1757">
        <v>2200</v>
      </c>
      <c r="E1757">
        <v>2331</v>
      </c>
      <c r="F1757" t="s">
        <v>8219</v>
      </c>
      <c r="G1757" t="s">
        <v>8225</v>
      </c>
      <c r="H1757" t="s">
        <v>8247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8271</v>
      </c>
      <c r="O1757" s="4">
        <f t="shared" si="108"/>
        <v>1.0595454545454546</v>
      </c>
      <c r="P1757" s="5">
        <f t="shared" si="109"/>
        <v>34.791044776119406</v>
      </c>
      <c r="Q1757" t="s">
        <v>8316</v>
      </c>
      <c r="R1757" t="s">
        <v>8317</v>
      </c>
      <c r="S1757" s="9">
        <f t="shared" si="110"/>
        <v>41550.576006944444</v>
      </c>
      <c r="T1757" s="9">
        <f t="shared" si="111"/>
        <v>41580.576006944444</v>
      </c>
    </row>
    <row r="1758" spans="1:20" ht="60" hidden="1" x14ac:dyDescent="0.25">
      <c r="A1758">
        <v>3556</v>
      </c>
      <c r="B1758" s="2" t="s">
        <v>3555</v>
      </c>
      <c r="C1758" s="2" t="s">
        <v>7666</v>
      </c>
      <c r="D1758">
        <v>2200</v>
      </c>
      <c r="E1758">
        <v>2210</v>
      </c>
      <c r="F1758" t="s">
        <v>8219</v>
      </c>
      <c r="G1758" t="s">
        <v>8225</v>
      </c>
      <c r="H1758" t="s">
        <v>8247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8271</v>
      </c>
      <c r="O1758" s="4">
        <f t="shared" si="108"/>
        <v>1.0045454545454546</v>
      </c>
      <c r="P1758" s="5">
        <f t="shared" si="109"/>
        <v>110.5</v>
      </c>
      <c r="Q1758" t="s">
        <v>8316</v>
      </c>
      <c r="R1758" t="s">
        <v>8317</v>
      </c>
      <c r="S1758" s="9">
        <f t="shared" si="110"/>
        <v>41808.357916666668</v>
      </c>
      <c r="T1758" s="9">
        <f t="shared" si="111"/>
        <v>41868.357916666668</v>
      </c>
    </row>
    <row r="1759" spans="1:20" ht="60" hidden="1" x14ac:dyDescent="0.25">
      <c r="A1759">
        <v>745</v>
      </c>
      <c r="B1759" s="2" t="s">
        <v>746</v>
      </c>
      <c r="C1759" s="2" t="s">
        <v>4855</v>
      </c>
      <c r="D1759">
        <v>2220</v>
      </c>
      <c r="E1759">
        <v>3976</v>
      </c>
      <c r="F1759" t="s">
        <v>8219</v>
      </c>
      <c r="G1759" t="s">
        <v>8224</v>
      </c>
      <c r="H1759" t="s">
        <v>8246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8274</v>
      </c>
      <c r="O1759" s="4">
        <f t="shared" si="108"/>
        <v>1.7909909909909909</v>
      </c>
      <c r="P1759" s="5">
        <f t="shared" si="109"/>
        <v>53.729729729729726</v>
      </c>
      <c r="Q1759" t="s">
        <v>8321</v>
      </c>
      <c r="R1759" t="s">
        <v>8322</v>
      </c>
      <c r="S1759" s="9">
        <f t="shared" si="110"/>
        <v>41367.28061342593</v>
      </c>
      <c r="T1759" s="9">
        <f t="shared" si="111"/>
        <v>41397.28061342593</v>
      </c>
    </row>
    <row r="1760" spans="1:20" ht="45" hidden="1" x14ac:dyDescent="0.25">
      <c r="A1760">
        <v>3252</v>
      </c>
      <c r="B1760" s="2" t="s">
        <v>3252</v>
      </c>
      <c r="C1760" s="2" t="s">
        <v>7362</v>
      </c>
      <c r="D1760">
        <v>2250</v>
      </c>
      <c r="E1760">
        <v>2876</v>
      </c>
      <c r="F1760" t="s">
        <v>8219</v>
      </c>
      <c r="G1760" t="s">
        <v>8225</v>
      </c>
      <c r="H1760" t="s">
        <v>8247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8271</v>
      </c>
      <c r="O1760" s="4">
        <f t="shared" si="108"/>
        <v>1.2782222222222221</v>
      </c>
      <c r="P1760" s="5">
        <f t="shared" si="109"/>
        <v>57.52</v>
      </c>
      <c r="Q1760" t="s">
        <v>8316</v>
      </c>
      <c r="R1760" t="s">
        <v>8317</v>
      </c>
      <c r="S1760" s="9">
        <f t="shared" si="110"/>
        <v>42590.181018518524</v>
      </c>
      <c r="T1760" s="9">
        <f t="shared" si="111"/>
        <v>42620.181018518524</v>
      </c>
    </row>
    <row r="1761" spans="1:20" ht="45" hidden="1" x14ac:dyDescent="0.25">
      <c r="A1761">
        <v>270</v>
      </c>
      <c r="B1761" s="2" t="s">
        <v>271</v>
      </c>
      <c r="C1761" s="2" t="s">
        <v>4380</v>
      </c>
      <c r="D1761">
        <v>2300</v>
      </c>
      <c r="E1761">
        <v>3510</v>
      </c>
      <c r="F1761" t="s">
        <v>8219</v>
      </c>
      <c r="G1761" t="s">
        <v>8224</v>
      </c>
      <c r="H1761" t="s">
        <v>8246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8269</v>
      </c>
      <c r="O1761" s="4">
        <f t="shared" si="108"/>
        <v>1.5260869565217392</v>
      </c>
      <c r="P1761" s="5">
        <f t="shared" si="109"/>
        <v>57.540983606557376</v>
      </c>
      <c r="Q1761" t="s">
        <v>8309</v>
      </c>
      <c r="R1761" t="s">
        <v>8314</v>
      </c>
      <c r="S1761" s="9">
        <f t="shared" si="110"/>
        <v>40637.574884259258</v>
      </c>
      <c r="T1761" s="9">
        <f t="shared" si="111"/>
        <v>40687.875</v>
      </c>
    </row>
    <row r="1762" spans="1:20" ht="60" hidden="1" x14ac:dyDescent="0.25">
      <c r="A1762">
        <v>803</v>
      </c>
      <c r="B1762" s="2" t="s">
        <v>804</v>
      </c>
      <c r="C1762" s="2" t="s">
        <v>4913</v>
      </c>
      <c r="D1762">
        <v>2300</v>
      </c>
      <c r="E1762">
        <v>2835</v>
      </c>
      <c r="F1762" t="s">
        <v>8219</v>
      </c>
      <c r="G1762" t="s">
        <v>8224</v>
      </c>
      <c r="H1762" t="s">
        <v>8246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8276</v>
      </c>
      <c r="O1762" s="4">
        <f t="shared" si="108"/>
        <v>1.232608695652174</v>
      </c>
      <c r="P1762" s="5">
        <f t="shared" si="109"/>
        <v>74.60526315789474</v>
      </c>
      <c r="Q1762" t="s">
        <v>8324</v>
      </c>
      <c r="R1762" t="s">
        <v>8325</v>
      </c>
      <c r="S1762" s="9">
        <f t="shared" si="110"/>
        <v>40665.658310185187</v>
      </c>
      <c r="T1762" s="9">
        <f t="shared" si="111"/>
        <v>40691.75</v>
      </c>
    </row>
    <row r="1763" spans="1:20" ht="45" hidden="1" x14ac:dyDescent="0.25">
      <c r="A1763">
        <v>1648</v>
      </c>
      <c r="B1763" s="2" t="s">
        <v>1649</v>
      </c>
      <c r="C1763" s="2" t="s">
        <v>5758</v>
      </c>
      <c r="D1763">
        <v>2300</v>
      </c>
      <c r="E1763">
        <v>2881</v>
      </c>
      <c r="F1763" t="s">
        <v>8219</v>
      </c>
      <c r="G1763" t="s">
        <v>8224</v>
      </c>
      <c r="H1763" t="s">
        <v>8246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8292</v>
      </c>
      <c r="O1763" s="4">
        <f t="shared" si="108"/>
        <v>1.2526086956521738</v>
      </c>
      <c r="P1763" s="5">
        <f t="shared" si="109"/>
        <v>32.011111111111113</v>
      </c>
      <c r="Q1763" t="s">
        <v>8324</v>
      </c>
      <c r="R1763" t="s">
        <v>8345</v>
      </c>
      <c r="S1763" s="9">
        <f t="shared" si="110"/>
        <v>40592.412986111114</v>
      </c>
      <c r="T1763" s="9">
        <f t="shared" si="111"/>
        <v>40622.37131944445</v>
      </c>
    </row>
    <row r="1764" spans="1:20" ht="45" hidden="1" x14ac:dyDescent="0.25">
      <c r="A1764">
        <v>2302</v>
      </c>
      <c r="B1764" s="2" t="s">
        <v>2303</v>
      </c>
      <c r="C1764" s="2" t="s">
        <v>6412</v>
      </c>
      <c r="D1764">
        <v>2300</v>
      </c>
      <c r="E1764">
        <v>3925</v>
      </c>
      <c r="F1764" t="s">
        <v>8219</v>
      </c>
      <c r="G1764" t="s">
        <v>8224</v>
      </c>
      <c r="H1764" t="s">
        <v>8246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8279</v>
      </c>
      <c r="O1764" s="4">
        <f t="shared" si="108"/>
        <v>1.7065217391304348</v>
      </c>
      <c r="P1764" s="5">
        <f t="shared" si="109"/>
        <v>46.176470588235297</v>
      </c>
      <c r="Q1764" t="s">
        <v>8324</v>
      </c>
      <c r="R1764" t="s">
        <v>8328</v>
      </c>
      <c r="S1764" s="9">
        <f t="shared" si="110"/>
        <v>41605.576782407406</v>
      </c>
      <c r="T1764" s="9">
        <f t="shared" si="111"/>
        <v>41639</v>
      </c>
    </row>
    <row r="1765" spans="1:20" ht="60" hidden="1" x14ac:dyDescent="0.25">
      <c r="A1765">
        <v>1531</v>
      </c>
      <c r="B1765" s="2" t="s">
        <v>1532</v>
      </c>
      <c r="C1765" s="2" t="s">
        <v>5641</v>
      </c>
      <c r="D1765">
        <v>2350</v>
      </c>
      <c r="E1765">
        <v>4135</v>
      </c>
      <c r="F1765" t="s">
        <v>8219</v>
      </c>
      <c r="G1765" t="s">
        <v>8224</v>
      </c>
      <c r="H1765" t="s">
        <v>8246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8285</v>
      </c>
      <c r="O1765" s="4">
        <f t="shared" si="108"/>
        <v>1.7595744680851064</v>
      </c>
      <c r="P1765" s="5">
        <f t="shared" si="109"/>
        <v>56.643835616438359</v>
      </c>
      <c r="Q1765" t="s">
        <v>8337</v>
      </c>
      <c r="R1765" t="s">
        <v>8338</v>
      </c>
      <c r="S1765" s="9">
        <f t="shared" si="110"/>
        <v>41941.510717592595</v>
      </c>
      <c r="T1765" s="9">
        <f t="shared" si="111"/>
        <v>41973.833333333336</v>
      </c>
    </row>
    <row r="1766" spans="1:20" ht="60" hidden="1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0.19600000000000001</v>
      </c>
      <c r="P1766" s="5">
        <f t="shared" si="109"/>
        <v>55.282051282051285</v>
      </c>
      <c r="Q1766" t="s">
        <v>8337</v>
      </c>
      <c r="R1766" t="s">
        <v>8338</v>
      </c>
      <c r="S1766" s="9">
        <f t="shared" si="110"/>
        <v>41825.194201388891</v>
      </c>
      <c r="T1766" s="9">
        <f t="shared" si="111"/>
        <v>41854.194201388891</v>
      </c>
    </row>
    <row r="1767" spans="1:20" ht="60" hidden="1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0.59467839999999994</v>
      </c>
      <c r="P1767" s="5">
        <f t="shared" si="109"/>
        <v>72.16970873786407</v>
      </c>
      <c r="Q1767" t="s">
        <v>8337</v>
      </c>
      <c r="R1767" t="s">
        <v>8338</v>
      </c>
      <c r="S1767" s="9">
        <f t="shared" si="110"/>
        <v>41834.688796296301</v>
      </c>
      <c r="T1767" s="9">
        <f t="shared" si="111"/>
        <v>41864.688796296301</v>
      </c>
    </row>
    <row r="1768" spans="1:20" ht="30" hidden="1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5" t="e">
        <f t="shared" si="109"/>
        <v>#DIV/0!</v>
      </c>
      <c r="Q1768" t="s">
        <v>8337</v>
      </c>
      <c r="R1768" t="s">
        <v>8338</v>
      </c>
      <c r="S1768" s="9">
        <f t="shared" si="110"/>
        <v>41855.568148148152</v>
      </c>
      <c r="T1768" s="9">
        <f t="shared" si="111"/>
        <v>41876.568148148152</v>
      </c>
    </row>
    <row r="1769" spans="1:20" ht="45" hidden="1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0.4572</v>
      </c>
      <c r="P1769" s="5">
        <f t="shared" si="109"/>
        <v>58.615384615384613</v>
      </c>
      <c r="Q1769" t="s">
        <v>8337</v>
      </c>
      <c r="R1769" t="s">
        <v>8338</v>
      </c>
      <c r="S1769" s="9">
        <f t="shared" si="110"/>
        <v>41824.366712962968</v>
      </c>
      <c r="T1769" s="9">
        <f t="shared" si="111"/>
        <v>41854.366712962968</v>
      </c>
    </row>
    <row r="1770" spans="1:20" ht="45" hidden="1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3.7400000000000003E-2</v>
      </c>
      <c r="P1770" s="5">
        <f t="shared" si="109"/>
        <v>12.466666666666667</v>
      </c>
      <c r="Q1770" t="s">
        <v>8337</v>
      </c>
      <c r="R1770" t="s">
        <v>8338</v>
      </c>
      <c r="S1770" s="9">
        <f t="shared" si="110"/>
        <v>41849.26902777778</v>
      </c>
      <c r="T1770" s="9">
        <f t="shared" si="111"/>
        <v>41909.26902777778</v>
      </c>
    </row>
    <row r="1771" spans="1:20" ht="45" hidden="1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2.7025E-2</v>
      </c>
      <c r="P1771" s="5">
        <f t="shared" si="109"/>
        <v>49.136363636363633</v>
      </c>
      <c r="Q1771" t="s">
        <v>8337</v>
      </c>
      <c r="R1771" t="s">
        <v>8338</v>
      </c>
      <c r="S1771" s="9">
        <f t="shared" si="110"/>
        <v>41987.527303240742</v>
      </c>
      <c r="T1771" s="9">
        <f t="shared" si="111"/>
        <v>42017.527303240742</v>
      </c>
    </row>
    <row r="1772" spans="1:20" ht="60" hidden="1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0.56514285714285717</v>
      </c>
      <c r="P1772" s="5">
        <f t="shared" si="109"/>
        <v>150.5</v>
      </c>
      <c r="Q1772" t="s">
        <v>8337</v>
      </c>
      <c r="R1772" t="s">
        <v>8338</v>
      </c>
      <c r="S1772" s="9">
        <f t="shared" si="110"/>
        <v>41891.488356481488</v>
      </c>
      <c r="T1772" s="9">
        <f t="shared" si="111"/>
        <v>41926.488356481488</v>
      </c>
    </row>
    <row r="1773" spans="1:20" ht="60" hidden="1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0.21309523809523809</v>
      </c>
      <c r="P1773" s="5">
        <f t="shared" si="109"/>
        <v>35.799999999999997</v>
      </c>
      <c r="Q1773" t="s">
        <v>8337</v>
      </c>
      <c r="R1773" t="s">
        <v>8338</v>
      </c>
      <c r="S1773" s="9">
        <f t="shared" si="110"/>
        <v>41905.687962962969</v>
      </c>
      <c r="T1773" s="9">
        <f t="shared" si="111"/>
        <v>41935.687962962969</v>
      </c>
    </row>
    <row r="1774" spans="1:20" ht="45" hidden="1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0.156</v>
      </c>
      <c r="P1774" s="5">
        <f t="shared" si="109"/>
        <v>45.157894736842103</v>
      </c>
      <c r="Q1774" t="s">
        <v>8337</v>
      </c>
      <c r="R1774" t="s">
        <v>8338</v>
      </c>
      <c r="S1774" s="9">
        <f t="shared" si="110"/>
        <v>41766.426342592596</v>
      </c>
      <c r="T1774" s="9">
        <f t="shared" si="111"/>
        <v>41826.426342592596</v>
      </c>
    </row>
    <row r="1775" spans="1:20" ht="60" hidden="1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6.2566666666666673E-2</v>
      </c>
      <c r="P1775" s="5">
        <f t="shared" si="109"/>
        <v>98.78947368421052</v>
      </c>
      <c r="Q1775" t="s">
        <v>8337</v>
      </c>
      <c r="R1775" t="s">
        <v>8338</v>
      </c>
      <c r="S1775" s="9">
        <f t="shared" si="110"/>
        <v>41978.468726851854</v>
      </c>
      <c r="T1775" s="9">
        <f t="shared" si="111"/>
        <v>42023.468726851854</v>
      </c>
    </row>
    <row r="1776" spans="1:20" ht="60" hidden="1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0.4592</v>
      </c>
      <c r="P1776" s="5">
        <f t="shared" si="109"/>
        <v>88.307692307692307</v>
      </c>
      <c r="Q1776" t="s">
        <v>8337</v>
      </c>
      <c r="R1776" t="s">
        <v>8338</v>
      </c>
      <c r="S1776" s="9">
        <f t="shared" si="110"/>
        <v>41929.926990740743</v>
      </c>
      <c r="T1776" s="9">
        <f t="shared" si="111"/>
        <v>41972.332638888889</v>
      </c>
    </row>
    <row r="1777" spans="1:20" ht="45" hidden="1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0.65101538461538466</v>
      </c>
      <c r="P1777" s="5">
        <f t="shared" si="109"/>
        <v>170.62903225806451</v>
      </c>
      <c r="Q1777" t="s">
        <v>8337</v>
      </c>
      <c r="R1777" t="s">
        <v>8338</v>
      </c>
      <c r="S1777" s="9">
        <f t="shared" si="110"/>
        <v>41891.684722222228</v>
      </c>
      <c r="T1777" s="9">
        <f t="shared" si="111"/>
        <v>41936.684722222228</v>
      </c>
    </row>
    <row r="1778" spans="1:20" ht="45" hidden="1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6.7000000000000004E-2</v>
      </c>
      <c r="P1778" s="5">
        <f t="shared" si="109"/>
        <v>83.75</v>
      </c>
      <c r="Q1778" t="s">
        <v>8337</v>
      </c>
      <c r="R1778" t="s">
        <v>8338</v>
      </c>
      <c r="S1778" s="9">
        <f t="shared" si="110"/>
        <v>41905.665173611116</v>
      </c>
      <c r="T1778" s="9">
        <f t="shared" si="111"/>
        <v>41941.665173611116</v>
      </c>
    </row>
    <row r="1779" spans="1:20" ht="60" hidden="1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0.135625</v>
      </c>
      <c r="P1779" s="5">
        <f t="shared" si="109"/>
        <v>65.099999999999994</v>
      </c>
      <c r="Q1779" t="s">
        <v>8337</v>
      </c>
      <c r="R1779" t="s">
        <v>8338</v>
      </c>
      <c r="S1779" s="9">
        <f t="shared" si="110"/>
        <v>42025.065428240741</v>
      </c>
      <c r="T1779" s="9">
        <f t="shared" si="111"/>
        <v>42055.065428240741</v>
      </c>
    </row>
    <row r="1780" spans="1:20" ht="45" hidden="1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1.9900000000000001E-2</v>
      </c>
      <c r="P1780" s="5">
        <f t="shared" si="109"/>
        <v>66.333333333333329</v>
      </c>
      <c r="Q1780" t="s">
        <v>8337</v>
      </c>
      <c r="R1780" t="s">
        <v>8338</v>
      </c>
      <c r="S1780" s="9">
        <f t="shared" si="110"/>
        <v>42045.571701388886</v>
      </c>
      <c r="T1780" s="9">
        <f t="shared" si="111"/>
        <v>42090.530034722229</v>
      </c>
    </row>
    <row r="1781" spans="1:20" ht="60" hidden="1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0.36236363636363639</v>
      </c>
      <c r="P1781" s="5">
        <f t="shared" si="109"/>
        <v>104.89473684210526</v>
      </c>
      <c r="Q1781" t="s">
        <v>8337</v>
      </c>
      <c r="R1781" t="s">
        <v>8338</v>
      </c>
      <c r="S1781" s="9">
        <f t="shared" si="110"/>
        <v>42585.400231481479</v>
      </c>
      <c r="T1781" s="9">
        <f t="shared" si="111"/>
        <v>42615.400231481479</v>
      </c>
    </row>
    <row r="1782" spans="1:20" ht="60" hidden="1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0.39743333333333336</v>
      </c>
      <c r="P1782" s="5">
        <f t="shared" si="109"/>
        <v>78.440789473684205</v>
      </c>
      <c r="Q1782" t="s">
        <v>8337</v>
      </c>
      <c r="R1782" t="s">
        <v>8338</v>
      </c>
      <c r="S1782" s="9">
        <f t="shared" si="110"/>
        <v>42493.309143518527</v>
      </c>
      <c r="T1782" s="9">
        <f t="shared" si="111"/>
        <v>42553.309143518527</v>
      </c>
    </row>
    <row r="1783" spans="1:20" ht="60" hidden="1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0.25763636363636366</v>
      </c>
      <c r="P1783" s="5">
        <f t="shared" si="109"/>
        <v>59.041666666666664</v>
      </c>
      <c r="Q1783" t="s">
        <v>8337</v>
      </c>
      <c r="R1783" t="s">
        <v>8338</v>
      </c>
      <c r="S1783" s="9">
        <f t="shared" si="110"/>
        <v>42597.325752314813</v>
      </c>
      <c r="T1783" s="9">
        <f t="shared" si="111"/>
        <v>42628.325752314813</v>
      </c>
    </row>
    <row r="1784" spans="1:20" ht="60" hidden="1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0.15491428571428573</v>
      </c>
      <c r="P1784" s="5">
        <f t="shared" si="109"/>
        <v>71.34210526315789</v>
      </c>
      <c r="Q1784" t="s">
        <v>8337</v>
      </c>
      <c r="R1784" t="s">
        <v>8338</v>
      </c>
      <c r="S1784" s="9">
        <f t="shared" si="110"/>
        <v>42388.283437500002</v>
      </c>
      <c r="T1784" s="9">
        <f t="shared" si="111"/>
        <v>42421.283437500002</v>
      </c>
    </row>
    <row r="1785" spans="1:20" ht="60" hidden="1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0.236925</v>
      </c>
      <c r="P1785" s="5">
        <f t="shared" si="109"/>
        <v>51.227027027027027</v>
      </c>
      <c r="Q1785" t="s">
        <v>8337</v>
      </c>
      <c r="R1785" t="s">
        <v>8338</v>
      </c>
      <c r="S1785" s="9">
        <f t="shared" si="110"/>
        <v>42115.658310185187</v>
      </c>
      <c r="T1785" s="9">
        <f t="shared" si="111"/>
        <v>42145.658310185187</v>
      </c>
    </row>
    <row r="1786" spans="1:20" ht="60" hidden="1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0.39760000000000001</v>
      </c>
      <c r="P1786" s="5">
        <f t="shared" si="109"/>
        <v>60.242424242424242</v>
      </c>
      <c r="Q1786" t="s">
        <v>8337</v>
      </c>
      <c r="R1786" t="s">
        <v>8338</v>
      </c>
      <c r="S1786" s="9">
        <f t="shared" si="110"/>
        <v>42003.363888888889</v>
      </c>
      <c r="T1786" s="9">
        <f t="shared" si="111"/>
        <v>42034.850694444445</v>
      </c>
    </row>
    <row r="1787" spans="1:20" ht="45" hidden="1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0.20220833333333332</v>
      </c>
      <c r="P1787" s="5">
        <f t="shared" si="109"/>
        <v>44.935185185185183</v>
      </c>
      <c r="Q1787" t="s">
        <v>8337</v>
      </c>
      <c r="R1787" t="s">
        <v>8338</v>
      </c>
      <c r="S1787" s="9">
        <f t="shared" si="110"/>
        <v>41896.843229166669</v>
      </c>
      <c r="T1787" s="9">
        <f t="shared" si="111"/>
        <v>41927.708333333336</v>
      </c>
    </row>
    <row r="1788" spans="1:20" ht="60" hidden="1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0.47631578947368419</v>
      </c>
      <c r="P1788" s="5">
        <f t="shared" si="109"/>
        <v>31.206896551724139</v>
      </c>
      <c r="Q1788" t="s">
        <v>8337</v>
      </c>
      <c r="R1788" t="s">
        <v>8338</v>
      </c>
      <c r="S1788" s="9">
        <f t="shared" si="110"/>
        <v>41958.258993055562</v>
      </c>
      <c r="T1788" s="9">
        <f t="shared" si="111"/>
        <v>41988.258993055562</v>
      </c>
    </row>
    <row r="1789" spans="1:20" ht="45" hidden="1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0.15329999999999999</v>
      </c>
      <c r="P1789" s="5">
        <f t="shared" si="109"/>
        <v>63.875</v>
      </c>
      <c r="Q1789" t="s">
        <v>8337</v>
      </c>
      <c r="R1789" t="s">
        <v>8338</v>
      </c>
      <c r="S1789" s="9">
        <f t="shared" si="110"/>
        <v>42068.363854166666</v>
      </c>
      <c r="T1789" s="9">
        <f t="shared" si="111"/>
        <v>42098.322187500002</v>
      </c>
    </row>
    <row r="1790" spans="1:20" ht="45" hidden="1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1.3818181818181818E-2</v>
      </c>
      <c r="P1790" s="5">
        <f t="shared" si="109"/>
        <v>19</v>
      </c>
      <c r="Q1790" t="s">
        <v>8337</v>
      </c>
      <c r="R1790" t="s">
        <v>8338</v>
      </c>
      <c r="S1790" s="9">
        <f t="shared" si="110"/>
        <v>41913.656736111116</v>
      </c>
      <c r="T1790" s="9">
        <f t="shared" si="111"/>
        <v>41943.656736111116</v>
      </c>
    </row>
    <row r="1791" spans="1:20" ht="45" hidden="1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5.0000000000000001E-3</v>
      </c>
      <c r="P1791" s="5">
        <f t="shared" si="109"/>
        <v>10</v>
      </c>
      <c r="Q1791" t="s">
        <v>8337</v>
      </c>
      <c r="R1791" t="s">
        <v>8338</v>
      </c>
      <c r="S1791" s="9">
        <f t="shared" si="110"/>
        <v>41955.958368055559</v>
      </c>
      <c r="T1791" s="9">
        <f t="shared" si="111"/>
        <v>42015.958368055559</v>
      </c>
    </row>
    <row r="1792" spans="1:20" ht="45" hidden="1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4.9575757575757579E-2</v>
      </c>
      <c r="P1792" s="5">
        <f t="shared" si="109"/>
        <v>109.06666666666666</v>
      </c>
      <c r="Q1792" t="s">
        <v>8337</v>
      </c>
      <c r="R1792" t="s">
        <v>8338</v>
      </c>
      <c r="S1792" s="9">
        <f t="shared" si="110"/>
        <v>42010.38284722223</v>
      </c>
      <c r="T1792" s="9">
        <f t="shared" si="111"/>
        <v>42040.38284722223</v>
      </c>
    </row>
    <row r="1793" spans="1:20" ht="45" hidden="1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3.5666666666666666E-2</v>
      </c>
      <c r="P1793" s="5">
        <f t="shared" si="109"/>
        <v>26.75</v>
      </c>
      <c r="Q1793" t="s">
        <v>8337</v>
      </c>
      <c r="R1793" t="s">
        <v>8338</v>
      </c>
      <c r="S1793" s="9">
        <f t="shared" si="110"/>
        <v>41973.448668981488</v>
      </c>
      <c r="T1793" s="9">
        <f t="shared" si="111"/>
        <v>42033.448668981488</v>
      </c>
    </row>
    <row r="1794" spans="1:20" ht="45" hidden="1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ref="O1794:O1857" si="112">E1794/D1794</f>
        <v>0.61124000000000001</v>
      </c>
      <c r="P1794" s="5">
        <f t="shared" ref="P1794:P1857" si="113">E1794/L1794</f>
        <v>109.93525179856115</v>
      </c>
      <c r="Q1794" t="s">
        <v>8337</v>
      </c>
      <c r="R1794" t="s">
        <v>8338</v>
      </c>
      <c r="S1794" s="9">
        <f t="shared" ref="S1794:S1857" si="114">(((J1794/60)/60)/24)+DATE(1970,1,1)+(-7/24)</f>
        <v>42188.739374999997</v>
      </c>
      <c r="T1794" s="9">
        <f t="shared" ref="T1794:T1857" si="115">(((I1794/60)/60)/24)+DATE(1970,1,1)+(-7/24)</f>
        <v>42225.999305555561</v>
      </c>
    </row>
    <row r="1795" spans="1:20" ht="45" hidden="1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12"/>
        <v>1.3333333333333334E-2</v>
      </c>
      <c r="P1795" s="5">
        <f t="shared" si="113"/>
        <v>20</v>
      </c>
      <c r="Q1795" t="s">
        <v>8337</v>
      </c>
      <c r="R1795" t="s">
        <v>8338</v>
      </c>
      <c r="S1795" s="9">
        <f t="shared" si="114"/>
        <v>41940.600000000006</v>
      </c>
      <c r="T1795" s="9">
        <f t="shared" si="115"/>
        <v>41970.64166666667</v>
      </c>
    </row>
    <row r="1796" spans="1:20" ht="60" hidden="1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0.11077777777777778</v>
      </c>
      <c r="P1796" s="5">
        <f t="shared" si="113"/>
        <v>55.388888888888886</v>
      </c>
      <c r="Q1796" t="s">
        <v>8337</v>
      </c>
      <c r="R1796" t="s">
        <v>8338</v>
      </c>
      <c r="S1796" s="9">
        <f t="shared" si="114"/>
        <v>42011.259513888894</v>
      </c>
      <c r="T1796" s="9">
        <f t="shared" si="115"/>
        <v>42046.259513888894</v>
      </c>
    </row>
    <row r="1797" spans="1:20" ht="45" hidden="1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0.38735714285714284</v>
      </c>
      <c r="P1797" s="5">
        <f t="shared" si="113"/>
        <v>133.90123456790124</v>
      </c>
      <c r="Q1797" t="s">
        <v>8337</v>
      </c>
      <c r="R1797" t="s">
        <v>8338</v>
      </c>
      <c r="S1797" s="9">
        <f t="shared" si="114"/>
        <v>42627.997002314813</v>
      </c>
      <c r="T1797" s="9">
        <f t="shared" si="115"/>
        <v>42657.375000000007</v>
      </c>
    </row>
    <row r="1798" spans="1:20" ht="60" hidden="1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0.22052631578947368</v>
      </c>
      <c r="P1798" s="5">
        <f t="shared" si="113"/>
        <v>48.720930232558139</v>
      </c>
      <c r="Q1798" t="s">
        <v>8337</v>
      </c>
      <c r="R1798" t="s">
        <v>8338</v>
      </c>
      <c r="S1798" s="9">
        <f t="shared" si="114"/>
        <v>42515.14775462963</v>
      </c>
      <c r="T1798" s="9">
        <f t="shared" si="115"/>
        <v>42575.14775462963</v>
      </c>
    </row>
    <row r="1799" spans="1:20" ht="45" hidden="1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0.67549999999999999</v>
      </c>
      <c r="P1799" s="5">
        <f t="shared" si="113"/>
        <v>48.25</v>
      </c>
      <c r="Q1799" t="s">
        <v>8337</v>
      </c>
      <c r="R1799" t="s">
        <v>8338</v>
      </c>
      <c r="S1799" s="9">
        <f t="shared" si="114"/>
        <v>42689.277650462966</v>
      </c>
      <c r="T1799" s="9">
        <f t="shared" si="115"/>
        <v>42719.277650462966</v>
      </c>
    </row>
    <row r="1800" spans="1:20" ht="45" hidden="1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0.136375</v>
      </c>
      <c r="P1800" s="5">
        <f t="shared" si="113"/>
        <v>58.972972972972975</v>
      </c>
      <c r="Q1800" t="s">
        <v>8337</v>
      </c>
      <c r="R1800" t="s">
        <v>8338</v>
      </c>
      <c r="S1800" s="9">
        <f t="shared" si="114"/>
        <v>42344.035104166665</v>
      </c>
      <c r="T1800" s="9">
        <f t="shared" si="115"/>
        <v>42404.035104166665</v>
      </c>
    </row>
    <row r="1801" spans="1:20" ht="30" hidden="1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1.7457500000000001E-2</v>
      </c>
      <c r="P1801" s="5">
        <f t="shared" si="113"/>
        <v>11.638333333333334</v>
      </c>
      <c r="Q1801" t="s">
        <v>8337</v>
      </c>
      <c r="R1801" t="s">
        <v>8338</v>
      </c>
      <c r="S1801" s="9">
        <f t="shared" si="114"/>
        <v>41934.551018518519</v>
      </c>
      <c r="T1801" s="9">
        <f t="shared" si="115"/>
        <v>41954.592685185191</v>
      </c>
    </row>
    <row r="1802" spans="1:20" ht="60" hidden="1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0.20449632511889321</v>
      </c>
      <c r="P1802" s="5">
        <f t="shared" si="113"/>
        <v>83.716814159292042</v>
      </c>
      <c r="Q1802" t="s">
        <v>8337</v>
      </c>
      <c r="R1802" t="s">
        <v>8338</v>
      </c>
      <c r="S1802" s="9">
        <f t="shared" si="114"/>
        <v>42623.314467592594</v>
      </c>
      <c r="T1802" s="9">
        <f t="shared" si="115"/>
        <v>42653.314467592594</v>
      </c>
    </row>
    <row r="1803" spans="1:20" ht="60" hidden="1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0.13852941176470587</v>
      </c>
      <c r="P1803" s="5">
        <f t="shared" si="113"/>
        <v>63.648648648648646</v>
      </c>
      <c r="Q1803" t="s">
        <v>8337</v>
      </c>
      <c r="R1803" t="s">
        <v>8338</v>
      </c>
      <c r="S1803" s="9">
        <f t="shared" si="114"/>
        <v>42321.368842592594</v>
      </c>
      <c r="T1803" s="9">
        <f t="shared" si="115"/>
        <v>42353.215277777781</v>
      </c>
    </row>
    <row r="1804" spans="1:20" ht="45" hidden="1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0.48485714285714288</v>
      </c>
      <c r="P1804" s="5">
        <f t="shared" si="113"/>
        <v>94.277777777777771</v>
      </c>
      <c r="Q1804" t="s">
        <v>8337</v>
      </c>
      <c r="R1804" t="s">
        <v>8338</v>
      </c>
      <c r="S1804" s="9">
        <f t="shared" si="114"/>
        <v>42159.180902777785</v>
      </c>
      <c r="T1804" s="9">
        <f t="shared" si="115"/>
        <v>42182.624305555561</v>
      </c>
    </row>
    <row r="1805" spans="1:20" ht="45" hidden="1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0.308</v>
      </c>
      <c r="P1805" s="5">
        <f t="shared" si="113"/>
        <v>71.86666666666666</v>
      </c>
      <c r="Q1805" t="s">
        <v>8337</v>
      </c>
      <c r="R1805" t="s">
        <v>8338</v>
      </c>
      <c r="S1805" s="9">
        <f t="shared" si="114"/>
        <v>42017.779884259267</v>
      </c>
      <c r="T1805" s="9">
        <f t="shared" si="115"/>
        <v>42048.779884259267</v>
      </c>
    </row>
    <row r="1806" spans="1:20" ht="45" hidden="1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0.35174193548387095</v>
      </c>
      <c r="P1806" s="5">
        <f t="shared" si="113"/>
        <v>104.84615384615384</v>
      </c>
      <c r="Q1806" t="s">
        <v>8337</v>
      </c>
      <c r="R1806" t="s">
        <v>8338</v>
      </c>
      <c r="S1806" s="9">
        <f t="shared" si="114"/>
        <v>42282.386620370373</v>
      </c>
      <c r="T1806" s="9">
        <f t="shared" si="115"/>
        <v>42322.428287037044</v>
      </c>
    </row>
    <row r="1807" spans="1:20" ht="60" hidden="1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0.36404444444444445</v>
      </c>
      <c r="P1807" s="5">
        <f t="shared" si="113"/>
        <v>67.139344262295083</v>
      </c>
      <c r="Q1807" t="s">
        <v>8337</v>
      </c>
      <c r="R1807" t="s">
        <v>8338</v>
      </c>
      <c r="S1807" s="9">
        <f t="shared" si="114"/>
        <v>42247.512245370373</v>
      </c>
      <c r="T1807" s="9">
        <f t="shared" si="115"/>
        <v>42279.458333333336</v>
      </c>
    </row>
    <row r="1808" spans="1:20" ht="60" hidden="1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2.955E-2</v>
      </c>
      <c r="P1808" s="5">
        <f t="shared" si="113"/>
        <v>73.875</v>
      </c>
      <c r="Q1808" t="s">
        <v>8337</v>
      </c>
      <c r="R1808" t="s">
        <v>8338</v>
      </c>
      <c r="S1808" s="9">
        <f t="shared" si="114"/>
        <v>41877.346631944449</v>
      </c>
      <c r="T1808" s="9">
        <f t="shared" si="115"/>
        <v>41912.346631944449</v>
      </c>
    </row>
    <row r="1809" spans="1:20" ht="30" hidden="1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0.1106</v>
      </c>
      <c r="P1809" s="5">
        <f t="shared" si="113"/>
        <v>69.125</v>
      </c>
      <c r="Q1809" t="s">
        <v>8337</v>
      </c>
      <c r="R1809" t="s">
        <v>8338</v>
      </c>
      <c r="S1809" s="9">
        <f t="shared" si="114"/>
        <v>41879.776770833334</v>
      </c>
      <c r="T1809" s="9">
        <f t="shared" si="115"/>
        <v>41909.776770833334</v>
      </c>
    </row>
    <row r="1810" spans="1:20" ht="60" hidden="1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0.41407142857142859</v>
      </c>
      <c r="P1810" s="5">
        <f t="shared" si="113"/>
        <v>120.77083333333333</v>
      </c>
      <c r="Q1810" t="s">
        <v>8337</v>
      </c>
      <c r="R1810" t="s">
        <v>8338</v>
      </c>
      <c r="S1810" s="9">
        <f t="shared" si="114"/>
        <v>42742.389236111114</v>
      </c>
      <c r="T1810" s="9">
        <f t="shared" si="115"/>
        <v>42777.389236111114</v>
      </c>
    </row>
    <row r="1811" spans="1:20" ht="45" hidden="1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0.10857142857142857</v>
      </c>
      <c r="P1811" s="5">
        <f t="shared" si="113"/>
        <v>42.222222222222221</v>
      </c>
      <c r="Q1811" t="s">
        <v>8337</v>
      </c>
      <c r="R1811" t="s">
        <v>8338</v>
      </c>
      <c r="S1811" s="9">
        <f t="shared" si="114"/>
        <v>42029.616192129637</v>
      </c>
      <c r="T1811" s="9">
        <f t="shared" si="115"/>
        <v>42064.616192129637</v>
      </c>
    </row>
    <row r="1812" spans="1:20" ht="45" hidden="1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3.3333333333333333E-2</v>
      </c>
      <c r="P1812" s="5">
        <f t="shared" si="113"/>
        <v>7.5</v>
      </c>
      <c r="Q1812" t="s">
        <v>8337</v>
      </c>
      <c r="R1812" t="s">
        <v>8338</v>
      </c>
      <c r="S1812" s="9">
        <f t="shared" si="114"/>
        <v>41860.618356481486</v>
      </c>
      <c r="T1812" s="9">
        <f t="shared" si="115"/>
        <v>41872.618356481486</v>
      </c>
    </row>
    <row r="1813" spans="1:20" ht="45" hidden="1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7.407407407407407E-4</v>
      </c>
      <c r="P1813" s="5">
        <f t="shared" si="113"/>
        <v>1.5384615384615385</v>
      </c>
      <c r="Q1813" t="s">
        <v>8337</v>
      </c>
      <c r="R1813" t="s">
        <v>8338</v>
      </c>
      <c r="S1813" s="9">
        <f t="shared" si="114"/>
        <v>41876.142013888893</v>
      </c>
      <c r="T1813" s="9">
        <f t="shared" si="115"/>
        <v>41935.875</v>
      </c>
    </row>
    <row r="1814" spans="1:20" ht="60" hidden="1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0.13307692307692306</v>
      </c>
      <c r="P1814" s="5">
        <f t="shared" si="113"/>
        <v>37.608695652173914</v>
      </c>
      <c r="Q1814" t="s">
        <v>8337</v>
      </c>
      <c r="R1814" t="s">
        <v>8338</v>
      </c>
      <c r="S1814" s="9">
        <f t="shared" si="114"/>
        <v>42524.027037037034</v>
      </c>
      <c r="T1814" s="9">
        <f t="shared" si="115"/>
        <v>42554.027037037034</v>
      </c>
    </row>
    <row r="1815" spans="1:20" ht="45" hidden="1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5" t="e">
        <f t="shared" si="113"/>
        <v>#DIV/0!</v>
      </c>
      <c r="Q1815" t="s">
        <v>8337</v>
      </c>
      <c r="R1815" t="s">
        <v>8338</v>
      </c>
      <c r="S1815" s="9">
        <f t="shared" si="114"/>
        <v>41829.597361111111</v>
      </c>
      <c r="T1815" s="9">
        <f t="shared" si="115"/>
        <v>41859.597361111111</v>
      </c>
    </row>
    <row r="1816" spans="1:20" ht="45" hidden="1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0.49183333333333334</v>
      </c>
      <c r="P1816" s="5">
        <f t="shared" si="113"/>
        <v>42.157142857142858</v>
      </c>
      <c r="Q1816" t="s">
        <v>8337</v>
      </c>
      <c r="R1816" t="s">
        <v>8338</v>
      </c>
      <c r="S1816" s="9">
        <f t="shared" si="114"/>
        <v>42033.022407407414</v>
      </c>
      <c r="T1816" s="9">
        <f t="shared" si="115"/>
        <v>42063.022407407414</v>
      </c>
    </row>
    <row r="1817" spans="1:20" ht="60" hidden="1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5" t="e">
        <f t="shared" si="113"/>
        <v>#DIV/0!</v>
      </c>
      <c r="Q1817" t="s">
        <v>8337</v>
      </c>
      <c r="R1817" t="s">
        <v>8338</v>
      </c>
      <c r="S1817" s="9">
        <f t="shared" si="114"/>
        <v>42172.615011574082</v>
      </c>
      <c r="T1817" s="9">
        <f t="shared" si="115"/>
        <v>42186.615011574082</v>
      </c>
    </row>
    <row r="1818" spans="1:20" ht="45" hidden="1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2.036E-2</v>
      </c>
      <c r="P1818" s="5">
        <f t="shared" si="113"/>
        <v>84.833333333333329</v>
      </c>
      <c r="Q1818" t="s">
        <v>8337</v>
      </c>
      <c r="R1818" t="s">
        <v>8338</v>
      </c>
      <c r="S1818" s="9">
        <f t="shared" si="114"/>
        <v>42548.58452546296</v>
      </c>
      <c r="T1818" s="9">
        <f t="shared" si="115"/>
        <v>42576.500000000007</v>
      </c>
    </row>
    <row r="1819" spans="1:20" ht="45" hidden="1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0.52327777777777773</v>
      </c>
      <c r="P1819" s="5">
        <f t="shared" si="113"/>
        <v>94.19</v>
      </c>
      <c r="Q1819" t="s">
        <v>8337</v>
      </c>
      <c r="R1819" t="s">
        <v>8338</v>
      </c>
      <c r="S1819" s="9">
        <f t="shared" si="114"/>
        <v>42705.370451388888</v>
      </c>
      <c r="T1819" s="9">
        <f t="shared" si="115"/>
        <v>42764.999305555561</v>
      </c>
    </row>
    <row r="1820" spans="1:20" ht="45" hidden="1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5" t="e">
        <f t="shared" si="113"/>
        <v>#DIV/0!</v>
      </c>
      <c r="Q1820" t="s">
        <v>8337</v>
      </c>
      <c r="R1820" t="s">
        <v>8338</v>
      </c>
      <c r="S1820" s="9">
        <f t="shared" si="114"/>
        <v>42066.942708333336</v>
      </c>
      <c r="T1820" s="9">
        <f t="shared" si="115"/>
        <v>42096.901041666664</v>
      </c>
    </row>
    <row r="1821" spans="1:20" ht="60" hidden="1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2.0833333333333332E-2</v>
      </c>
      <c r="P1821" s="5">
        <f t="shared" si="113"/>
        <v>6.25</v>
      </c>
      <c r="Q1821" t="s">
        <v>8337</v>
      </c>
      <c r="R1821" t="s">
        <v>8338</v>
      </c>
      <c r="S1821" s="9">
        <f t="shared" si="114"/>
        <v>41820.460601851853</v>
      </c>
      <c r="T1821" s="9">
        <f t="shared" si="115"/>
        <v>41850.460601851853</v>
      </c>
    </row>
    <row r="1822" spans="1:20" ht="60" hidden="1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6.565384615384616E-2</v>
      </c>
      <c r="P1822" s="5">
        <f t="shared" si="113"/>
        <v>213.375</v>
      </c>
      <c r="Q1822" t="s">
        <v>8337</v>
      </c>
      <c r="R1822" t="s">
        <v>8338</v>
      </c>
      <c r="S1822" s="9">
        <f t="shared" si="114"/>
        <v>42064.792708333342</v>
      </c>
      <c r="T1822" s="9">
        <f t="shared" si="115"/>
        <v>42094.75104166667</v>
      </c>
    </row>
    <row r="1823" spans="1:20" ht="45" hidden="1" x14ac:dyDescent="0.25">
      <c r="A1823">
        <v>2986</v>
      </c>
      <c r="B1823" s="2" t="s">
        <v>2986</v>
      </c>
      <c r="C1823" s="2" t="s">
        <v>7096</v>
      </c>
      <c r="D1823">
        <v>2400</v>
      </c>
      <c r="E1823">
        <v>2532</v>
      </c>
      <c r="F1823" t="s">
        <v>8219</v>
      </c>
      <c r="G1823" t="s">
        <v>8225</v>
      </c>
      <c r="H1823" t="s">
        <v>8247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8303</v>
      </c>
      <c r="O1823" s="4">
        <f t="shared" si="112"/>
        <v>1.0549999999999999</v>
      </c>
      <c r="P1823" s="5">
        <f t="shared" si="113"/>
        <v>45.214285714285715</v>
      </c>
      <c r="Q1823" t="s">
        <v>8316</v>
      </c>
      <c r="R1823" t="s">
        <v>8356</v>
      </c>
      <c r="S1823" s="9">
        <f t="shared" si="114"/>
        <v>42431.208402777782</v>
      </c>
      <c r="T1823" s="9">
        <f t="shared" si="115"/>
        <v>42491.16673611111</v>
      </c>
    </row>
    <row r="1824" spans="1:20" ht="60" hidden="1" x14ac:dyDescent="0.25">
      <c r="A1824">
        <v>3555</v>
      </c>
      <c r="B1824" s="2" t="s">
        <v>3554</v>
      </c>
      <c r="C1824" s="2" t="s">
        <v>7665</v>
      </c>
      <c r="D1824">
        <v>2400</v>
      </c>
      <c r="E1824">
        <v>2400</v>
      </c>
      <c r="F1824" t="s">
        <v>8219</v>
      </c>
      <c r="G1824" t="s">
        <v>8237</v>
      </c>
      <c r="H1824" t="s">
        <v>8249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8271</v>
      </c>
      <c r="O1824" s="4">
        <f t="shared" si="112"/>
        <v>1</v>
      </c>
      <c r="P1824" s="5">
        <f t="shared" si="113"/>
        <v>171.42857142857142</v>
      </c>
      <c r="Q1824" t="s">
        <v>8316</v>
      </c>
      <c r="R1824" t="s">
        <v>8317</v>
      </c>
      <c r="S1824" s="9">
        <f t="shared" si="114"/>
        <v>42661.150393518525</v>
      </c>
      <c r="T1824" s="9">
        <f t="shared" si="115"/>
        <v>42691.192060185182</v>
      </c>
    </row>
    <row r="1825" spans="1:20" ht="30" hidden="1" x14ac:dyDescent="0.25">
      <c r="A1825">
        <v>3778</v>
      </c>
      <c r="B1825" s="2" t="s">
        <v>3775</v>
      </c>
      <c r="C1825" s="2" t="s">
        <v>7888</v>
      </c>
      <c r="D1825">
        <v>2400</v>
      </c>
      <c r="E1825">
        <v>2521</v>
      </c>
      <c r="F1825" t="s">
        <v>8219</v>
      </c>
      <c r="G1825" t="s">
        <v>8224</v>
      </c>
      <c r="H1825" t="s">
        <v>8246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8305</v>
      </c>
      <c r="O1825" s="4">
        <f t="shared" si="112"/>
        <v>1.0504166666666668</v>
      </c>
      <c r="P1825" s="5">
        <f t="shared" si="113"/>
        <v>70.027777777777771</v>
      </c>
      <c r="Q1825" t="s">
        <v>8316</v>
      </c>
      <c r="R1825" t="s">
        <v>8358</v>
      </c>
      <c r="S1825" s="9">
        <f t="shared" si="114"/>
        <v>41989.527546296296</v>
      </c>
      <c r="T1825" s="9">
        <f t="shared" si="115"/>
        <v>42049.527546296296</v>
      </c>
    </row>
    <row r="1826" spans="1:20" ht="60" hidden="1" x14ac:dyDescent="0.25">
      <c r="A1826">
        <v>376</v>
      </c>
      <c r="B1826" s="2" t="s">
        <v>377</v>
      </c>
      <c r="C1826" s="2" t="s">
        <v>4486</v>
      </c>
      <c r="D1826">
        <v>2450</v>
      </c>
      <c r="E1826">
        <v>2596</v>
      </c>
      <c r="F1826" t="s">
        <v>8219</v>
      </c>
      <c r="G1826" t="s">
        <v>8225</v>
      </c>
      <c r="H1826" t="s">
        <v>8247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8269</v>
      </c>
      <c r="O1826" s="4">
        <f t="shared" si="112"/>
        <v>1.0595918367346939</v>
      </c>
      <c r="P1826" s="5">
        <f t="shared" si="113"/>
        <v>54.083333333333336</v>
      </c>
      <c r="Q1826" t="s">
        <v>8309</v>
      </c>
      <c r="R1826" t="s">
        <v>8314</v>
      </c>
      <c r="S1826" s="9">
        <f t="shared" si="114"/>
        <v>42576.161064814813</v>
      </c>
      <c r="T1826" s="9">
        <f t="shared" si="115"/>
        <v>42607.161064814813</v>
      </c>
    </row>
    <row r="1827" spans="1:20" ht="60" hidden="1" x14ac:dyDescent="0.25">
      <c r="A1827">
        <v>2724</v>
      </c>
      <c r="B1827" s="2" t="s">
        <v>2724</v>
      </c>
      <c r="C1827" s="2" t="s">
        <v>6834</v>
      </c>
      <c r="D1827">
        <v>2468</v>
      </c>
      <c r="E1827">
        <v>7326.88</v>
      </c>
      <c r="F1827" t="s">
        <v>8219</v>
      </c>
      <c r="G1827" t="s">
        <v>8225</v>
      </c>
      <c r="H1827" t="s">
        <v>8247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8295</v>
      </c>
      <c r="O1827" s="4">
        <f t="shared" si="112"/>
        <v>2.9687520259319289</v>
      </c>
      <c r="P1827" s="5">
        <f t="shared" si="113"/>
        <v>7.1902649656526005</v>
      </c>
      <c r="Q1827" t="s">
        <v>8318</v>
      </c>
      <c r="R1827" t="s">
        <v>8348</v>
      </c>
      <c r="S1827" s="9">
        <f t="shared" si="114"/>
        <v>42199.035405092596</v>
      </c>
      <c r="T1827" s="9">
        <f t="shared" si="115"/>
        <v>42231.035405092596</v>
      </c>
    </row>
    <row r="1828" spans="1:20" ht="45" hidden="1" x14ac:dyDescent="0.25">
      <c r="A1828">
        <v>38</v>
      </c>
      <c r="B1828" s="2" t="s">
        <v>40</v>
      </c>
      <c r="C1828" s="2" t="s">
        <v>4149</v>
      </c>
      <c r="D1828">
        <v>2500</v>
      </c>
      <c r="E1828">
        <v>2751</v>
      </c>
      <c r="F1828" t="s">
        <v>8219</v>
      </c>
      <c r="G1828" t="s">
        <v>8224</v>
      </c>
      <c r="H1828" t="s">
        <v>8246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8265</v>
      </c>
      <c r="O1828" s="4">
        <f t="shared" si="112"/>
        <v>1.1004</v>
      </c>
      <c r="P1828" s="5">
        <f t="shared" si="113"/>
        <v>41.68181818181818</v>
      </c>
      <c r="Q1828" t="s">
        <v>8309</v>
      </c>
      <c r="R1828" t="s">
        <v>8310</v>
      </c>
      <c r="S1828" s="9">
        <f t="shared" si="114"/>
        <v>41374.765555555554</v>
      </c>
      <c r="T1828" s="9">
        <f t="shared" si="115"/>
        <v>41404.765555555554</v>
      </c>
    </row>
    <row r="1829" spans="1:20" ht="45" hidden="1" x14ac:dyDescent="0.25">
      <c r="A1829">
        <v>87</v>
      </c>
      <c r="B1829" s="2" t="s">
        <v>89</v>
      </c>
      <c r="C1829" s="2" t="s">
        <v>4198</v>
      </c>
      <c r="D1829">
        <v>2500</v>
      </c>
      <c r="E1829">
        <v>2615</v>
      </c>
      <c r="F1829" t="s">
        <v>8219</v>
      </c>
      <c r="G1829" t="s">
        <v>8224</v>
      </c>
      <c r="H1829" t="s">
        <v>8246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8266</v>
      </c>
      <c r="O1829" s="4">
        <f t="shared" si="112"/>
        <v>1.046</v>
      </c>
      <c r="P1829" s="5">
        <f t="shared" si="113"/>
        <v>104.6</v>
      </c>
      <c r="Q1829" t="s">
        <v>8309</v>
      </c>
      <c r="R1829" t="s">
        <v>8311</v>
      </c>
      <c r="S1829" s="9">
        <f t="shared" si="114"/>
        <v>40322.247719907406</v>
      </c>
      <c r="T1829" s="9">
        <f t="shared" si="115"/>
        <v>40331.778472222228</v>
      </c>
    </row>
    <row r="1830" spans="1:20" ht="30" hidden="1" x14ac:dyDescent="0.25">
      <c r="A1830">
        <v>262</v>
      </c>
      <c r="B1830" s="2" t="s">
        <v>263</v>
      </c>
      <c r="C1830" s="2" t="s">
        <v>4372</v>
      </c>
      <c r="D1830">
        <v>2500</v>
      </c>
      <c r="E1830">
        <v>6000</v>
      </c>
      <c r="F1830" t="s">
        <v>8219</v>
      </c>
      <c r="G1830" t="s">
        <v>8224</v>
      </c>
      <c r="H1830" t="s">
        <v>8246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8269</v>
      </c>
      <c r="O1830" s="4">
        <f t="shared" si="112"/>
        <v>2.4</v>
      </c>
      <c r="P1830" s="5">
        <f t="shared" si="113"/>
        <v>41.379310344827587</v>
      </c>
      <c r="Q1830" t="s">
        <v>8309</v>
      </c>
      <c r="R1830" t="s">
        <v>8314</v>
      </c>
      <c r="S1830" s="9">
        <f t="shared" si="114"/>
        <v>40554.956342592595</v>
      </c>
      <c r="T1830" s="9">
        <f t="shared" si="115"/>
        <v>40599.956342592595</v>
      </c>
    </row>
    <row r="1831" spans="1:20" ht="60" hidden="1" x14ac:dyDescent="0.25">
      <c r="A1831">
        <v>412</v>
      </c>
      <c r="B1831" s="2" t="s">
        <v>413</v>
      </c>
      <c r="C1831" s="2" t="s">
        <v>4522</v>
      </c>
      <c r="D1831">
        <v>2500</v>
      </c>
      <c r="E1831">
        <v>3171</v>
      </c>
      <c r="F1831" t="s">
        <v>8219</v>
      </c>
      <c r="G1831" t="s">
        <v>8224</v>
      </c>
      <c r="H1831" t="s">
        <v>8246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8269</v>
      </c>
      <c r="O1831" s="4">
        <f t="shared" si="112"/>
        <v>1.2684</v>
      </c>
      <c r="P1831" s="5">
        <f t="shared" si="113"/>
        <v>57.654545454545456</v>
      </c>
      <c r="Q1831" t="s">
        <v>8309</v>
      </c>
      <c r="R1831" t="s">
        <v>8314</v>
      </c>
      <c r="S1831" s="9">
        <f t="shared" si="114"/>
        <v>41099.45113425926</v>
      </c>
      <c r="T1831" s="9">
        <f t="shared" si="115"/>
        <v>41115.45113425926</v>
      </c>
    </row>
    <row r="1832" spans="1:20" ht="60" hidden="1" x14ac:dyDescent="0.25">
      <c r="A1832">
        <v>649</v>
      </c>
      <c r="B1832" s="2" t="s">
        <v>650</v>
      </c>
      <c r="C1832" s="2" t="s">
        <v>4759</v>
      </c>
      <c r="D1832">
        <v>2500</v>
      </c>
      <c r="E1832">
        <v>3499</v>
      </c>
      <c r="F1832" t="s">
        <v>8219</v>
      </c>
      <c r="G1832" t="s">
        <v>8224</v>
      </c>
      <c r="H1832" t="s">
        <v>8246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8273</v>
      </c>
      <c r="O1832" s="4">
        <f t="shared" si="112"/>
        <v>1.3996</v>
      </c>
      <c r="P1832" s="5">
        <f t="shared" si="113"/>
        <v>42.670731707317074</v>
      </c>
      <c r="Q1832" t="s">
        <v>8318</v>
      </c>
      <c r="R1832" t="s">
        <v>8320</v>
      </c>
      <c r="S1832" s="9">
        <f t="shared" si="114"/>
        <v>41877.620520833334</v>
      </c>
      <c r="T1832" s="9">
        <f t="shared" si="115"/>
        <v>41898.620520833334</v>
      </c>
    </row>
    <row r="1833" spans="1:20" ht="60" hidden="1" x14ac:dyDescent="0.25">
      <c r="A1833">
        <v>726</v>
      </c>
      <c r="B1833" s="2" t="s">
        <v>727</v>
      </c>
      <c r="C1833" s="2" t="s">
        <v>4836</v>
      </c>
      <c r="D1833">
        <v>2500</v>
      </c>
      <c r="E1833">
        <v>2535</v>
      </c>
      <c r="F1833" t="s">
        <v>8219</v>
      </c>
      <c r="G1833" t="s">
        <v>8224</v>
      </c>
      <c r="H1833" t="s">
        <v>8246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8274</v>
      </c>
      <c r="O1833" s="4">
        <f t="shared" si="112"/>
        <v>1.014</v>
      </c>
      <c r="P1833" s="5">
        <f t="shared" si="113"/>
        <v>72.428571428571431</v>
      </c>
      <c r="Q1833" t="s">
        <v>8321</v>
      </c>
      <c r="R1833" t="s">
        <v>8322</v>
      </c>
      <c r="S1833" s="9">
        <f t="shared" si="114"/>
        <v>41345.751006944447</v>
      </c>
      <c r="T1833" s="9">
        <f t="shared" si="115"/>
        <v>41375.751006944447</v>
      </c>
    </row>
    <row r="1834" spans="1:20" ht="60" hidden="1" x14ac:dyDescent="0.25">
      <c r="A1834">
        <v>733</v>
      </c>
      <c r="B1834" s="2" t="s">
        <v>734</v>
      </c>
      <c r="C1834" s="2" t="s">
        <v>4843</v>
      </c>
      <c r="D1834">
        <v>2500</v>
      </c>
      <c r="E1834">
        <v>3012</v>
      </c>
      <c r="F1834" t="s">
        <v>8219</v>
      </c>
      <c r="G1834" t="s">
        <v>8225</v>
      </c>
      <c r="H1834" t="s">
        <v>8247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8274</v>
      </c>
      <c r="O1834" s="4">
        <f t="shared" si="112"/>
        <v>1.2048000000000001</v>
      </c>
      <c r="P1834" s="5">
        <f t="shared" si="113"/>
        <v>17.822485207100591</v>
      </c>
      <c r="Q1834" t="s">
        <v>8321</v>
      </c>
      <c r="R1834" t="s">
        <v>8322</v>
      </c>
      <c r="S1834" s="9">
        <f t="shared" si="114"/>
        <v>41598.128379629634</v>
      </c>
      <c r="T1834" s="9">
        <f t="shared" si="115"/>
        <v>41628.128379629634</v>
      </c>
    </row>
    <row r="1835" spans="1:20" ht="45" hidden="1" x14ac:dyDescent="0.25">
      <c r="A1835">
        <v>755</v>
      </c>
      <c r="B1835" s="2" t="s">
        <v>756</v>
      </c>
      <c r="C1835" s="2" t="s">
        <v>4865</v>
      </c>
      <c r="D1835">
        <v>2500</v>
      </c>
      <c r="E1835">
        <v>2547.69</v>
      </c>
      <c r="F1835" t="s">
        <v>8219</v>
      </c>
      <c r="G1835" t="s">
        <v>8224</v>
      </c>
      <c r="H1835" t="s">
        <v>8246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8274</v>
      </c>
      <c r="O1835" s="4">
        <f t="shared" si="112"/>
        <v>1.0190760000000001</v>
      </c>
      <c r="P1835" s="5">
        <f t="shared" si="113"/>
        <v>37.466029411764708</v>
      </c>
      <c r="Q1835" t="s">
        <v>8321</v>
      </c>
      <c r="R1835" t="s">
        <v>8322</v>
      </c>
      <c r="S1835" s="9">
        <f t="shared" si="114"/>
        <v>41383.313391203708</v>
      </c>
      <c r="T1835" s="9">
        <f t="shared" si="115"/>
        <v>41413.736805555556</v>
      </c>
    </row>
    <row r="1836" spans="1:20" ht="45" hidden="1" x14ac:dyDescent="0.25">
      <c r="A1836">
        <v>758</v>
      </c>
      <c r="B1836" s="2" t="s">
        <v>759</v>
      </c>
      <c r="C1836" s="2" t="s">
        <v>4868</v>
      </c>
      <c r="D1836">
        <v>2500</v>
      </c>
      <c r="E1836">
        <v>2550</v>
      </c>
      <c r="F1836" t="s">
        <v>8219</v>
      </c>
      <c r="G1836" t="s">
        <v>8224</v>
      </c>
      <c r="H1836" t="s">
        <v>8246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8274</v>
      </c>
      <c r="O1836" s="4">
        <f t="shared" si="112"/>
        <v>1.02</v>
      </c>
      <c r="P1836" s="5">
        <f t="shared" si="113"/>
        <v>134.21052631578948</v>
      </c>
      <c r="Q1836" t="s">
        <v>8321</v>
      </c>
      <c r="R1836" t="s">
        <v>8322</v>
      </c>
      <c r="S1836" s="9">
        <f t="shared" si="114"/>
        <v>40429.544768518521</v>
      </c>
      <c r="T1836" s="9">
        <f t="shared" si="115"/>
        <v>40459.544768518521</v>
      </c>
    </row>
    <row r="1837" spans="1:20" ht="30" hidden="1" x14ac:dyDescent="0.25">
      <c r="A1837">
        <v>792</v>
      </c>
      <c r="B1837" s="2" t="s">
        <v>793</v>
      </c>
      <c r="C1837" s="2" t="s">
        <v>4902</v>
      </c>
      <c r="D1837">
        <v>2500</v>
      </c>
      <c r="E1837">
        <v>2511.11</v>
      </c>
      <c r="F1837" t="s">
        <v>8219</v>
      </c>
      <c r="G1837" t="s">
        <v>8224</v>
      </c>
      <c r="H1837" t="s">
        <v>8246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8276</v>
      </c>
      <c r="O1837" s="4">
        <f t="shared" si="112"/>
        <v>1.0044440000000001</v>
      </c>
      <c r="P1837" s="5">
        <f t="shared" si="113"/>
        <v>41.851833333333339</v>
      </c>
      <c r="Q1837" t="s">
        <v>8324</v>
      </c>
      <c r="R1837" t="s">
        <v>8325</v>
      </c>
      <c r="S1837" s="9">
        <f t="shared" si="114"/>
        <v>41555.581979166673</v>
      </c>
      <c r="T1837" s="9">
        <f t="shared" si="115"/>
        <v>41585.623645833337</v>
      </c>
    </row>
    <row r="1838" spans="1:20" ht="45" hidden="1" x14ac:dyDescent="0.25">
      <c r="A1838">
        <v>837</v>
      </c>
      <c r="B1838" s="2" t="s">
        <v>838</v>
      </c>
      <c r="C1838" s="2" t="s">
        <v>4947</v>
      </c>
      <c r="D1838">
        <v>2500</v>
      </c>
      <c r="E1838">
        <v>3045</v>
      </c>
      <c r="F1838" t="s">
        <v>8219</v>
      </c>
      <c r="G1838" t="s">
        <v>8224</v>
      </c>
      <c r="H1838" t="s">
        <v>8246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8276</v>
      </c>
      <c r="O1838" s="4">
        <f t="shared" si="112"/>
        <v>1.218</v>
      </c>
      <c r="P1838" s="5">
        <f t="shared" si="113"/>
        <v>49.112903225806448</v>
      </c>
      <c r="Q1838" t="s">
        <v>8324</v>
      </c>
      <c r="R1838" t="s">
        <v>8325</v>
      </c>
      <c r="S1838" s="9">
        <f t="shared" si="114"/>
        <v>41730.706736111111</v>
      </c>
      <c r="T1838" s="9">
        <f t="shared" si="115"/>
        <v>41760.706736111111</v>
      </c>
    </row>
    <row r="1839" spans="1:20" ht="45" hidden="1" x14ac:dyDescent="0.25">
      <c r="A1839">
        <v>842</v>
      </c>
      <c r="B1839" s="2" t="s">
        <v>843</v>
      </c>
      <c r="C1839" s="2" t="s">
        <v>4952</v>
      </c>
      <c r="D1839">
        <v>2500</v>
      </c>
      <c r="E1839">
        <v>2608</v>
      </c>
      <c r="F1839" t="s">
        <v>8219</v>
      </c>
      <c r="G1839" t="s">
        <v>8229</v>
      </c>
      <c r="H1839" t="s">
        <v>8251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8277</v>
      </c>
      <c r="O1839" s="4">
        <f t="shared" si="112"/>
        <v>1.0431999999999999</v>
      </c>
      <c r="P1839" s="5">
        <f t="shared" si="113"/>
        <v>66.871794871794876</v>
      </c>
      <c r="Q1839" t="s">
        <v>8324</v>
      </c>
      <c r="R1839" t="s">
        <v>8326</v>
      </c>
      <c r="S1839" s="9">
        <f t="shared" si="114"/>
        <v>41526.300729166673</v>
      </c>
      <c r="T1839" s="9">
        <f t="shared" si="115"/>
        <v>41560.874305555561</v>
      </c>
    </row>
    <row r="1840" spans="1:20" ht="60" hidden="1" x14ac:dyDescent="0.25">
      <c r="A1840">
        <v>1212</v>
      </c>
      <c r="B1840" s="2" t="s">
        <v>1213</v>
      </c>
      <c r="C1840" s="2" t="s">
        <v>5322</v>
      </c>
      <c r="D1840">
        <v>2500</v>
      </c>
      <c r="E1840">
        <v>3226</v>
      </c>
      <c r="F1840" t="s">
        <v>8219</v>
      </c>
      <c r="G1840" t="s">
        <v>8224</v>
      </c>
      <c r="H1840" t="s">
        <v>8246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8285</v>
      </c>
      <c r="O1840" s="4">
        <f t="shared" si="112"/>
        <v>1.2904</v>
      </c>
      <c r="P1840" s="5">
        <f t="shared" si="113"/>
        <v>38.867469879518069</v>
      </c>
      <c r="Q1840" t="s">
        <v>8337</v>
      </c>
      <c r="R1840" t="s">
        <v>8338</v>
      </c>
      <c r="S1840" s="9">
        <f t="shared" si="114"/>
        <v>42318.658506944448</v>
      </c>
      <c r="T1840" s="9">
        <f t="shared" si="115"/>
        <v>42334.750000000007</v>
      </c>
    </row>
    <row r="1841" spans="1:20" ht="45" hidden="1" x14ac:dyDescent="0.25">
      <c r="A1841">
        <v>1248</v>
      </c>
      <c r="B1841" s="2" t="s">
        <v>1249</v>
      </c>
      <c r="C1841" s="2" t="s">
        <v>5358</v>
      </c>
      <c r="D1841">
        <v>2500</v>
      </c>
      <c r="E1841">
        <v>3791</v>
      </c>
      <c r="F1841" t="s">
        <v>8219</v>
      </c>
      <c r="G1841" t="s">
        <v>8224</v>
      </c>
      <c r="H1841" t="s">
        <v>8246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8276</v>
      </c>
      <c r="O1841" s="4">
        <f t="shared" si="112"/>
        <v>1.5164</v>
      </c>
      <c r="P1841" s="5">
        <f t="shared" si="113"/>
        <v>64.254237288135599</v>
      </c>
      <c r="Q1841" t="s">
        <v>8324</v>
      </c>
      <c r="R1841" t="s">
        <v>8325</v>
      </c>
      <c r="S1841" s="9">
        <f t="shared" si="114"/>
        <v>41767.36519675926</v>
      </c>
      <c r="T1841" s="9">
        <f t="shared" si="115"/>
        <v>41802.999305555561</v>
      </c>
    </row>
    <row r="1842" spans="1:20" ht="45" hidden="1" x14ac:dyDescent="0.25">
      <c r="A1842">
        <v>1259</v>
      </c>
      <c r="B1842" s="2" t="s">
        <v>1260</v>
      </c>
      <c r="C1842" s="2" t="s">
        <v>5369</v>
      </c>
      <c r="D1842">
        <v>2500</v>
      </c>
      <c r="E1842">
        <v>2606</v>
      </c>
      <c r="F1842" t="s">
        <v>8219</v>
      </c>
      <c r="G1842" t="s">
        <v>8224</v>
      </c>
      <c r="H1842" t="s">
        <v>8246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8276</v>
      </c>
      <c r="O1842" s="4">
        <f t="shared" si="112"/>
        <v>1.0424</v>
      </c>
      <c r="P1842" s="5">
        <f t="shared" si="113"/>
        <v>27.145833333333332</v>
      </c>
      <c r="Q1842" t="s">
        <v>8324</v>
      </c>
      <c r="R1842" t="s">
        <v>8325</v>
      </c>
      <c r="S1842" s="9">
        <f t="shared" si="114"/>
        <v>41766.678981481484</v>
      </c>
      <c r="T1842" s="9">
        <f t="shared" si="115"/>
        <v>41798.874305555561</v>
      </c>
    </row>
    <row r="1843" spans="1:20" ht="60" hidden="1" x14ac:dyDescent="0.25">
      <c r="A1843">
        <v>1295</v>
      </c>
      <c r="B1843" s="2" t="s">
        <v>1296</v>
      </c>
      <c r="C1843" s="2" t="s">
        <v>5405</v>
      </c>
      <c r="D1843">
        <v>2500</v>
      </c>
      <c r="E1843">
        <v>2549</v>
      </c>
      <c r="F1843" t="s">
        <v>8219</v>
      </c>
      <c r="G1843" t="s">
        <v>8225</v>
      </c>
      <c r="H1843" t="s">
        <v>8247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8271</v>
      </c>
      <c r="O1843" s="4">
        <f t="shared" si="112"/>
        <v>1.0196000000000001</v>
      </c>
      <c r="P1843" s="5">
        <f t="shared" si="113"/>
        <v>39.828125</v>
      </c>
      <c r="Q1843" t="s">
        <v>8316</v>
      </c>
      <c r="R1843" t="s">
        <v>8317</v>
      </c>
      <c r="S1843" s="9">
        <f t="shared" si="114"/>
        <v>42184.281215277784</v>
      </c>
      <c r="T1843" s="9">
        <f t="shared" si="115"/>
        <v>42214.416666666664</v>
      </c>
    </row>
    <row r="1844" spans="1:20" ht="45" hidden="1" x14ac:dyDescent="0.25">
      <c r="A1844">
        <v>1302</v>
      </c>
      <c r="B1844" s="2" t="s">
        <v>1303</v>
      </c>
      <c r="C1844" s="2" t="s">
        <v>5412</v>
      </c>
      <c r="D1844">
        <v>2500</v>
      </c>
      <c r="E1844">
        <v>2500</v>
      </c>
      <c r="F1844" t="s">
        <v>8219</v>
      </c>
      <c r="G1844" t="s">
        <v>8224</v>
      </c>
      <c r="H1844" t="s">
        <v>8246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8271</v>
      </c>
      <c r="O1844" s="4">
        <f t="shared" si="112"/>
        <v>1</v>
      </c>
      <c r="P1844" s="5">
        <f t="shared" si="113"/>
        <v>50</v>
      </c>
      <c r="Q1844" t="s">
        <v>8316</v>
      </c>
      <c r="R1844" t="s">
        <v>8317</v>
      </c>
      <c r="S1844" s="9">
        <f t="shared" si="114"/>
        <v>42674.766331018523</v>
      </c>
      <c r="T1844" s="9">
        <f t="shared" si="115"/>
        <v>42704.807997685188</v>
      </c>
    </row>
    <row r="1845" spans="1:20" ht="60" hidden="1" x14ac:dyDescent="0.25">
      <c r="A1845">
        <v>1347</v>
      </c>
      <c r="B1845" s="2" t="s">
        <v>1348</v>
      </c>
      <c r="C1845" s="2" t="s">
        <v>5457</v>
      </c>
      <c r="D1845">
        <v>2500</v>
      </c>
      <c r="E1845">
        <v>2555</v>
      </c>
      <c r="F1845" t="s">
        <v>8219</v>
      </c>
      <c r="G1845" t="s">
        <v>8224</v>
      </c>
      <c r="H1845" t="s">
        <v>8246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8274</v>
      </c>
      <c r="O1845" s="4">
        <f t="shared" si="112"/>
        <v>1.022</v>
      </c>
      <c r="P1845" s="5">
        <f t="shared" si="113"/>
        <v>82.41935483870968</v>
      </c>
      <c r="Q1845" t="s">
        <v>8321</v>
      </c>
      <c r="R1845" t="s">
        <v>8322</v>
      </c>
      <c r="S1845" s="9">
        <f t="shared" si="114"/>
        <v>42040.346354166664</v>
      </c>
      <c r="T1845" s="9">
        <f t="shared" si="115"/>
        <v>42070.346354166664</v>
      </c>
    </row>
    <row r="1846" spans="1:20" ht="60" hidden="1" x14ac:dyDescent="0.25">
      <c r="A1846">
        <v>1355</v>
      </c>
      <c r="B1846" s="2" t="s">
        <v>1356</v>
      </c>
      <c r="C1846" s="2" t="s">
        <v>5465</v>
      </c>
      <c r="D1846">
        <v>2500</v>
      </c>
      <c r="E1846">
        <v>3067</v>
      </c>
      <c r="F1846" t="s">
        <v>8219</v>
      </c>
      <c r="G1846" t="s">
        <v>8225</v>
      </c>
      <c r="H1846" t="s">
        <v>8247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8274</v>
      </c>
      <c r="O1846" s="4">
        <f t="shared" si="112"/>
        <v>1.2267999999999999</v>
      </c>
      <c r="P1846" s="5">
        <f t="shared" si="113"/>
        <v>25.347107438016529</v>
      </c>
      <c r="Q1846" t="s">
        <v>8321</v>
      </c>
      <c r="R1846" t="s">
        <v>8322</v>
      </c>
      <c r="S1846" s="9">
        <f t="shared" si="114"/>
        <v>41212.963020833333</v>
      </c>
      <c r="T1846" s="9">
        <f t="shared" si="115"/>
        <v>41243.125</v>
      </c>
    </row>
    <row r="1847" spans="1:20" ht="45" hidden="1" x14ac:dyDescent="0.25">
      <c r="A1847">
        <v>1392</v>
      </c>
      <c r="B1847" s="2" t="s">
        <v>1393</v>
      </c>
      <c r="C1847" s="2" t="s">
        <v>5502</v>
      </c>
      <c r="D1847">
        <v>2500</v>
      </c>
      <c r="E1847">
        <v>2841</v>
      </c>
      <c r="F1847" t="s">
        <v>8219</v>
      </c>
      <c r="G1847" t="s">
        <v>8224</v>
      </c>
      <c r="H1847" t="s">
        <v>8246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8276</v>
      </c>
      <c r="O1847" s="4">
        <f t="shared" si="112"/>
        <v>1.1364000000000001</v>
      </c>
      <c r="P1847" s="5">
        <f t="shared" si="113"/>
        <v>27.317307692307693</v>
      </c>
      <c r="Q1847" t="s">
        <v>8324</v>
      </c>
      <c r="R1847" t="s">
        <v>8325</v>
      </c>
      <c r="S1847" s="9">
        <f t="shared" si="114"/>
        <v>42400.863263888888</v>
      </c>
      <c r="T1847" s="9">
        <f t="shared" si="115"/>
        <v>42431.863263888888</v>
      </c>
    </row>
    <row r="1848" spans="1:20" ht="60" hidden="1" x14ac:dyDescent="0.25">
      <c r="A1848">
        <v>1401</v>
      </c>
      <c r="B1848" s="2" t="s">
        <v>1402</v>
      </c>
      <c r="C1848" s="2" t="s">
        <v>5511</v>
      </c>
      <c r="D1848">
        <v>2500</v>
      </c>
      <c r="E1848">
        <v>12413</v>
      </c>
      <c r="F1848" t="s">
        <v>8219</v>
      </c>
      <c r="G1848" t="s">
        <v>8224</v>
      </c>
      <c r="H1848" t="s">
        <v>8246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8276</v>
      </c>
      <c r="O1848" s="4">
        <f t="shared" si="112"/>
        <v>4.9652000000000003</v>
      </c>
      <c r="P1848" s="5">
        <f t="shared" si="113"/>
        <v>51.720833333333331</v>
      </c>
      <c r="Q1848" t="s">
        <v>8324</v>
      </c>
      <c r="R1848" t="s">
        <v>8325</v>
      </c>
      <c r="S1848" s="9">
        <f t="shared" si="114"/>
        <v>41399.704560185186</v>
      </c>
      <c r="T1848" s="9">
        <f t="shared" si="115"/>
        <v>41420.704560185186</v>
      </c>
    </row>
    <row r="1849" spans="1:20" ht="60" hidden="1" x14ac:dyDescent="0.25">
      <c r="A1849">
        <v>1402</v>
      </c>
      <c r="B1849" s="2" t="s">
        <v>1403</v>
      </c>
      <c r="C1849" s="2" t="s">
        <v>5512</v>
      </c>
      <c r="D1849">
        <v>2500</v>
      </c>
      <c r="E1849">
        <v>2729</v>
      </c>
      <c r="F1849" t="s">
        <v>8219</v>
      </c>
      <c r="G1849" t="s">
        <v>8225</v>
      </c>
      <c r="H1849" t="s">
        <v>8247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8276</v>
      </c>
      <c r="O1849" s="4">
        <f t="shared" si="112"/>
        <v>1.0915999999999999</v>
      </c>
      <c r="P1849" s="5">
        <f t="shared" si="113"/>
        <v>24.150442477876105</v>
      </c>
      <c r="Q1849" t="s">
        <v>8324</v>
      </c>
      <c r="R1849" t="s">
        <v>8325</v>
      </c>
      <c r="S1849" s="9">
        <f t="shared" si="114"/>
        <v>42064.761701388888</v>
      </c>
      <c r="T1849" s="9">
        <f t="shared" si="115"/>
        <v>42124.720034722232</v>
      </c>
    </row>
    <row r="1850" spans="1:20" ht="45" hidden="1" x14ac:dyDescent="0.25">
      <c r="A1850">
        <v>1601</v>
      </c>
      <c r="B1850" s="2" t="s">
        <v>1602</v>
      </c>
      <c r="C1850" s="2" t="s">
        <v>5711</v>
      </c>
      <c r="D1850">
        <v>2500</v>
      </c>
      <c r="E1850">
        <v>2706.23</v>
      </c>
      <c r="F1850" t="s">
        <v>8219</v>
      </c>
      <c r="G1850" t="s">
        <v>8224</v>
      </c>
      <c r="H1850" t="s">
        <v>8246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8276</v>
      </c>
      <c r="O1850" s="4">
        <f t="shared" si="112"/>
        <v>1.082492</v>
      </c>
      <c r="P1850" s="5">
        <f t="shared" si="113"/>
        <v>48.325535714285714</v>
      </c>
      <c r="Q1850" t="s">
        <v>8324</v>
      </c>
      <c r="R1850" t="s">
        <v>8325</v>
      </c>
      <c r="S1850" s="9">
        <f t="shared" si="114"/>
        <v>40637.801307870373</v>
      </c>
      <c r="T1850" s="9">
        <f t="shared" si="115"/>
        <v>40667.801307870373</v>
      </c>
    </row>
    <row r="1851" spans="1:20" ht="30" hidden="1" x14ac:dyDescent="0.25">
      <c r="A1851">
        <v>1641</v>
      </c>
      <c r="B1851" s="2" t="s">
        <v>1642</v>
      </c>
      <c r="C1851" s="2" t="s">
        <v>5751</v>
      </c>
      <c r="D1851">
        <v>2500</v>
      </c>
      <c r="E1851">
        <v>2535</v>
      </c>
      <c r="F1851" t="s">
        <v>8219</v>
      </c>
      <c r="G1851" t="s">
        <v>8224</v>
      </c>
      <c r="H1851" t="s">
        <v>8246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8292</v>
      </c>
      <c r="O1851" s="4">
        <f t="shared" si="112"/>
        <v>1.014</v>
      </c>
      <c r="P1851" s="5">
        <f t="shared" si="113"/>
        <v>97.5</v>
      </c>
      <c r="Q1851" t="s">
        <v>8324</v>
      </c>
      <c r="R1851" t="s">
        <v>8345</v>
      </c>
      <c r="S1851" s="9">
        <f t="shared" si="114"/>
        <v>41962.304907407415</v>
      </c>
      <c r="T1851" s="9">
        <f t="shared" si="115"/>
        <v>41992.304907407415</v>
      </c>
    </row>
    <row r="1852" spans="1:20" ht="45" hidden="1" x14ac:dyDescent="0.25">
      <c r="A1852">
        <v>1664</v>
      </c>
      <c r="B1852" s="2" t="s">
        <v>1665</v>
      </c>
      <c r="C1852" s="2" t="s">
        <v>5774</v>
      </c>
      <c r="D1852">
        <v>2500</v>
      </c>
      <c r="E1852">
        <v>3060.22</v>
      </c>
      <c r="F1852" t="s">
        <v>8219</v>
      </c>
      <c r="G1852" t="s">
        <v>8224</v>
      </c>
      <c r="H1852" t="s">
        <v>8246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8292</v>
      </c>
      <c r="O1852" s="4">
        <f t="shared" si="112"/>
        <v>1.2240879999999998</v>
      </c>
      <c r="P1852" s="5">
        <f t="shared" si="113"/>
        <v>34.384494382022467</v>
      </c>
      <c r="Q1852" t="s">
        <v>8324</v>
      </c>
      <c r="R1852" t="s">
        <v>8345</v>
      </c>
      <c r="S1852" s="9">
        <f t="shared" si="114"/>
        <v>40939.47011574074</v>
      </c>
      <c r="T1852" s="9">
        <f t="shared" si="115"/>
        <v>40983.874305555561</v>
      </c>
    </row>
    <row r="1853" spans="1:20" ht="45" hidden="1" x14ac:dyDescent="0.25">
      <c r="A1853">
        <v>1666</v>
      </c>
      <c r="B1853" s="2" t="s">
        <v>1667</v>
      </c>
      <c r="C1853" s="2" t="s">
        <v>5776</v>
      </c>
      <c r="D1853">
        <v>2500</v>
      </c>
      <c r="E1853">
        <v>4022</v>
      </c>
      <c r="F1853" t="s">
        <v>8219</v>
      </c>
      <c r="G1853" t="s">
        <v>8224</v>
      </c>
      <c r="H1853" t="s">
        <v>8246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8292</v>
      </c>
      <c r="O1853" s="4">
        <f t="shared" si="112"/>
        <v>1.6088</v>
      </c>
      <c r="P1853" s="5">
        <f t="shared" si="113"/>
        <v>41.04081632653061</v>
      </c>
      <c r="Q1853" t="s">
        <v>8324</v>
      </c>
      <c r="R1853" t="s">
        <v>8345</v>
      </c>
      <c r="S1853" s="9">
        <f t="shared" si="114"/>
        <v>41330.961493055562</v>
      </c>
      <c r="T1853" s="9">
        <f t="shared" si="115"/>
        <v>41360.91982638889</v>
      </c>
    </row>
    <row r="1854" spans="1:20" ht="45" hidden="1" x14ac:dyDescent="0.25">
      <c r="A1854">
        <v>1821</v>
      </c>
      <c r="B1854" s="2" t="s">
        <v>1822</v>
      </c>
      <c r="C1854" s="2" t="s">
        <v>5931</v>
      </c>
      <c r="D1854">
        <v>2500</v>
      </c>
      <c r="E1854">
        <v>3372.25</v>
      </c>
      <c r="F1854" t="s">
        <v>8219</v>
      </c>
      <c r="G1854" t="s">
        <v>8224</v>
      </c>
      <c r="H1854" t="s">
        <v>8246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8276</v>
      </c>
      <c r="O1854" s="4">
        <f t="shared" si="112"/>
        <v>1.3489</v>
      </c>
      <c r="P1854" s="5">
        <f t="shared" si="113"/>
        <v>59.162280701754383</v>
      </c>
      <c r="Q1854" t="s">
        <v>8324</v>
      </c>
      <c r="R1854" t="s">
        <v>8325</v>
      </c>
      <c r="S1854" s="9">
        <f t="shared" si="114"/>
        <v>40926.027395833335</v>
      </c>
      <c r="T1854" s="9">
        <f t="shared" si="115"/>
        <v>40971.027395833335</v>
      </c>
    </row>
    <row r="1855" spans="1:20" ht="60" hidden="1" x14ac:dyDescent="0.25">
      <c r="A1855">
        <v>1847</v>
      </c>
      <c r="B1855" s="2" t="s">
        <v>1848</v>
      </c>
      <c r="C1855" s="2" t="s">
        <v>5957</v>
      </c>
      <c r="D1855">
        <v>2500</v>
      </c>
      <c r="E1855">
        <v>3022</v>
      </c>
      <c r="F1855" t="s">
        <v>8219</v>
      </c>
      <c r="G1855" t="s">
        <v>8224</v>
      </c>
      <c r="H1855" t="s">
        <v>8246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8276</v>
      </c>
      <c r="O1855" s="4">
        <f t="shared" si="112"/>
        <v>1.2088000000000001</v>
      </c>
      <c r="P1855" s="5">
        <f t="shared" si="113"/>
        <v>79.526315789473685</v>
      </c>
      <c r="Q1855" t="s">
        <v>8324</v>
      </c>
      <c r="R1855" t="s">
        <v>8325</v>
      </c>
      <c r="S1855" s="9">
        <f t="shared" si="114"/>
        <v>42093.944814814815</v>
      </c>
      <c r="T1855" s="9">
        <f t="shared" si="115"/>
        <v>42114.944814814815</v>
      </c>
    </row>
    <row r="1856" spans="1:20" ht="60" hidden="1" x14ac:dyDescent="0.25">
      <c r="A1856">
        <v>1888</v>
      </c>
      <c r="B1856" s="2" t="s">
        <v>1889</v>
      </c>
      <c r="C1856" s="2" t="s">
        <v>5998</v>
      </c>
      <c r="D1856">
        <v>2500</v>
      </c>
      <c r="E1856">
        <v>4152</v>
      </c>
      <c r="F1856" t="s">
        <v>8219</v>
      </c>
      <c r="G1856" t="s">
        <v>8224</v>
      </c>
      <c r="H1856" t="s">
        <v>8246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8279</v>
      </c>
      <c r="O1856" s="4">
        <f t="shared" si="112"/>
        <v>1.6608000000000001</v>
      </c>
      <c r="P1856" s="5">
        <f t="shared" si="113"/>
        <v>46.651685393258425</v>
      </c>
      <c r="Q1856" t="s">
        <v>8324</v>
      </c>
      <c r="R1856" t="s">
        <v>8328</v>
      </c>
      <c r="S1856" s="9">
        <f t="shared" si="114"/>
        <v>40298.948287037041</v>
      </c>
      <c r="T1856" s="9">
        <f t="shared" si="115"/>
        <v>40329.915972222225</v>
      </c>
    </row>
    <row r="1857" spans="1:20" ht="45" hidden="1" x14ac:dyDescent="0.25">
      <c r="A1857">
        <v>1893</v>
      </c>
      <c r="B1857" s="2" t="s">
        <v>1894</v>
      </c>
      <c r="C1857" s="2" t="s">
        <v>6003</v>
      </c>
      <c r="D1857">
        <v>2500</v>
      </c>
      <c r="E1857">
        <v>2600</v>
      </c>
      <c r="F1857" t="s">
        <v>8219</v>
      </c>
      <c r="G1857" t="s">
        <v>8224</v>
      </c>
      <c r="H1857" t="s">
        <v>8246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8279</v>
      </c>
      <c r="O1857" s="4">
        <f t="shared" si="112"/>
        <v>1.04</v>
      </c>
      <c r="P1857" s="5">
        <f t="shared" si="113"/>
        <v>57.777777777777779</v>
      </c>
      <c r="Q1857" t="s">
        <v>8324</v>
      </c>
      <c r="R1857" t="s">
        <v>8328</v>
      </c>
      <c r="S1857" s="9">
        <f t="shared" si="114"/>
        <v>40632.650289351855</v>
      </c>
      <c r="T1857" s="9">
        <f t="shared" si="115"/>
        <v>40648.874305555561</v>
      </c>
    </row>
    <row r="1858" spans="1:20" ht="60" hidden="1" x14ac:dyDescent="0.25">
      <c r="A1858">
        <v>1900</v>
      </c>
      <c r="B1858" s="2" t="s">
        <v>1901</v>
      </c>
      <c r="C1858" s="2" t="s">
        <v>6010</v>
      </c>
      <c r="D1858">
        <v>2500</v>
      </c>
      <c r="E1858">
        <v>2734.11</v>
      </c>
      <c r="F1858" t="s">
        <v>8219</v>
      </c>
      <c r="G1858" t="s">
        <v>8224</v>
      </c>
      <c r="H1858" t="s">
        <v>8246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8279</v>
      </c>
      <c r="O1858" s="4">
        <f t="shared" ref="O1858:O1921" si="116">E1858/D1858</f>
        <v>1.0936440000000001</v>
      </c>
      <c r="P1858" s="5">
        <f t="shared" ref="P1858:P1921" si="117">E1858/L1858</f>
        <v>50.631666666666668</v>
      </c>
      <c r="Q1858" t="s">
        <v>8324</v>
      </c>
      <c r="R1858" t="s">
        <v>8328</v>
      </c>
      <c r="S1858" s="9">
        <f t="shared" ref="S1858:S1921" si="118">(((J1858/60)/60)/24)+DATE(1970,1,1)+(-7/24)</f>
        <v>41160.58021990741</v>
      </c>
      <c r="T1858" s="9">
        <f t="shared" ref="T1858:T1921" si="119">(((I1858/60)/60)/24)+DATE(1970,1,1)+(-7/24)</f>
        <v>41188.124305555561</v>
      </c>
    </row>
    <row r="1859" spans="1:20" ht="60" hidden="1" x14ac:dyDescent="0.25">
      <c r="A1859">
        <v>1935</v>
      </c>
      <c r="B1859" s="2" t="s">
        <v>1936</v>
      </c>
      <c r="C1859" s="2" t="s">
        <v>6045</v>
      </c>
      <c r="D1859">
        <v>2500</v>
      </c>
      <c r="E1859">
        <v>2710</v>
      </c>
      <c r="F1859" t="s">
        <v>8219</v>
      </c>
      <c r="G1859" t="s">
        <v>8224</v>
      </c>
      <c r="H1859" t="s">
        <v>8246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8279</v>
      </c>
      <c r="O1859" s="4">
        <f t="shared" si="116"/>
        <v>1.0840000000000001</v>
      </c>
      <c r="P1859" s="5">
        <f t="shared" si="117"/>
        <v>54.2</v>
      </c>
      <c r="Q1859" t="s">
        <v>8324</v>
      </c>
      <c r="R1859" t="s">
        <v>8328</v>
      </c>
      <c r="S1859" s="9">
        <f t="shared" si="118"/>
        <v>41773.640868055561</v>
      </c>
      <c r="T1859" s="9">
        <f t="shared" si="119"/>
        <v>41810.915972222225</v>
      </c>
    </row>
    <row r="1860" spans="1:20" ht="60" hidden="1" x14ac:dyDescent="0.25">
      <c r="A1860">
        <v>1972</v>
      </c>
      <c r="B1860" s="2" t="s">
        <v>1973</v>
      </c>
      <c r="C1860" s="2" t="s">
        <v>6082</v>
      </c>
      <c r="D1860">
        <v>2500</v>
      </c>
      <c r="E1860">
        <v>16862</v>
      </c>
      <c r="F1860" t="s">
        <v>8219</v>
      </c>
      <c r="G1860" t="s">
        <v>8224</v>
      </c>
      <c r="H1860" t="s">
        <v>8246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8295</v>
      </c>
      <c r="O1860" s="4">
        <f t="shared" si="116"/>
        <v>6.7447999999999997</v>
      </c>
      <c r="P1860" s="5">
        <f t="shared" si="117"/>
        <v>70.848739495798313</v>
      </c>
      <c r="Q1860" t="s">
        <v>8318</v>
      </c>
      <c r="R1860" t="s">
        <v>8348</v>
      </c>
      <c r="S1860" s="9">
        <f t="shared" si="118"/>
        <v>41200.720416666671</v>
      </c>
      <c r="T1860" s="9">
        <f t="shared" si="119"/>
        <v>41230.762083333335</v>
      </c>
    </row>
    <row r="1861" spans="1:20" ht="45" hidden="1" x14ac:dyDescent="0.25">
      <c r="A1861">
        <v>2029</v>
      </c>
      <c r="B1861" s="2" t="s">
        <v>2030</v>
      </c>
      <c r="C1861" s="2" t="s">
        <v>6139</v>
      </c>
      <c r="D1861">
        <v>2500</v>
      </c>
      <c r="E1861">
        <v>9030</v>
      </c>
      <c r="F1861" t="s">
        <v>8219</v>
      </c>
      <c r="G1861" t="s">
        <v>8224</v>
      </c>
      <c r="H1861" t="s">
        <v>8246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8295</v>
      </c>
      <c r="O1861" s="4">
        <f t="shared" si="116"/>
        <v>3.6120000000000001</v>
      </c>
      <c r="P1861" s="5">
        <f t="shared" si="117"/>
        <v>96.063829787234042</v>
      </c>
      <c r="Q1861" t="s">
        <v>8318</v>
      </c>
      <c r="R1861" t="s">
        <v>8348</v>
      </c>
      <c r="S1861" s="9">
        <f t="shared" si="118"/>
        <v>41847.730104166672</v>
      </c>
      <c r="T1861" s="9">
        <f t="shared" si="119"/>
        <v>41877.730104166672</v>
      </c>
    </row>
    <row r="1862" spans="1:20" ht="30" hidden="1" x14ac:dyDescent="0.25">
      <c r="A1862">
        <v>2089</v>
      </c>
      <c r="B1862" s="2" t="s">
        <v>2090</v>
      </c>
      <c r="C1862" s="2" t="s">
        <v>6199</v>
      </c>
      <c r="D1862">
        <v>2500</v>
      </c>
      <c r="E1862">
        <v>3010.01</v>
      </c>
      <c r="F1862" t="s">
        <v>8219</v>
      </c>
      <c r="G1862" t="s">
        <v>8224</v>
      </c>
      <c r="H1862" t="s">
        <v>8246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8279</v>
      </c>
      <c r="O1862" s="4">
        <f t="shared" si="116"/>
        <v>1.2040040000000001</v>
      </c>
      <c r="P1862" s="5">
        <f t="shared" si="117"/>
        <v>48.54854838709678</v>
      </c>
      <c r="Q1862" t="s">
        <v>8324</v>
      </c>
      <c r="R1862" t="s">
        <v>8328</v>
      </c>
      <c r="S1862" s="9">
        <f t="shared" si="118"/>
        <v>41452.78465277778</v>
      </c>
      <c r="T1862" s="9">
        <f t="shared" si="119"/>
        <v>41487.78465277778</v>
      </c>
    </row>
    <row r="1863" spans="1:20" ht="60" hidden="1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5" t="e">
        <f t="shared" si="117"/>
        <v>#DIV/0!</v>
      </c>
      <c r="Q1863" t="s">
        <v>8332</v>
      </c>
      <c r="R1863" t="s">
        <v>8334</v>
      </c>
      <c r="S1863" s="9">
        <f t="shared" si="118"/>
        <v>42000.008576388893</v>
      </c>
      <c r="T1863" s="9">
        <f t="shared" si="119"/>
        <v>42030.008576388893</v>
      </c>
    </row>
    <row r="1864" spans="1:20" ht="45" hidden="1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8.0833333333333326E-2</v>
      </c>
      <c r="P1864" s="5">
        <f t="shared" si="117"/>
        <v>90.9375</v>
      </c>
      <c r="Q1864" t="s">
        <v>8332</v>
      </c>
      <c r="R1864" t="s">
        <v>8334</v>
      </c>
      <c r="S1864" s="9">
        <f t="shared" si="118"/>
        <v>42755.20108796296</v>
      </c>
      <c r="T1864" s="9">
        <f t="shared" si="119"/>
        <v>42802.020833333336</v>
      </c>
    </row>
    <row r="1865" spans="1:20" ht="45" hidden="1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4.0000000000000001E-3</v>
      </c>
      <c r="P1865" s="5">
        <f t="shared" si="117"/>
        <v>5</v>
      </c>
      <c r="Q1865" t="s">
        <v>8332</v>
      </c>
      <c r="R1865" t="s">
        <v>8334</v>
      </c>
      <c r="S1865" s="9">
        <f t="shared" si="118"/>
        <v>41772.505613425928</v>
      </c>
      <c r="T1865" s="9">
        <f t="shared" si="119"/>
        <v>41802.505613425928</v>
      </c>
    </row>
    <row r="1866" spans="1:20" ht="60" hidden="1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0.42892307692307691</v>
      </c>
      <c r="P1866" s="5">
        <f t="shared" si="117"/>
        <v>58.083333333333336</v>
      </c>
      <c r="Q1866" t="s">
        <v>8332</v>
      </c>
      <c r="R1866" t="s">
        <v>8334</v>
      </c>
      <c r="S1866" s="9">
        <f t="shared" si="118"/>
        <v>41733.424768518518</v>
      </c>
      <c r="T1866" s="9">
        <f t="shared" si="119"/>
        <v>41763.424768518518</v>
      </c>
    </row>
    <row r="1867" spans="1:20" ht="60" hidden="1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3.6363636363636364E-5</v>
      </c>
      <c r="P1867" s="5">
        <f t="shared" si="117"/>
        <v>2</v>
      </c>
      <c r="Q1867" t="s">
        <v>8332</v>
      </c>
      <c r="R1867" t="s">
        <v>8334</v>
      </c>
      <c r="S1867" s="9">
        <f t="shared" si="118"/>
        <v>42645.075775462967</v>
      </c>
      <c r="T1867" s="9">
        <f t="shared" si="119"/>
        <v>42680.117442129638</v>
      </c>
    </row>
    <row r="1868" spans="1:20" ht="60" hidden="1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5.0000000000000001E-3</v>
      </c>
      <c r="P1868" s="5">
        <f t="shared" si="117"/>
        <v>62.5</v>
      </c>
      <c r="Q1868" t="s">
        <v>8332</v>
      </c>
      <c r="R1868" t="s">
        <v>8334</v>
      </c>
      <c r="S1868" s="9">
        <f t="shared" si="118"/>
        <v>42741.954826388894</v>
      </c>
      <c r="T1868" s="9">
        <f t="shared" si="119"/>
        <v>42794.875000000007</v>
      </c>
    </row>
    <row r="1869" spans="1:20" ht="60" hidden="1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5.0000000000000001E-4</v>
      </c>
      <c r="P1869" s="5">
        <f t="shared" si="117"/>
        <v>10</v>
      </c>
      <c r="Q1869" t="s">
        <v>8332</v>
      </c>
      <c r="R1869" t="s">
        <v>8334</v>
      </c>
      <c r="S1869" s="9">
        <f t="shared" si="118"/>
        <v>42649.633240740739</v>
      </c>
      <c r="T1869" s="9">
        <f t="shared" si="119"/>
        <v>42679.633240740739</v>
      </c>
    </row>
    <row r="1870" spans="1:20" ht="60" hidden="1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4.8680000000000001E-2</v>
      </c>
      <c r="P1870" s="5">
        <f t="shared" si="117"/>
        <v>71.588235294117652</v>
      </c>
      <c r="Q1870" t="s">
        <v>8332</v>
      </c>
      <c r="R1870" t="s">
        <v>8334</v>
      </c>
      <c r="S1870" s="9">
        <f t="shared" si="118"/>
        <v>42328.487557870372</v>
      </c>
      <c r="T1870" s="9">
        <f t="shared" si="119"/>
        <v>42353.040972222225</v>
      </c>
    </row>
    <row r="1871" spans="1:20" ht="60" hidden="1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5" t="e">
        <f t="shared" si="117"/>
        <v>#DIV/0!</v>
      </c>
      <c r="Q1871" t="s">
        <v>8332</v>
      </c>
      <c r="R1871" t="s">
        <v>8334</v>
      </c>
      <c r="S1871" s="9">
        <f t="shared" si="118"/>
        <v>42708.711215277777</v>
      </c>
      <c r="T1871" s="9">
        <f t="shared" si="119"/>
        <v>42738.711215277777</v>
      </c>
    </row>
    <row r="1872" spans="1:20" ht="45" hidden="1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0.10314285714285715</v>
      </c>
      <c r="P1872" s="5">
        <f t="shared" si="117"/>
        <v>32.81818181818182</v>
      </c>
      <c r="Q1872" t="s">
        <v>8332</v>
      </c>
      <c r="R1872" t="s">
        <v>8334</v>
      </c>
      <c r="S1872" s="9">
        <f t="shared" si="118"/>
        <v>42371.064062500001</v>
      </c>
      <c r="T1872" s="9">
        <f t="shared" si="119"/>
        <v>42399.886805555558</v>
      </c>
    </row>
    <row r="1873" spans="1:20" ht="60" hidden="1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0.7178461538461538</v>
      </c>
      <c r="P1873" s="5">
        <f t="shared" si="117"/>
        <v>49.11578947368421</v>
      </c>
      <c r="Q1873" t="s">
        <v>8332</v>
      </c>
      <c r="R1873" t="s">
        <v>8334</v>
      </c>
      <c r="S1873" s="9">
        <f t="shared" si="118"/>
        <v>41923.491909722223</v>
      </c>
      <c r="T1873" s="9">
        <f t="shared" si="119"/>
        <v>41963.533576388894</v>
      </c>
    </row>
    <row r="1874" spans="1:20" ht="60" hidden="1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1.06E-2</v>
      </c>
      <c r="P1874" s="5">
        <f t="shared" si="117"/>
        <v>16.307692307692307</v>
      </c>
      <c r="Q1874" t="s">
        <v>8332</v>
      </c>
      <c r="R1874" t="s">
        <v>8334</v>
      </c>
      <c r="S1874" s="9">
        <f t="shared" si="118"/>
        <v>42154.83798611111</v>
      </c>
      <c r="T1874" s="9">
        <f t="shared" si="119"/>
        <v>42184.83798611111</v>
      </c>
    </row>
    <row r="1875" spans="1:20" ht="60" hidden="1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4.4999999999999997E-3</v>
      </c>
      <c r="P1875" s="5">
        <f t="shared" si="117"/>
        <v>18</v>
      </c>
      <c r="Q1875" t="s">
        <v>8332</v>
      </c>
      <c r="R1875" t="s">
        <v>8334</v>
      </c>
      <c r="S1875" s="9">
        <f t="shared" si="118"/>
        <v>42164.324189814819</v>
      </c>
      <c r="T1875" s="9">
        <f t="shared" si="119"/>
        <v>42193.406250000007</v>
      </c>
    </row>
    <row r="1876" spans="1:20" ht="60" hidden="1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1.6249999999999999E-4</v>
      </c>
      <c r="P1876" s="5">
        <f t="shared" si="117"/>
        <v>13</v>
      </c>
      <c r="Q1876" t="s">
        <v>8332</v>
      </c>
      <c r="R1876" t="s">
        <v>8334</v>
      </c>
      <c r="S1876" s="9">
        <f t="shared" si="118"/>
        <v>42529.677465277775</v>
      </c>
      <c r="T1876" s="9">
        <f t="shared" si="119"/>
        <v>42549.677465277775</v>
      </c>
    </row>
    <row r="1877" spans="1:20" ht="45" hidden="1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5.1000000000000004E-3</v>
      </c>
      <c r="P1877" s="5">
        <f t="shared" si="117"/>
        <v>17</v>
      </c>
      <c r="Q1877" t="s">
        <v>8332</v>
      </c>
      <c r="R1877" t="s">
        <v>8334</v>
      </c>
      <c r="S1877" s="9">
        <f t="shared" si="118"/>
        <v>42528.607731481483</v>
      </c>
      <c r="T1877" s="9">
        <f t="shared" si="119"/>
        <v>42588.607731481483</v>
      </c>
    </row>
    <row r="1878" spans="1:20" ht="45" hidden="1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5" t="e">
        <f t="shared" si="117"/>
        <v>#DIV/0!</v>
      </c>
      <c r="Q1878" t="s">
        <v>8332</v>
      </c>
      <c r="R1878" t="s">
        <v>8334</v>
      </c>
      <c r="S1878" s="9">
        <f t="shared" si="118"/>
        <v>41775.993113425924</v>
      </c>
      <c r="T1878" s="9">
        <f t="shared" si="119"/>
        <v>41805.993113425924</v>
      </c>
    </row>
    <row r="1879" spans="1:20" ht="45" hidden="1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5" t="e">
        <f t="shared" si="117"/>
        <v>#DIV/0!</v>
      </c>
      <c r="Q1879" t="s">
        <v>8332</v>
      </c>
      <c r="R1879" t="s">
        <v>8334</v>
      </c>
      <c r="S1879" s="9">
        <f t="shared" si="118"/>
        <v>42034.737557870372</v>
      </c>
      <c r="T1879" s="9">
        <f t="shared" si="119"/>
        <v>42063.737557870372</v>
      </c>
    </row>
    <row r="1880" spans="1:20" ht="60" hidden="1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5" t="e">
        <f t="shared" si="117"/>
        <v>#DIV/0!</v>
      </c>
      <c r="Q1880" t="s">
        <v>8332</v>
      </c>
      <c r="R1880" t="s">
        <v>8334</v>
      </c>
      <c r="S1880" s="9">
        <f t="shared" si="118"/>
        <v>41772.71707175926</v>
      </c>
      <c r="T1880" s="9">
        <f t="shared" si="119"/>
        <v>41802.71707175926</v>
      </c>
    </row>
    <row r="1881" spans="1:20" ht="60" hidden="1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1.1999999999999999E-3</v>
      </c>
      <c r="P1881" s="5">
        <f t="shared" si="117"/>
        <v>3</v>
      </c>
      <c r="Q1881" t="s">
        <v>8332</v>
      </c>
      <c r="R1881" t="s">
        <v>8334</v>
      </c>
      <c r="S1881" s="9">
        <f t="shared" si="118"/>
        <v>42413.357974537044</v>
      </c>
      <c r="T1881" s="9">
        <f t="shared" si="119"/>
        <v>42443.316307870373</v>
      </c>
    </row>
    <row r="1882" spans="1:20" ht="30" hidden="1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0.20080000000000001</v>
      </c>
      <c r="P1882" s="5">
        <f t="shared" si="117"/>
        <v>41.833333333333336</v>
      </c>
      <c r="Q1882" t="s">
        <v>8332</v>
      </c>
      <c r="R1882" t="s">
        <v>8334</v>
      </c>
      <c r="S1882" s="9">
        <f t="shared" si="118"/>
        <v>42430.275231481479</v>
      </c>
      <c r="T1882" s="9">
        <f t="shared" si="119"/>
        <v>42459.233564814822</v>
      </c>
    </row>
    <row r="1883" spans="1:20" ht="45" hidden="1" x14ac:dyDescent="0.25">
      <c r="A1883">
        <v>2095</v>
      </c>
      <c r="B1883" s="2" t="s">
        <v>2096</v>
      </c>
      <c r="C1883" s="2" t="s">
        <v>6205</v>
      </c>
      <c r="D1883">
        <v>2500</v>
      </c>
      <c r="E1883">
        <v>2500</v>
      </c>
      <c r="F1883" t="s">
        <v>8219</v>
      </c>
      <c r="G1883" t="s">
        <v>8224</v>
      </c>
      <c r="H1883" t="s">
        <v>8246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8279</v>
      </c>
      <c r="O1883" s="4">
        <f t="shared" si="116"/>
        <v>1</v>
      </c>
      <c r="P1883" s="5">
        <f t="shared" si="117"/>
        <v>113.63636363636364</v>
      </c>
      <c r="Q1883" t="s">
        <v>8324</v>
      </c>
      <c r="R1883" t="s">
        <v>8328</v>
      </c>
      <c r="S1883" s="9">
        <f t="shared" si="118"/>
        <v>40758.441817129627</v>
      </c>
      <c r="T1883" s="9">
        <f t="shared" si="119"/>
        <v>40818.441817129627</v>
      </c>
    </row>
    <row r="1884" spans="1:20" ht="45" hidden="1" x14ac:dyDescent="0.25">
      <c r="A1884">
        <v>2163</v>
      </c>
      <c r="B1884" s="2" t="s">
        <v>2164</v>
      </c>
      <c r="C1884" s="2" t="s">
        <v>6273</v>
      </c>
      <c r="D1884">
        <v>2500</v>
      </c>
      <c r="E1884">
        <v>3305</v>
      </c>
      <c r="F1884" t="s">
        <v>8219</v>
      </c>
      <c r="G1884" t="s">
        <v>8224</v>
      </c>
      <c r="H1884" t="s">
        <v>8246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8276</v>
      </c>
      <c r="O1884" s="4">
        <f t="shared" si="116"/>
        <v>1.3220000000000001</v>
      </c>
      <c r="P1884" s="5">
        <f t="shared" si="117"/>
        <v>75.11363636363636</v>
      </c>
      <c r="Q1884" t="s">
        <v>8324</v>
      </c>
      <c r="R1884" t="s">
        <v>8325</v>
      </c>
      <c r="S1884" s="9">
        <f t="shared" si="118"/>
        <v>42111.607870370375</v>
      </c>
      <c r="T1884" s="9">
        <f t="shared" si="119"/>
        <v>42162.868055555555</v>
      </c>
    </row>
    <row r="1885" spans="1:20" ht="60" hidden="1" x14ac:dyDescent="0.25">
      <c r="A1885">
        <v>2165</v>
      </c>
      <c r="B1885" s="2" t="s">
        <v>2166</v>
      </c>
      <c r="C1885" s="2" t="s">
        <v>6275</v>
      </c>
      <c r="D1885">
        <v>2500</v>
      </c>
      <c r="E1885">
        <v>3466</v>
      </c>
      <c r="F1885" t="s">
        <v>8219</v>
      </c>
      <c r="G1885" t="s">
        <v>8230</v>
      </c>
      <c r="H1885" t="s">
        <v>8249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8276</v>
      </c>
      <c r="O1885" s="4">
        <f t="shared" si="116"/>
        <v>1.3864000000000001</v>
      </c>
      <c r="P1885" s="5">
        <f t="shared" si="117"/>
        <v>29.623931623931625</v>
      </c>
      <c r="Q1885" t="s">
        <v>8324</v>
      </c>
      <c r="R1885" t="s">
        <v>8325</v>
      </c>
      <c r="S1885" s="9">
        <f t="shared" si="118"/>
        <v>42438.3754050926</v>
      </c>
      <c r="T1885" s="9">
        <f t="shared" si="119"/>
        <v>42468.333738425928</v>
      </c>
    </row>
    <row r="1886" spans="1:20" ht="75" hidden="1" x14ac:dyDescent="0.25">
      <c r="A1886">
        <v>2177</v>
      </c>
      <c r="B1886" s="2" t="s">
        <v>2178</v>
      </c>
      <c r="C1886" s="2" t="s">
        <v>6287</v>
      </c>
      <c r="D1886">
        <v>2500</v>
      </c>
      <c r="E1886">
        <v>2503</v>
      </c>
      <c r="F1886" t="s">
        <v>8219</v>
      </c>
      <c r="G1886" t="s">
        <v>8224</v>
      </c>
      <c r="H1886" t="s">
        <v>8246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8276</v>
      </c>
      <c r="O1886" s="4">
        <f t="shared" si="116"/>
        <v>1.0012000000000001</v>
      </c>
      <c r="P1886" s="5">
        <f t="shared" si="117"/>
        <v>65.868421052631575</v>
      </c>
      <c r="Q1886" t="s">
        <v>8324</v>
      </c>
      <c r="R1886" t="s">
        <v>8325</v>
      </c>
      <c r="S1886" s="9">
        <f t="shared" si="118"/>
        <v>42501.959108796298</v>
      </c>
      <c r="T1886" s="9">
        <f t="shared" si="119"/>
        <v>42526.959108796298</v>
      </c>
    </row>
    <row r="1887" spans="1:20" ht="60" hidden="1" x14ac:dyDescent="0.25">
      <c r="A1887">
        <v>2211</v>
      </c>
      <c r="B1887" s="2" t="s">
        <v>2212</v>
      </c>
      <c r="C1887" s="2" t="s">
        <v>6321</v>
      </c>
      <c r="D1887">
        <v>2500</v>
      </c>
      <c r="E1887">
        <v>4890</v>
      </c>
      <c r="F1887" t="s">
        <v>8219</v>
      </c>
      <c r="G1887" t="s">
        <v>8224</v>
      </c>
      <c r="H1887" t="s">
        <v>8246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8280</v>
      </c>
      <c r="O1887" s="4">
        <f t="shared" si="116"/>
        <v>1.956</v>
      </c>
      <c r="P1887" s="5">
        <f t="shared" si="117"/>
        <v>40.75</v>
      </c>
      <c r="Q1887" t="s">
        <v>8324</v>
      </c>
      <c r="R1887" t="s">
        <v>8329</v>
      </c>
      <c r="S1887" s="9">
        <f t="shared" si="118"/>
        <v>41716.493344907409</v>
      </c>
      <c r="T1887" s="9">
        <f t="shared" si="119"/>
        <v>41738.999305555561</v>
      </c>
    </row>
    <row r="1888" spans="1:20" ht="60" hidden="1" x14ac:dyDescent="0.25">
      <c r="A1888">
        <v>2231</v>
      </c>
      <c r="B1888" s="2" t="s">
        <v>2232</v>
      </c>
      <c r="C1888" s="2" t="s">
        <v>6341</v>
      </c>
      <c r="D1888">
        <v>2500</v>
      </c>
      <c r="E1888">
        <v>30303.24</v>
      </c>
      <c r="F1888" t="s">
        <v>8219</v>
      </c>
      <c r="G1888" t="s">
        <v>8224</v>
      </c>
      <c r="H1888" t="s">
        <v>8246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8297</v>
      </c>
      <c r="O1888" s="4">
        <f t="shared" si="116"/>
        <v>12.121296000000001</v>
      </c>
      <c r="P1888" s="5">
        <f t="shared" si="117"/>
        <v>27.226630727762803</v>
      </c>
      <c r="Q1888" t="s">
        <v>8332</v>
      </c>
      <c r="R1888" t="s">
        <v>8350</v>
      </c>
      <c r="S1888" s="9">
        <f t="shared" si="118"/>
        <v>41423.61922453704</v>
      </c>
      <c r="T1888" s="9">
        <f t="shared" si="119"/>
        <v>41449.916666666672</v>
      </c>
    </row>
    <row r="1889" spans="1:20" ht="45" hidden="1" x14ac:dyDescent="0.25">
      <c r="A1889">
        <v>2233</v>
      </c>
      <c r="B1889" s="2" t="s">
        <v>2234</v>
      </c>
      <c r="C1889" s="2" t="s">
        <v>6343</v>
      </c>
      <c r="D1889">
        <v>2500</v>
      </c>
      <c r="E1889">
        <v>8301</v>
      </c>
      <c r="F1889" t="s">
        <v>8219</v>
      </c>
      <c r="G1889" t="s">
        <v>8225</v>
      </c>
      <c r="H1889" t="s">
        <v>8247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8297</v>
      </c>
      <c r="O1889" s="4">
        <f t="shared" si="116"/>
        <v>3.3203999999999998</v>
      </c>
      <c r="P1889" s="5">
        <f t="shared" si="117"/>
        <v>21.230179028132991</v>
      </c>
      <c r="Q1889" t="s">
        <v>8332</v>
      </c>
      <c r="R1889" t="s">
        <v>8350</v>
      </c>
      <c r="S1889" s="9">
        <f t="shared" si="118"/>
        <v>42331.08725694444</v>
      </c>
      <c r="T1889" s="9">
        <f t="shared" si="119"/>
        <v>42351.708333333336</v>
      </c>
    </row>
    <row r="1890" spans="1:20" ht="60" hidden="1" x14ac:dyDescent="0.25">
      <c r="A1890">
        <v>2246</v>
      </c>
      <c r="B1890" s="2" t="s">
        <v>2247</v>
      </c>
      <c r="C1890" s="2" t="s">
        <v>6356</v>
      </c>
      <c r="D1890">
        <v>2500</v>
      </c>
      <c r="E1890">
        <v>2503</v>
      </c>
      <c r="F1890" t="s">
        <v>8219</v>
      </c>
      <c r="G1890" t="s">
        <v>8225</v>
      </c>
      <c r="H1890" t="s">
        <v>8247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8297</v>
      </c>
      <c r="O1890" s="4">
        <f t="shared" si="116"/>
        <v>1.0012000000000001</v>
      </c>
      <c r="P1890" s="5">
        <f t="shared" si="117"/>
        <v>43.912280701754383</v>
      </c>
      <c r="Q1890" t="s">
        <v>8332</v>
      </c>
      <c r="R1890" t="s">
        <v>8350</v>
      </c>
      <c r="S1890" s="9">
        <f t="shared" si="118"/>
        <v>42221.500115740746</v>
      </c>
      <c r="T1890" s="9">
        <f t="shared" si="119"/>
        <v>42251.500115740746</v>
      </c>
    </row>
    <row r="1891" spans="1:20" ht="60" hidden="1" x14ac:dyDescent="0.25">
      <c r="A1891">
        <v>2257</v>
      </c>
      <c r="B1891" s="2" t="s">
        <v>2258</v>
      </c>
      <c r="C1891" s="2" t="s">
        <v>6367</v>
      </c>
      <c r="D1891">
        <v>2500</v>
      </c>
      <c r="E1891">
        <v>15903.5</v>
      </c>
      <c r="F1891" t="s">
        <v>8219</v>
      </c>
      <c r="G1891" t="s">
        <v>8225</v>
      </c>
      <c r="H1891" t="s">
        <v>8247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8297</v>
      </c>
      <c r="O1891" s="4">
        <f t="shared" si="116"/>
        <v>6.3613999999999997</v>
      </c>
      <c r="P1891" s="5">
        <f t="shared" si="117"/>
        <v>94.103550295857985</v>
      </c>
      <c r="Q1891" t="s">
        <v>8332</v>
      </c>
      <c r="R1891" t="s">
        <v>8350</v>
      </c>
      <c r="S1891" s="9">
        <f t="shared" si="118"/>
        <v>42505.645011574081</v>
      </c>
      <c r="T1891" s="9">
        <f t="shared" si="119"/>
        <v>42540.666666666664</v>
      </c>
    </row>
    <row r="1892" spans="1:20" ht="60" hidden="1" x14ac:dyDescent="0.25">
      <c r="A1892">
        <v>2260</v>
      </c>
      <c r="B1892" s="2" t="s">
        <v>2261</v>
      </c>
      <c r="C1892" s="2" t="s">
        <v>6370</v>
      </c>
      <c r="D1892">
        <v>2500</v>
      </c>
      <c r="E1892">
        <v>8173</v>
      </c>
      <c r="F1892" t="s">
        <v>8219</v>
      </c>
      <c r="G1892" t="s">
        <v>8224</v>
      </c>
      <c r="H1892" t="s">
        <v>8246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8297</v>
      </c>
      <c r="O1892" s="4">
        <f t="shared" si="116"/>
        <v>3.2692000000000001</v>
      </c>
      <c r="P1892" s="5">
        <f t="shared" si="117"/>
        <v>97.297619047619051</v>
      </c>
      <c r="Q1892" t="s">
        <v>8332</v>
      </c>
      <c r="R1892" t="s">
        <v>8350</v>
      </c>
      <c r="S1892" s="9">
        <f t="shared" si="118"/>
        <v>41694.725115740745</v>
      </c>
      <c r="T1892" s="9">
        <f t="shared" si="119"/>
        <v>41724.68344907408</v>
      </c>
    </row>
    <row r="1893" spans="1:20" ht="45" hidden="1" x14ac:dyDescent="0.25">
      <c r="A1893">
        <v>2269</v>
      </c>
      <c r="B1893" s="2" t="s">
        <v>2270</v>
      </c>
      <c r="C1893" s="2" t="s">
        <v>6379</v>
      </c>
      <c r="D1893">
        <v>2500</v>
      </c>
      <c r="E1893">
        <v>45041</v>
      </c>
      <c r="F1893" t="s">
        <v>8219</v>
      </c>
      <c r="G1893" t="s">
        <v>8224</v>
      </c>
      <c r="H1893" t="s">
        <v>8246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8297</v>
      </c>
      <c r="O1893" s="4">
        <f t="shared" si="116"/>
        <v>18.016400000000001</v>
      </c>
      <c r="P1893" s="5">
        <f t="shared" si="117"/>
        <v>49.934589800443462</v>
      </c>
      <c r="Q1893" t="s">
        <v>8332</v>
      </c>
      <c r="R1893" t="s">
        <v>8350</v>
      </c>
      <c r="S1893" s="9">
        <f t="shared" si="118"/>
        <v>42776.412766203706</v>
      </c>
      <c r="T1893" s="9">
        <f t="shared" si="119"/>
        <v>42800.916666666664</v>
      </c>
    </row>
    <row r="1894" spans="1:20" ht="60" hidden="1" x14ac:dyDescent="0.25">
      <c r="A1894">
        <v>2273</v>
      </c>
      <c r="B1894" s="2" t="s">
        <v>2274</v>
      </c>
      <c r="C1894" s="2" t="s">
        <v>6383</v>
      </c>
      <c r="D1894">
        <v>2500</v>
      </c>
      <c r="E1894">
        <v>5509</v>
      </c>
      <c r="F1894" t="s">
        <v>8219</v>
      </c>
      <c r="G1894" t="s">
        <v>8229</v>
      </c>
      <c r="H1894" t="s">
        <v>8251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8297</v>
      </c>
      <c r="O1894" s="4">
        <f t="shared" si="116"/>
        <v>2.2035999999999998</v>
      </c>
      <c r="P1894" s="5">
        <f t="shared" si="117"/>
        <v>37.476190476190474</v>
      </c>
      <c r="Q1894" t="s">
        <v>8332</v>
      </c>
      <c r="R1894" t="s">
        <v>8350</v>
      </c>
      <c r="S1894" s="9">
        <f t="shared" si="118"/>
        <v>42781.257430555554</v>
      </c>
      <c r="T1894" s="9">
        <f t="shared" si="119"/>
        <v>42806.215763888897</v>
      </c>
    </row>
    <row r="1895" spans="1:20" ht="60" hidden="1" x14ac:dyDescent="0.25">
      <c r="A1895">
        <v>2274</v>
      </c>
      <c r="B1895" s="2" t="s">
        <v>2275</v>
      </c>
      <c r="C1895" s="2" t="s">
        <v>6384</v>
      </c>
      <c r="D1895">
        <v>2500</v>
      </c>
      <c r="E1895">
        <v>2990</v>
      </c>
      <c r="F1895" t="s">
        <v>8219</v>
      </c>
      <c r="G1895" t="s">
        <v>8224</v>
      </c>
      <c r="H1895" t="s">
        <v>8246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8297</v>
      </c>
      <c r="O1895" s="4">
        <f t="shared" si="116"/>
        <v>1.196</v>
      </c>
      <c r="P1895" s="5">
        <f t="shared" si="117"/>
        <v>30.202020202020201</v>
      </c>
      <c r="Q1895" t="s">
        <v>8332</v>
      </c>
      <c r="R1895" t="s">
        <v>8350</v>
      </c>
      <c r="S1895" s="9">
        <f t="shared" si="118"/>
        <v>41663.208993055559</v>
      </c>
      <c r="T1895" s="9">
        <f t="shared" si="119"/>
        <v>41693.208993055559</v>
      </c>
    </row>
    <row r="1896" spans="1:20" ht="60" hidden="1" x14ac:dyDescent="0.25">
      <c r="A1896">
        <v>2291</v>
      </c>
      <c r="B1896" s="2" t="s">
        <v>2292</v>
      </c>
      <c r="C1896" s="2" t="s">
        <v>6401</v>
      </c>
      <c r="D1896">
        <v>2500</v>
      </c>
      <c r="E1896">
        <v>4320</v>
      </c>
      <c r="F1896" t="s">
        <v>8219</v>
      </c>
      <c r="G1896" t="s">
        <v>8224</v>
      </c>
      <c r="H1896" t="s">
        <v>8246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8276</v>
      </c>
      <c r="O1896" s="4">
        <f t="shared" si="116"/>
        <v>1.728</v>
      </c>
      <c r="P1896" s="5">
        <f t="shared" si="117"/>
        <v>100.46511627906976</v>
      </c>
      <c r="Q1896" t="s">
        <v>8324</v>
      </c>
      <c r="R1896" t="s">
        <v>8325</v>
      </c>
      <c r="S1896" s="9">
        <f t="shared" si="118"/>
        <v>40987.685393518521</v>
      </c>
      <c r="T1896" s="9">
        <f t="shared" si="119"/>
        <v>41021.875</v>
      </c>
    </row>
    <row r="1897" spans="1:20" ht="45" hidden="1" x14ac:dyDescent="0.25">
      <c r="A1897">
        <v>2315</v>
      </c>
      <c r="B1897" s="2" t="s">
        <v>2316</v>
      </c>
      <c r="C1897" s="2" t="s">
        <v>6425</v>
      </c>
      <c r="D1897">
        <v>2500</v>
      </c>
      <c r="E1897">
        <v>2565</v>
      </c>
      <c r="F1897" t="s">
        <v>8219</v>
      </c>
      <c r="G1897" t="s">
        <v>8224</v>
      </c>
      <c r="H1897" t="s">
        <v>8246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8279</v>
      </c>
      <c r="O1897" s="4">
        <f t="shared" si="116"/>
        <v>1.026</v>
      </c>
      <c r="P1897" s="5">
        <f t="shared" si="117"/>
        <v>40.078125</v>
      </c>
      <c r="Q1897" t="s">
        <v>8324</v>
      </c>
      <c r="R1897" t="s">
        <v>8328</v>
      </c>
      <c r="S1897" s="9">
        <f t="shared" si="118"/>
        <v>41004.434525462966</v>
      </c>
      <c r="T1897" s="9">
        <f t="shared" si="119"/>
        <v>41034.434525462966</v>
      </c>
    </row>
    <row r="1898" spans="1:20" ht="60" hidden="1" x14ac:dyDescent="0.25">
      <c r="A1898">
        <v>2447</v>
      </c>
      <c r="B1898" s="2" t="s">
        <v>2448</v>
      </c>
      <c r="C1898" s="2" t="s">
        <v>6557</v>
      </c>
      <c r="D1898">
        <v>2500</v>
      </c>
      <c r="E1898">
        <v>10680</v>
      </c>
      <c r="F1898" t="s">
        <v>8219</v>
      </c>
      <c r="G1898" t="s">
        <v>8224</v>
      </c>
      <c r="H1898" t="s">
        <v>8246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8298</v>
      </c>
      <c r="O1898" s="4">
        <f t="shared" si="116"/>
        <v>4.2720000000000002</v>
      </c>
      <c r="P1898" s="5">
        <f t="shared" si="117"/>
        <v>31.691394658753708</v>
      </c>
      <c r="Q1898" t="s">
        <v>8335</v>
      </c>
      <c r="R1898" t="s">
        <v>8351</v>
      </c>
      <c r="S1898" s="9">
        <f t="shared" si="118"/>
        <v>42654.178159722222</v>
      </c>
      <c r="T1898" s="9">
        <f t="shared" si="119"/>
        <v>42685.875000000007</v>
      </c>
    </row>
    <row r="1899" spans="1:20" ht="45" hidden="1" x14ac:dyDescent="0.25">
      <c r="A1899">
        <v>2466</v>
      </c>
      <c r="B1899" s="2" t="s">
        <v>2467</v>
      </c>
      <c r="C1899" s="2" t="s">
        <v>6576</v>
      </c>
      <c r="D1899">
        <v>2500</v>
      </c>
      <c r="E1899">
        <v>2500</v>
      </c>
      <c r="F1899" t="s">
        <v>8219</v>
      </c>
      <c r="G1899" t="s">
        <v>8224</v>
      </c>
      <c r="H1899" t="s">
        <v>8246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8279</v>
      </c>
      <c r="O1899" s="4">
        <f t="shared" si="116"/>
        <v>1</v>
      </c>
      <c r="P1899" s="5">
        <f t="shared" si="117"/>
        <v>48.07692307692308</v>
      </c>
      <c r="Q1899" t="s">
        <v>8324</v>
      </c>
      <c r="R1899" t="s">
        <v>8328</v>
      </c>
      <c r="S1899" s="9">
        <f t="shared" si="118"/>
        <v>41372.810798611114</v>
      </c>
      <c r="T1899" s="9">
        <f t="shared" si="119"/>
        <v>41402.810798611114</v>
      </c>
    </row>
    <row r="1900" spans="1:20" ht="30" hidden="1" x14ac:dyDescent="0.25">
      <c r="A1900">
        <v>2475</v>
      </c>
      <c r="B1900" s="2" t="s">
        <v>2476</v>
      </c>
      <c r="C1900" s="2" t="s">
        <v>6585</v>
      </c>
      <c r="D1900">
        <v>2500</v>
      </c>
      <c r="E1900">
        <v>2618</v>
      </c>
      <c r="F1900" t="s">
        <v>8219</v>
      </c>
      <c r="G1900" t="s">
        <v>8224</v>
      </c>
      <c r="H1900" t="s">
        <v>8246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8279</v>
      </c>
      <c r="O1900" s="4">
        <f t="shared" si="116"/>
        <v>1.0471999999999999</v>
      </c>
      <c r="P1900" s="5">
        <f t="shared" si="117"/>
        <v>32.320987654320987</v>
      </c>
      <c r="Q1900" t="s">
        <v>8324</v>
      </c>
      <c r="R1900" t="s">
        <v>8328</v>
      </c>
      <c r="S1900" s="9">
        <f t="shared" si="118"/>
        <v>40309.99600694445</v>
      </c>
      <c r="T1900" s="9">
        <f t="shared" si="119"/>
        <v>40369.625</v>
      </c>
    </row>
    <row r="1901" spans="1:20" ht="60" hidden="1" x14ac:dyDescent="0.25">
      <c r="A1901">
        <v>2540</v>
      </c>
      <c r="B1901" s="2" t="s">
        <v>2540</v>
      </c>
      <c r="C1901" s="2" t="s">
        <v>6650</v>
      </c>
      <c r="D1901">
        <v>2500</v>
      </c>
      <c r="E1901">
        <v>2585</v>
      </c>
      <c r="F1901" t="s">
        <v>8219</v>
      </c>
      <c r="G1901" t="s">
        <v>8224</v>
      </c>
      <c r="H1901" t="s">
        <v>8246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8300</v>
      </c>
      <c r="O1901" s="4">
        <f t="shared" si="116"/>
        <v>1.034</v>
      </c>
      <c r="P1901" s="5">
        <f t="shared" si="117"/>
        <v>95.740740740740748</v>
      </c>
      <c r="Q1901" t="s">
        <v>8324</v>
      </c>
      <c r="R1901" t="s">
        <v>8353</v>
      </c>
      <c r="S1901" s="9">
        <f t="shared" si="118"/>
        <v>40785.383344907408</v>
      </c>
      <c r="T1901" s="9">
        <f t="shared" si="119"/>
        <v>40845.383344907408</v>
      </c>
    </row>
    <row r="1902" spans="1:20" ht="45" hidden="1" x14ac:dyDescent="0.25">
      <c r="A1902">
        <v>2626</v>
      </c>
      <c r="B1902" s="2" t="s">
        <v>2626</v>
      </c>
      <c r="C1902" s="2" t="s">
        <v>6736</v>
      </c>
      <c r="D1902">
        <v>2500</v>
      </c>
      <c r="E1902">
        <v>2800</v>
      </c>
      <c r="F1902" t="s">
        <v>8219</v>
      </c>
      <c r="G1902" t="s">
        <v>8224</v>
      </c>
      <c r="H1902" t="s">
        <v>8246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8301</v>
      </c>
      <c r="O1902" s="4">
        <f t="shared" si="116"/>
        <v>1.1200000000000001</v>
      </c>
      <c r="P1902" s="5">
        <f t="shared" si="117"/>
        <v>56</v>
      </c>
      <c r="Q1902" t="s">
        <v>8318</v>
      </c>
      <c r="R1902" t="s">
        <v>8354</v>
      </c>
      <c r="S1902" s="9">
        <f t="shared" si="118"/>
        <v>42128.336446759262</v>
      </c>
      <c r="T1902" s="9">
        <f t="shared" si="119"/>
        <v>42158.336446759262</v>
      </c>
    </row>
    <row r="1903" spans="1:20" ht="60" hidden="1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2.696969696969697E-2</v>
      </c>
      <c r="P1903" s="5">
        <f t="shared" si="117"/>
        <v>106.8</v>
      </c>
      <c r="Q1903" t="s">
        <v>8318</v>
      </c>
      <c r="R1903" t="s">
        <v>8347</v>
      </c>
      <c r="S1903" s="9">
        <f t="shared" si="118"/>
        <v>42116.251493055555</v>
      </c>
      <c r="T1903" s="9">
        <f t="shared" si="119"/>
        <v>42146.250000000007</v>
      </c>
    </row>
    <row r="1904" spans="1:20" ht="60" hidden="1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1.2E-2</v>
      </c>
      <c r="P1904" s="5">
        <f t="shared" si="117"/>
        <v>4</v>
      </c>
      <c r="Q1904" t="s">
        <v>8318</v>
      </c>
      <c r="R1904" t="s">
        <v>8347</v>
      </c>
      <c r="S1904" s="9">
        <f t="shared" si="118"/>
        <v>42037.498229166667</v>
      </c>
      <c r="T1904" s="9">
        <f t="shared" si="119"/>
        <v>42067.498229166667</v>
      </c>
    </row>
    <row r="1905" spans="1:20" ht="60" hidden="1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0.46600000000000003</v>
      </c>
      <c r="P1905" s="5">
        <f t="shared" si="117"/>
        <v>34.097560975609753</v>
      </c>
      <c r="Q1905" t="s">
        <v>8318</v>
      </c>
      <c r="R1905" t="s">
        <v>8347</v>
      </c>
      <c r="S1905" s="9">
        <f t="shared" si="118"/>
        <v>42702.479062500002</v>
      </c>
      <c r="T1905" s="9">
        <f t="shared" si="119"/>
        <v>42762.479062500002</v>
      </c>
    </row>
    <row r="1906" spans="1:20" ht="45" hidden="1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1E-3</v>
      </c>
      <c r="P1906" s="5">
        <f t="shared" si="117"/>
        <v>25</v>
      </c>
      <c r="Q1906" t="s">
        <v>8318</v>
      </c>
      <c r="R1906" t="s">
        <v>8347</v>
      </c>
      <c r="S1906" s="9">
        <f t="shared" si="118"/>
        <v>42326.39376157408</v>
      </c>
      <c r="T1906" s="9">
        <f t="shared" si="119"/>
        <v>42371.39376157408</v>
      </c>
    </row>
    <row r="1907" spans="1:20" ht="60" hidden="1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1.6800000000000001E-3</v>
      </c>
      <c r="P1907" s="5">
        <f t="shared" si="117"/>
        <v>10.5</v>
      </c>
      <c r="Q1907" t="s">
        <v>8318</v>
      </c>
      <c r="R1907" t="s">
        <v>8347</v>
      </c>
      <c r="S1907" s="9">
        <f t="shared" si="118"/>
        <v>41859.634189814817</v>
      </c>
      <c r="T1907" s="9">
        <f t="shared" si="119"/>
        <v>41889.634189814817</v>
      </c>
    </row>
    <row r="1908" spans="1:20" ht="45" hidden="1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0.42759999999999998</v>
      </c>
      <c r="P1908" s="5">
        <f t="shared" si="117"/>
        <v>215.95959595959596</v>
      </c>
      <c r="Q1908" t="s">
        <v>8318</v>
      </c>
      <c r="R1908" t="s">
        <v>8347</v>
      </c>
      <c r="S1908" s="9">
        <f t="shared" si="118"/>
        <v>42514.379432870373</v>
      </c>
      <c r="T1908" s="9">
        <f t="shared" si="119"/>
        <v>42544.379432870373</v>
      </c>
    </row>
    <row r="1909" spans="1:20" ht="45" hidden="1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2.8333333333333335E-3</v>
      </c>
      <c r="P1909" s="5">
        <f t="shared" si="117"/>
        <v>21.25</v>
      </c>
      <c r="Q1909" t="s">
        <v>8318</v>
      </c>
      <c r="R1909" t="s">
        <v>8347</v>
      </c>
      <c r="S1909" s="9">
        <f t="shared" si="118"/>
        <v>41767.295428240745</v>
      </c>
      <c r="T1909" s="9">
        <f t="shared" si="119"/>
        <v>41782.295428240745</v>
      </c>
    </row>
    <row r="1910" spans="1:20" ht="60" hidden="1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1.7319999999999999E-2</v>
      </c>
      <c r="P1910" s="5">
        <f t="shared" si="117"/>
        <v>108.25</v>
      </c>
      <c r="Q1910" t="s">
        <v>8318</v>
      </c>
      <c r="R1910" t="s">
        <v>8347</v>
      </c>
      <c r="S1910" s="9">
        <f t="shared" si="118"/>
        <v>42703.626157407409</v>
      </c>
      <c r="T1910" s="9">
        <f t="shared" si="119"/>
        <v>42733.626157407409</v>
      </c>
    </row>
    <row r="1911" spans="1:20" ht="60" hidden="1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0.14111428571428572</v>
      </c>
      <c r="P1911" s="5">
        <f t="shared" si="117"/>
        <v>129.97368421052633</v>
      </c>
      <c r="Q1911" t="s">
        <v>8318</v>
      </c>
      <c r="R1911" t="s">
        <v>8347</v>
      </c>
      <c r="S1911" s="9">
        <f t="shared" si="118"/>
        <v>41905.137488425928</v>
      </c>
      <c r="T1911" s="9">
        <f t="shared" si="119"/>
        <v>41935.137488425928</v>
      </c>
    </row>
    <row r="1912" spans="1:20" ht="45" hidden="1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0.39395294117647056</v>
      </c>
      <c r="P1912" s="5">
        <f t="shared" si="117"/>
        <v>117.49473684210527</v>
      </c>
      <c r="Q1912" t="s">
        <v>8318</v>
      </c>
      <c r="R1912" t="s">
        <v>8347</v>
      </c>
      <c r="S1912" s="9">
        <f t="shared" si="118"/>
        <v>42264.671493055554</v>
      </c>
      <c r="T1912" s="9">
        <f t="shared" si="119"/>
        <v>42308.656250000007</v>
      </c>
    </row>
    <row r="1913" spans="1:20" ht="60" hidden="1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2.3529411764705883E-4</v>
      </c>
      <c r="P1913" s="5">
        <f t="shared" si="117"/>
        <v>10</v>
      </c>
      <c r="Q1913" t="s">
        <v>8318</v>
      </c>
      <c r="R1913" t="s">
        <v>8347</v>
      </c>
      <c r="S1913" s="9">
        <f t="shared" si="118"/>
        <v>41829.742291666669</v>
      </c>
      <c r="T1913" s="9">
        <f t="shared" si="119"/>
        <v>41859.742291666669</v>
      </c>
    </row>
    <row r="1914" spans="1:20" ht="45" hidden="1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0.59299999999999997</v>
      </c>
      <c r="P1914" s="5">
        <f t="shared" si="117"/>
        <v>70.595238095238102</v>
      </c>
      <c r="Q1914" t="s">
        <v>8318</v>
      </c>
      <c r="R1914" t="s">
        <v>8347</v>
      </c>
      <c r="S1914" s="9">
        <f t="shared" si="118"/>
        <v>42128.93472222222</v>
      </c>
      <c r="T1914" s="9">
        <f t="shared" si="119"/>
        <v>42158.93472222222</v>
      </c>
    </row>
    <row r="1915" spans="1:20" ht="30" hidden="1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1.3270833333333334E-2</v>
      </c>
      <c r="P1915" s="5">
        <f t="shared" si="117"/>
        <v>24.5</v>
      </c>
      <c r="Q1915" t="s">
        <v>8318</v>
      </c>
      <c r="R1915" t="s">
        <v>8347</v>
      </c>
      <c r="S1915" s="9">
        <f t="shared" si="118"/>
        <v>41890.219652777778</v>
      </c>
      <c r="T1915" s="9">
        <f t="shared" si="119"/>
        <v>41920.219652777778</v>
      </c>
    </row>
    <row r="1916" spans="1:20" ht="60" hidden="1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9.0090090090090086E-2</v>
      </c>
      <c r="P1916" s="5">
        <f t="shared" si="117"/>
        <v>30</v>
      </c>
      <c r="Q1916" t="s">
        <v>8318</v>
      </c>
      <c r="R1916" t="s">
        <v>8347</v>
      </c>
      <c r="S1916" s="9">
        <f t="shared" si="118"/>
        <v>41928.882789351854</v>
      </c>
      <c r="T1916" s="9">
        <f t="shared" si="119"/>
        <v>41943.874305555561</v>
      </c>
    </row>
    <row r="1917" spans="1:20" ht="60" hidden="1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1.6E-2</v>
      </c>
      <c r="P1917" s="5">
        <f t="shared" si="117"/>
        <v>2</v>
      </c>
      <c r="Q1917" t="s">
        <v>8318</v>
      </c>
      <c r="R1917" t="s">
        <v>8347</v>
      </c>
      <c r="S1917" s="9">
        <f t="shared" si="118"/>
        <v>41863.757199074076</v>
      </c>
      <c r="T1917" s="9">
        <f t="shared" si="119"/>
        <v>41883.757199074076</v>
      </c>
    </row>
    <row r="1918" spans="1:20" ht="30" hidden="1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5.1000000000000004E-3</v>
      </c>
      <c r="P1918" s="5">
        <f t="shared" si="117"/>
        <v>17</v>
      </c>
      <c r="Q1918" t="s">
        <v>8318</v>
      </c>
      <c r="R1918" t="s">
        <v>8347</v>
      </c>
      <c r="S1918" s="9">
        <f t="shared" si="118"/>
        <v>42656.42563657408</v>
      </c>
      <c r="T1918" s="9">
        <f t="shared" si="119"/>
        <v>42681.467303240745</v>
      </c>
    </row>
    <row r="1919" spans="1:20" ht="45" hidden="1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0.52570512820512816</v>
      </c>
      <c r="P1919" s="5">
        <f t="shared" si="117"/>
        <v>2928.9285714285716</v>
      </c>
      <c r="Q1919" t="s">
        <v>8318</v>
      </c>
      <c r="R1919" t="s">
        <v>8347</v>
      </c>
      <c r="S1919" s="9">
        <f t="shared" si="118"/>
        <v>42745.978391203702</v>
      </c>
      <c r="T1919" s="9">
        <f t="shared" si="119"/>
        <v>42775.978391203702</v>
      </c>
    </row>
    <row r="1920" spans="1:20" ht="45" hidden="1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1.04E-2</v>
      </c>
      <c r="P1920" s="5">
        <f t="shared" si="117"/>
        <v>28.888888888888889</v>
      </c>
      <c r="Q1920" t="s">
        <v>8318</v>
      </c>
      <c r="R1920" t="s">
        <v>8347</v>
      </c>
      <c r="S1920" s="9">
        <f t="shared" si="118"/>
        <v>41828.498275462967</v>
      </c>
      <c r="T1920" s="9">
        <f t="shared" si="119"/>
        <v>41863.498275462967</v>
      </c>
    </row>
    <row r="1921" spans="1:20" ht="60" hidden="1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0.47399999999999998</v>
      </c>
      <c r="P1921" s="5">
        <f t="shared" si="117"/>
        <v>29.625</v>
      </c>
      <c r="Q1921" t="s">
        <v>8318</v>
      </c>
      <c r="R1921" t="s">
        <v>8347</v>
      </c>
      <c r="S1921" s="9">
        <f t="shared" si="118"/>
        <v>42113.58390046296</v>
      </c>
      <c r="T1921" s="9">
        <f t="shared" si="119"/>
        <v>42143.58390046296</v>
      </c>
    </row>
    <row r="1922" spans="1:20" ht="45" hidden="1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ref="O1922:O1985" si="120">E1922/D1922</f>
        <v>0.43030000000000002</v>
      </c>
      <c r="P1922" s="5">
        <f t="shared" ref="P1922:P1985" si="121">E1922/L1922</f>
        <v>40.980952380952381</v>
      </c>
      <c r="Q1922" t="s">
        <v>8318</v>
      </c>
      <c r="R1922" t="s">
        <v>8347</v>
      </c>
      <c r="S1922" s="9">
        <f t="shared" ref="S1922:S1985" si="122">(((J1922/60)/60)/24)+DATE(1970,1,1)+(-7/24)</f>
        <v>42270.584039351852</v>
      </c>
      <c r="T1922" s="9">
        <f t="shared" ref="T1922:T1985" si="123">(((I1922/60)/60)/24)+DATE(1970,1,1)+(-7/24)</f>
        <v>42298.666666666664</v>
      </c>
    </row>
    <row r="1923" spans="1:20" ht="30" hidden="1" x14ac:dyDescent="0.25">
      <c r="A1923">
        <v>2786</v>
      </c>
      <c r="B1923" s="2" t="s">
        <v>2786</v>
      </c>
      <c r="C1923" s="2" t="s">
        <v>6896</v>
      </c>
      <c r="D1923">
        <v>2500</v>
      </c>
      <c r="E1923">
        <v>2946</v>
      </c>
      <c r="F1923" t="s">
        <v>8219</v>
      </c>
      <c r="G1923" t="s">
        <v>8225</v>
      </c>
      <c r="H1923" t="s">
        <v>8247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8271</v>
      </c>
      <c r="O1923" s="4">
        <f t="shared" si="120"/>
        <v>1.1783999999999999</v>
      </c>
      <c r="P1923" s="5">
        <f t="shared" si="121"/>
        <v>39.810810810810814</v>
      </c>
      <c r="Q1923" t="s">
        <v>8316</v>
      </c>
      <c r="R1923" t="s">
        <v>8317</v>
      </c>
      <c r="S1923" s="9">
        <f t="shared" si="122"/>
        <v>41815.277546296296</v>
      </c>
      <c r="T1923" s="9">
        <f t="shared" si="123"/>
        <v>41829.277546296296</v>
      </c>
    </row>
    <row r="1924" spans="1:20" ht="60" hidden="1" x14ac:dyDescent="0.25">
      <c r="A1924">
        <v>2809</v>
      </c>
      <c r="B1924" s="2" t="s">
        <v>2809</v>
      </c>
      <c r="C1924" s="2" t="s">
        <v>6919</v>
      </c>
      <c r="D1924">
        <v>2500</v>
      </c>
      <c r="E1924">
        <v>2560</v>
      </c>
      <c r="F1924" t="s">
        <v>8219</v>
      </c>
      <c r="G1924" t="s">
        <v>8224</v>
      </c>
      <c r="H1924" t="s">
        <v>8246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8271</v>
      </c>
      <c r="O1924" s="4">
        <f t="shared" si="120"/>
        <v>1.024</v>
      </c>
      <c r="P1924" s="5">
        <f t="shared" si="121"/>
        <v>121.9047619047619</v>
      </c>
      <c r="Q1924" t="s">
        <v>8316</v>
      </c>
      <c r="R1924" t="s">
        <v>8317</v>
      </c>
      <c r="S1924" s="9">
        <f t="shared" si="122"/>
        <v>42451.205150462971</v>
      </c>
      <c r="T1924" s="9">
        <f t="shared" si="123"/>
        <v>42459.318749999999</v>
      </c>
    </row>
    <row r="1925" spans="1:20" ht="45" hidden="1" x14ac:dyDescent="0.25">
      <c r="A1925">
        <v>2810</v>
      </c>
      <c r="B1925" s="2" t="s">
        <v>2810</v>
      </c>
      <c r="C1925" s="2" t="s">
        <v>6920</v>
      </c>
      <c r="D1925">
        <v>2500</v>
      </c>
      <c r="E1925">
        <v>2705</v>
      </c>
      <c r="F1925" t="s">
        <v>8219</v>
      </c>
      <c r="G1925" t="s">
        <v>8224</v>
      </c>
      <c r="H1925" t="s">
        <v>8246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8271</v>
      </c>
      <c r="O1925" s="4">
        <f t="shared" si="120"/>
        <v>1.0820000000000001</v>
      </c>
      <c r="P1925" s="5">
        <f t="shared" si="121"/>
        <v>47.456140350877192</v>
      </c>
      <c r="Q1925" t="s">
        <v>8316</v>
      </c>
      <c r="R1925" t="s">
        <v>8317</v>
      </c>
      <c r="S1925" s="9">
        <f t="shared" si="122"/>
        <v>41758.847962962966</v>
      </c>
      <c r="T1925" s="9">
        <f t="shared" si="123"/>
        <v>41790.874305555561</v>
      </c>
    </row>
    <row r="1926" spans="1:20" ht="60" hidden="1" x14ac:dyDescent="0.25">
      <c r="A1926">
        <v>2829</v>
      </c>
      <c r="B1926" s="2" t="s">
        <v>2829</v>
      </c>
      <c r="C1926" s="2" t="s">
        <v>6939</v>
      </c>
      <c r="D1926">
        <v>2500</v>
      </c>
      <c r="E1926">
        <v>2663</v>
      </c>
      <c r="F1926" t="s">
        <v>8219</v>
      </c>
      <c r="G1926" t="s">
        <v>8225</v>
      </c>
      <c r="H1926" t="s">
        <v>8247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8271</v>
      </c>
      <c r="O1926" s="4">
        <f t="shared" si="120"/>
        <v>1.0651999999999999</v>
      </c>
      <c r="P1926" s="5">
        <f t="shared" si="121"/>
        <v>35.039473684210527</v>
      </c>
      <c r="Q1926" t="s">
        <v>8316</v>
      </c>
      <c r="R1926" t="s">
        <v>8317</v>
      </c>
      <c r="S1926" s="9">
        <f t="shared" si="122"/>
        <v>42495.142569444448</v>
      </c>
      <c r="T1926" s="9">
        <f t="shared" si="123"/>
        <v>42523.142569444448</v>
      </c>
    </row>
    <row r="1927" spans="1:20" ht="60" hidden="1" x14ac:dyDescent="0.25">
      <c r="A1927">
        <v>2832</v>
      </c>
      <c r="B1927" s="2" t="s">
        <v>2832</v>
      </c>
      <c r="C1927" s="2" t="s">
        <v>6942</v>
      </c>
      <c r="D1927">
        <v>2500</v>
      </c>
      <c r="E1927">
        <v>2867.99</v>
      </c>
      <c r="F1927" t="s">
        <v>8219</v>
      </c>
      <c r="G1927" t="s">
        <v>8225</v>
      </c>
      <c r="H1927" t="s">
        <v>8247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8271</v>
      </c>
      <c r="O1927" s="4">
        <f t="shared" si="120"/>
        <v>1.1471959999999999</v>
      </c>
      <c r="P1927" s="5">
        <f t="shared" si="121"/>
        <v>30.189368421052631</v>
      </c>
      <c r="Q1927" t="s">
        <v>8316</v>
      </c>
      <c r="R1927" t="s">
        <v>8317</v>
      </c>
      <c r="S1927" s="9">
        <f t="shared" si="122"/>
        <v>41938.417754629634</v>
      </c>
      <c r="T1927" s="9">
        <f t="shared" si="123"/>
        <v>41966.625000000007</v>
      </c>
    </row>
    <row r="1928" spans="1:20" ht="60" hidden="1" x14ac:dyDescent="0.25">
      <c r="A1928">
        <v>2840</v>
      </c>
      <c r="B1928" s="2" t="s">
        <v>2840</v>
      </c>
      <c r="C1928" s="2" t="s">
        <v>6950</v>
      </c>
      <c r="D1928">
        <v>2500</v>
      </c>
      <c r="E1928">
        <v>2600</v>
      </c>
      <c r="F1928" t="s">
        <v>8219</v>
      </c>
      <c r="G1928" t="s">
        <v>8225</v>
      </c>
      <c r="H1928" t="s">
        <v>8247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8271</v>
      </c>
      <c r="O1928" s="4">
        <f t="shared" si="120"/>
        <v>1.04</v>
      </c>
      <c r="P1928" s="5">
        <f t="shared" si="121"/>
        <v>19.696969696969695</v>
      </c>
      <c r="Q1928" t="s">
        <v>8316</v>
      </c>
      <c r="R1928" t="s">
        <v>8317</v>
      </c>
      <c r="S1928" s="9">
        <f t="shared" si="122"/>
        <v>42059.743969907409</v>
      </c>
      <c r="T1928" s="9">
        <f t="shared" si="123"/>
        <v>42081.416666666664</v>
      </c>
    </row>
    <row r="1929" spans="1:20" ht="60" hidden="1" x14ac:dyDescent="0.25">
      <c r="A1929">
        <v>2933</v>
      </c>
      <c r="B1929" s="2" t="s">
        <v>2933</v>
      </c>
      <c r="C1929" s="2" t="s">
        <v>7043</v>
      </c>
      <c r="D1929">
        <v>2500</v>
      </c>
      <c r="E1929">
        <v>2569</v>
      </c>
      <c r="F1929" t="s">
        <v>8219</v>
      </c>
      <c r="G1929" t="s">
        <v>8224</v>
      </c>
      <c r="H1929" t="s">
        <v>8246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8305</v>
      </c>
      <c r="O1929" s="4">
        <f t="shared" si="120"/>
        <v>1.0276000000000001</v>
      </c>
      <c r="P1929" s="5">
        <f t="shared" si="121"/>
        <v>47.574074074074076</v>
      </c>
      <c r="Q1929" t="s">
        <v>8316</v>
      </c>
      <c r="R1929" t="s">
        <v>8358</v>
      </c>
      <c r="S1929" s="9">
        <f t="shared" si="122"/>
        <v>42495.664965277778</v>
      </c>
      <c r="T1929" s="9">
        <f t="shared" si="123"/>
        <v>42525.664965277778</v>
      </c>
    </row>
    <row r="1930" spans="1:20" ht="45" hidden="1" x14ac:dyDescent="0.25">
      <c r="A1930">
        <v>2934</v>
      </c>
      <c r="B1930" s="2" t="s">
        <v>2934</v>
      </c>
      <c r="C1930" s="2" t="s">
        <v>7044</v>
      </c>
      <c r="D1930">
        <v>2500</v>
      </c>
      <c r="E1930">
        <v>2700</v>
      </c>
      <c r="F1930" t="s">
        <v>8219</v>
      </c>
      <c r="G1930" t="s">
        <v>8229</v>
      </c>
      <c r="H1930" t="s">
        <v>8251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8305</v>
      </c>
      <c r="O1930" s="4">
        <f t="shared" si="120"/>
        <v>1.08</v>
      </c>
      <c r="P1930" s="5">
        <f t="shared" si="121"/>
        <v>72.972972972972968</v>
      </c>
      <c r="Q1930" t="s">
        <v>8316</v>
      </c>
      <c r="R1930" t="s">
        <v>8358</v>
      </c>
      <c r="S1930" s="9">
        <f t="shared" si="122"/>
        <v>41775.344490740747</v>
      </c>
      <c r="T1930" s="9">
        <f t="shared" si="123"/>
        <v>41805.344490740747</v>
      </c>
    </row>
    <row r="1931" spans="1:20" ht="45" hidden="1" x14ac:dyDescent="0.25">
      <c r="A1931">
        <v>2940</v>
      </c>
      <c r="B1931" s="2" t="s">
        <v>2940</v>
      </c>
      <c r="C1931" s="2" t="s">
        <v>7050</v>
      </c>
      <c r="D1931">
        <v>2500</v>
      </c>
      <c r="E1931">
        <v>2681</v>
      </c>
      <c r="F1931" t="s">
        <v>8219</v>
      </c>
      <c r="G1931" t="s">
        <v>8224</v>
      </c>
      <c r="H1931" t="s">
        <v>8246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8305</v>
      </c>
      <c r="O1931" s="4">
        <f t="shared" si="120"/>
        <v>1.0724</v>
      </c>
      <c r="P1931" s="5">
        <f t="shared" si="121"/>
        <v>81.242424242424249</v>
      </c>
      <c r="Q1931" t="s">
        <v>8316</v>
      </c>
      <c r="R1931" t="s">
        <v>8358</v>
      </c>
      <c r="S1931" s="9">
        <f t="shared" si="122"/>
        <v>41982.48168981482</v>
      </c>
      <c r="T1931" s="9">
        <f t="shared" si="123"/>
        <v>42022.48168981482</v>
      </c>
    </row>
    <row r="1932" spans="1:20" ht="45" hidden="1" x14ac:dyDescent="0.25">
      <c r="A1932">
        <v>3025</v>
      </c>
      <c r="B1932" s="2" t="s">
        <v>3025</v>
      </c>
      <c r="C1932" s="2" t="s">
        <v>7135</v>
      </c>
      <c r="D1932">
        <v>2500</v>
      </c>
      <c r="E1932">
        <v>7555</v>
      </c>
      <c r="F1932" t="s">
        <v>8219</v>
      </c>
      <c r="G1932" t="s">
        <v>8225</v>
      </c>
      <c r="H1932" t="s">
        <v>8247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8303</v>
      </c>
      <c r="O1932" s="4">
        <f t="shared" si="120"/>
        <v>3.0219999999999998</v>
      </c>
      <c r="P1932" s="5">
        <f t="shared" si="121"/>
        <v>52.103448275862071</v>
      </c>
      <c r="Q1932" t="s">
        <v>8316</v>
      </c>
      <c r="R1932" t="s">
        <v>8356</v>
      </c>
      <c r="S1932" s="9">
        <f t="shared" si="122"/>
        <v>41761.21774305556</v>
      </c>
      <c r="T1932" s="9">
        <f t="shared" si="123"/>
        <v>41789.375</v>
      </c>
    </row>
    <row r="1933" spans="1:20" ht="60" hidden="1" x14ac:dyDescent="0.25">
      <c r="A1933">
        <v>3164</v>
      </c>
      <c r="B1933" s="2" t="s">
        <v>3164</v>
      </c>
      <c r="C1933" s="2" t="s">
        <v>7274</v>
      </c>
      <c r="D1933">
        <v>2500</v>
      </c>
      <c r="E1933">
        <v>2669</v>
      </c>
      <c r="F1933" t="s">
        <v>8219</v>
      </c>
      <c r="G1933" t="s">
        <v>8224</v>
      </c>
      <c r="H1933" t="s">
        <v>8246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8271</v>
      </c>
      <c r="O1933" s="4">
        <f t="shared" si="120"/>
        <v>1.0676000000000001</v>
      </c>
      <c r="P1933" s="5">
        <f t="shared" si="121"/>
        <v>37.591549295774648</v>
      </c>
      <c r="Q1933" t="s">
        <v>8316</v>
      </c>
      <c r="R1933" t="s">
        <v>8317</v>
      </c>
      <c r="S1933" s="9">
        <f t="shared" si="122"/>
        <v>41766.514062500006</v>
      </c>
      <c r="T1933" s="9">
        <f t="shared" si="123"/>
        <v>41799.514062500006</v>
      </c>
    </row>
    <row r="1934" spans="1:20" ht="45" hidden="1" x14ac:dyDescent="0.25">
      <c r="A1934">
        <v>3168</v>
      </c>
      <c r="B1934" s="2" t="s">
        <v>3168</v>
      </c>
      <c r="C1934" s="2" t="s">
        <v>7278</v>
      </c>
      <c r="D1934">
        <v>2500</v>
      </c>
      <c r="E1934">
        <v>3105</v>
      </c>
      <c r="F1934" t="s">
        <v>8219</v>
      </c>
      <c r="G1934" t="s">
        <v>8224</v>
      </c>
      <c r="H1934" t="s">
        <v>8246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8271</v>
      </c>
      <c r="O1934" s="4">
        <f t="shared" si="120"/>
        <v>1.242</v>
      </c>
      <c r="P1934" s="5">
        <f t="shared" si="121"/>
        <v>50.901639344262293</v>
      </c>
      <c r="Q1934" t="s">
        <v>8316</v>
      </c>
      <c r="R1934" t="s">
        <v>8317</v>
      </c>
      <c r="S1934" s="9">
        <f t="shared" si="122"/>
        <v>41771.81427083334</v>
      </c>
      <c r="T1934" s="9">
        <f t="shared" si="123"/>
        <v>41803.625</v>
      </c>
    </row>
    <row r="1935" spans="1:20" ht="45" hidden="1" x14ac:dyDescent="0.25">
      <c r="A1935">
        <v>3177</v>
      </c>
      <c r="B1935" s="2" t="s">
        <v>3177</v>
      </c>
      <c r="C1935" s="2" t="s">
        <v>7287</v>
      </c>
      <c r="D1935">
        <v>2500</v>
      </c>
      <c r="E1935">
        <v>2935</v>
      </c>
      <c r="F1935" t="s">
        <v>8219</v>
      </c>
      <c r="G1935" t="s">
        <v>8224</v>
      </c>
      <c r="H1935" t="s">
        <v>8246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8271</v>
      </c>
      <c r="O1935" s="4">
        <f t="shared" si="120"/>
        <v>1.1739999999999999</v>
      </c>
      <c r="P1935" s="5">
        <f t="shared" si="121"/>
        <v>57.549019607843135</v>
      </c>
      <c r="Q1935" t="s">
        <v>8316</v>
      </c>
      <c r="R1935" t="s">
        <v>8317</v>
      </c>
      <c r="S1935" s="9">
        <f t="shared" si="122"/>
        <v>41781.375104166669</v>
      </c>
      <c r="T1935" s="9">
        <f t="shared" si="123"/>
        <v>41811.375104166669</v>
      </c>
    </row>
    <row r="1936" spans="1:20" ht="45" hidden="1" x14ac:dyDescent="0.25">
      <c r="A1936">
        <v>3183</v>
      </c>
      <c r="B1936" s="2" t="s">
        <v>3183</v>
      </c>
      <c r="C1936" s="2" t="s">
        <v>7293</v>
      </c>
      <c r="D1936">
        <v>2500</v>
      </c>
      <c r="E1936">
        <v>2725</v>
      </c>
      <c r="F1936" t="s">
        <v>8219</v>
      </c>
      <c r="G1936" t="s">
        <v>8224</v>
      </c>
      <c r="H1936" t="s">
        <v>8246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8271</v>
      </c>
      <c r="O1936" s="4">
        <f t="shared" si="120"/>
        <v>1.0900000000000001</v>
      </c>
      <c r="P1936" s="5">
        <f t="shared" si="121"/>
        <v>40.073529411764703</v>
      </c>
      <c r="Q1936" t="s">
        <v>8316</v>
      </c>
      <c r="R1936" t="s">
        <v>8317</v>
      </c>
      <c r="S1936" s="9">
        <f t="shared" si="122"/>
        <v>41491.503113425926</v>
      </c>
      <c r="T1936" s="9">
        <f t="shared" si="123"/>
        <v>41509.503113425926</v>
      </c>
    </row>
    <row r="1937" spans="1:20" ht="45" hidden="1" x14ac:dyDescent="0.25">
      <c r="A1937">
        <v>3222</v>
      </c>
      <c r="B1937" s="2" t="s">
        <v>3222</v>
      </c>
      <c r="C1937" s="2" t="s">
        <v>7332</v>
      </c>
      <c r="D1937">
        <v>2500</v>
      </c>
      <c r="E1937">
        <v>3120</v>
      </c>
      <c r="F1937" t="s">
        <v>8219</v>
      </c>
      <c r="G1937" t="s">
        <v>8224</v>
      </c>
      <c r="H1937" t="s">
        <v>8246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8271</v>
      </c>
      <c r="O1937" s="4">
        <f t="shared" si="120"/>
        <v>1.248</v>
      </c>
      <c r="P1937" s="5">
        <f t="shared" si="121"/>
        <v>37.142857142857146</v>
      </c>
      <c r="Q1937" t="s">
        <v>8316</v>
      </c>
      <c r="R1937" t="s">
        <v>8317</v>
      </c>
      <c r="S1937" s="9">
        <f t="shared" si="122"/>
        <v>42270.29047453704</v>
      </c>
      <c r="T1937" s="9">
        <f t="shared" si="123"/>
        <v>42301.603472222225</v>
      </c>
    </row>
    <row r="1938" spans="1:20" ht="60" hidden="1" x14ac:dyDescent="0.25">
      <c r="A1938">
        <v>3247</v>
      </c>
      <c r="B1938" s="2" t="s">
        <v>3247</v>
      </c>
      <c r="C1938" s="2" t="s">
        <v>7357</v>
      </c>
      <c r="D1938">
        <v>2500</v>
      </c>
      <c r="E1938">
        <v>2646.5</v>
      </c>
      <c r="F1938" t="s">
        <v>8219</v>
      </c>
      <c r="G1938" t="s">
        <v>8225</v>
      </c>
      <c r="H1938" t="s">
        <v>8247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8271</v>
      </c>
      <c r="O1938" s="4">
        <f t="shared" si="120"/>
        <v>1.0586</v>
      </c>
      <c r="P1938" s="5">
        <f t="shared" si="121"/>
        <v>46.429824561403507</v>
      </c>
      <c r="Q1938" t="s">
        <v>8316</v>
      </c>
      <c r="R1938" t="s">
        <v>8317</v>
      </c>
      <c r="S1938" s="9">
        <f t="shared" si="122"/>
        <v>42167.142500000002</v>
      </c>
      <c r="T1938" s="9">
        <f t="shared" si="123"/>
        <v>42197.142500000002</v>
      </c>
    </row>
    <row r="1939" spans="1:20" ht="45" hidden="1" x14ac:dyDescent="0.25">
      <c r="A1939">
        <v>3263</v>
      </c>
      <c r="B1939" s="2" t="s">
        <v>3263</v>
      </c>
      <c r="C1939" s="2" t="s">
        <v>7373</v>
      </c>
      <c r="D1939">
        <v>2500</v>
      </c>
      <c r="E1939">
        <v>2804.16</v>
      </c>
      <c r="F1939" t="s">
        <v>8219</v>
      </c>
      <c r="G1939" t="s">
        <v>8224</v>
      </c>
      <c r="H1939" t="s">
        <v>8246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8271</v>
      </c>
      <c r="O1939" s="4">
        <f t="shared" si="120"/>
        <v>1.121664</v>
      </c>
      <c r="P1939" s="5">
        <f t="shared" si="121"/>
        <v>41.237647058823526</v>
      </c>
      <c r="Q1939" t="s">
        <v>8316</v>
      </c>
      <c r="R1939" t="s">
        <v>8317</v>
      </c>
      <c r="S1939" s="9">
        <f t="shared" si="122"/>
        <v>42284.224398148152</v>
      </c>
      <c r="T1939" s="9">
        <f t="shared" si="123"/>
        <v>42307.583333333336</v>
      </c>
    </row>
    <row r="1940" spans="1:20" ht="45" hidden="1" x14ac:dyDescent="0.25">
      <c r="A1940">
        <v>3264</v>
      </c>
      <c r="B1940" s="2" t="s">
        <v>3264</v>
      </c>
      <c r="C1940" s="2" t="s">
        <v>7374</v>
      </c>
      <c r="D1940">
        <v>2500</v>
      </c>
      <c r="E1940">
        <v>2575</v>
      </c>
      <c r="F1940" t="s">
        <v>8219</v>
      </c>
      <c r="G1940" t="s">
        <v>8224</v>
      </c>
      <c r="H1940" t="s">
        <v>8246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8271</v>
      </c>
      <c r="O1940" s="4">
        <f t="shared" si="120"/>
        <v>1.03</v>
      </c>
      <c r="P1940" s="5">
        <f t="shared" si="121"/>
        <v>52.551020408163268</v>
      </c>
      <c r="Q1940" t="s">
        <v>8316</v>
      </c>
      <c r="R1940" t="s">
        <v>8317</v>
      </c>
      <c r="S1940" s="9">
        <f t="shared" si="122"/>
        <v>42016.50854166667</v>
      </c>
      <c r="T1940" s="9">
        <f t="shared" si="123"/>
        <v>42032.625000000007</v>
      </c>
    </row>
    <row r="1941" spans="1:20" ht="60" hidden="1" x14ac:dyDescent="0.25">
      <c r="A1941">
        <v>3278</v>
      </c>
      <c r="B1941" s="2" t="s">
        <v>3278</v>
      </c>
      <c r="C1941" s="2" t="s">
        <v>7388</v>
      </c>
      <c r="D1941">
        <v>2500</v>
      </c>
      <c r="E1941">
        <v>2585</v>
      </c>
      <c r="F1941" t="s">
        <v>8219</v>
      </c>
      <c r="G1941" t="s">
        <v>8225</v>
      </c>
      <c r="H1941" t="s">
        <v>8247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8271</v>
      </c>
      <c r="O1941" s="4">
        <f t="shared" si="120"/>
        <v>1.034</v>
      </c>
      <c r="P1941" s="5">
        <f t="shared" si="121"/>
        <v>76.029411764705884</v>
      </c>
      <c r="Q1941" t="s">
        <v>8316</v>
      </c>
      <c r="R1941" t="s">
        <v>8317</v>
      </c>
      <c r="S1941" s="9">
        <f t="shared" si="122"/>
        <v>42124.556747685187</v>
      </c>
      <c r="T1941" s="9">
        <f t="shared" si="123"/>
        <v>42154.556747685187</v>
      </c>
    </row>
    <row r="1942" spans="1:20" ht="30" hidden="1" x14ac:dyDescent="0.25">
      <c r="A1942">
        <v>3287</v>
      </c>
      <c r="B1942" s="2" t="s">
        <v>3287</v>
      </c>
      <c r="C1942" s="2" t="s">
        <v>7397</v>
      </c>
      <c r="D1942">
        <v>2500</v>
      </c>
      <c r="E1942">
        <v>2500</v>
      </c>
      <c r="F1942" t="s">
        <v>8219</v>
      </c>
      <c r="G1942" t="s">
        <v>8229</v>
      </c>
      <c r="H1942" t="s">
        <v>8251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8271</v>
      </c>
      <c r="O1942" s="4">
        <f t="shared" si="120"/>
        <v>1</v>
      </c>
      <c r="P1942" s="5">
        <f t="shared" si="121"/>
        <v>73.529411764705884</v>
      </c>
      <c r="Q1942" t="s">
        <v>8316</v>
      </c>
      <c r="R1942" t="s">
        <v>8317</v>
      </c>
      <c r="S1942" s="9">
        <f t="shared" si="122"/>
        <v>42311.458657407413</v>
      </c>
      <c r="T1942" s="9">
        <f t="shared" si="123"/>
        <v>42336.458657407413</v>
      </c>
    </row>
    <row r="1943" spans="1:20" ht="45" hidden="1" x14ac:dyDescent="0.25">
      <c r="A1943">
        <v>3311</v>
      </c>
      <c r="B1943" s="2" t="s">
        <v>3311</v>
      </c>
      <c r="C1943" s="2" t="s">
        <v>7421</v>
      </c>
      <c r="D1943">
        <v>2500</v>
      </c>
      <c r="E1943">
        <v>2746</v>
      </c>
      <c r="F1943" t="s">
        <v>8219</v>
      </c>
      <c r="G1943" t="s">
        <v>8224</v>
      </c>
      <c r="H1943" t="s">
        <v>8246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8271</v>
      </c>
      <c r="O1943" s="4">
        <f t="shared" si="120"/>
        <v>1.0984</v>
      </c>
      <c r="P1943" s="5">
        <f t="shared" si="121"/>
        <v>61.022222222222226</v>
      </c>
      <c r="Q1943" t="s">
        <v>8316</v>
      </c>
      <c r="R1943" t="s">
        <v>8317</v>
      </c>
      <c r="S1943" s="9">
        <f t="shared" si="122"/>
        <v>42264.000115740746</v>
      </c>
      <c r="T1943" s="9">
        <f t="shared" si="123"/>
        <v>42294.000115740746</v>
      </c>
    </row>
    <row r="1944" spans="1:20" ht="60" hidden="1" x14ac:dyDescent="0.25">
      <c r="A1944">
        <v>3312</v>
      </c>
      <c r="B1944" s="2" t="s">
        <v>3312</v>
      </c>
      <c r="C1944" s="2" t="s">
        <v>7422</v>
      </c>
      <c r="D1944">
        <v>2500</v>
      </c>
      <c r="E1944">
        <v>2501</v>
      </c>
      <c r="F1944" t="s">
        <v>8219</v>
      </c>
      <c r="G1944" t="s">
        <v>8224</v>
      </c>
      <c r="H1944" t="s">
        <v>8246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8271</v>
      </c>
      <c r="O1944" s="4">
        <f t="shared" si="120"/>
        <v>1.0004</v>
      </c>
      <c r="P1944" s="5">
        <f t="shared" si="121"/>
        <v>61</v>
      </c>
      <c r="Q1944" t="s">
        <v>8316</v>
      </c>
      <c r="R1944" t="s">
        <v>8317</v>
      </c>
      <c r="S1944" s="9">
        <f t="shared" si="122"/>
        <v>42664.517893518518</v>
      </c>
      <c r="T1944" s="9">
        <f t="shared" si="123"/>
        <v>42685.625000000007</v>
      </c>
    </row>
    <row r="1945" spans="1:20" ht="45" hidden="1" x14ac:dyDescent="0.25">
      <c r="A1945">
        <v>3320</v>
      </c>
      <c r="B1945" s="2" t="s">
        <v>3320</v>
      </c>
      <c r="C1945" s="2" t="s">
        <v>7430</v>
      </c>
      <c r="D1945">
        <v>2500</v>
      </c>
      <c r="E1945">
        <v>2525</v>
      </c>
      <c r="F1945" t="s">
        <v>8219</v>
      </c>
      <c r="G1945" t="s">
        <v>8224</v>
      </c>
      <c r="H1945" t="s">
        <v>8246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8271</v>
      </c>
      <c r="O1945" s="4">
        <f t="shared" si="120"/>
        <v>1.01</v>
      </c>
      <c r="P1945" s="5">
        <f t="shared" si="121"/>
        <v>66.44736842105263</v>
      </c>
      <c r="Q1945" t="s">
        <v>8316</v>
      </c>
      <c r="R1945" t="s">
        <v>8317</v>
      </c>
      <c r="S1945" s="9">
        <f t="shared" si="122"/>
        <v>42512.75413194445</v>
      </c>
      <c r="T1945" s="9">
        <f t="shared" si="123"/>
        <v>42542.75413194445</v>
      </c>
    </row>
    <row r="1946" spans="1:20" ht="45" hidden="1" x14ac:dyDescent="0.25">
      <c r="A1946">
        <v>3337</v>
      </c>
      <c r="B1946" s="2" t="s">
        <v>3337</v>
      </c>
      <c r="C1946" s="2" t="s">
        <v>7447</v>
      </c>
      <c r="D1946">
        <v>2500</v>
      </c>
      <c r="E1946">
        <v>2755</v>
      </c>
      <c r="F1946" t="s">
        <v>8219</v>
      </c>
      <c r="G1946" t="s">
        <v>8225</v>
      </c>
      <c r="H1946" t="s">
        <v>8247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8271</v>
      </c>
      <c r="O1946" s="4">
        <f t="shared" si="120"/>
        <v>1.1020000000000001</v>
      </c>
      <c r="P1946" s="5">
        <f t="shared" si="121"/>
        <v>81.029411764705884</v>
      </c>
      <c r="Q1946" t="s">
        <v>8316</v>
      </c>
      <c r="R1946" t="s">
        <v>8317</v>
      </c>
      <c r="S1946" s="9">
        <f t="shared" si="122"/>
        <v>41900.990358796298</v>
      </c>
      <c r="T1946" s="9">
        <f t="shared" si="123"/>
        <v>41922.583333333336</v>
      </c>
    </row>
    <row r="1947" spans="1:20" ht="60" hidden="1" x14ac:dyDescent="0.25">
      <c r="A1947">
        <v>3365</v>
      </c>
      <c r="B1947" s="2" t="s">
        <v>3364</v>
      </c>
      <c r="C1947" s="2" t="s">
        <v>7475</v>
      </c>
      <c r="D1947">
        <v>2500</v>
      </c>
      <c r="E1947">
        <v>2600</v>
      </c>
      <c r="F1947" t="s">
        <v>8219</v>
      </c>
      <c r="G1947" t="s">
        <v>8224</v>
      </c>
      <c r="H1947" t="s">
        <v>8246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8271</v>
      </c>
      <c r="O1947" s="4">
        <f t="shared" si="120"/>
        <v>1.04</v>
      </c>
      <c r="P1947" s="5">
        <f t="shared" si="121"/>
        <v>866.66666666666663</v>
      </c>
      <c r="Q1947" t="s">
        <v>8316</v>
      </c>
      <c r="R1947" t="s">
        <v>8317</v>
      </c>
      <c r="S1947" s="9">
        <f t="shared" si="122"/>
        <v>42320.810092592597</v>
      </c>
      <c r="T1947" s="9">
        <f t="shared" si="123"/>
        <v>42350.810092592597</v>
      </c>
    </row>
    <row r="1948" spans="1:20" ht="60" hidden="1" x14ac:dyDescent="0.25">
      <c r="A1948">
        <v>3438</v>
      </c>
      <c r="B1948" s="2" t="s">
        <v>3437</v>
      </c>
      <c r="C1948" s="2" t="s">
        <v>7548</v>
      </c>
      <c r="D1948">
        <v>2500</v>
      </c>
      <c r="E1948">
        <v>2605</v>
      </c>
      <c r="F1948" t="s">
        <v>8219</v>
      </c>
      <c r="G1948" t="s">
        <v>8225</v>
      </c>
      <c r="H1948" t="s">
        <v>8247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8271</v>
      </c>
      <c r="O1948" s="4">
        <f t="shared" si="120"/>
        <v>1.042</v>
      </c>
      <c r="P1948" s="5">
        <f t="shared" si="121"/>
        <v>186.07142857142858</v>
      </c>
      <c r="Q1948" t="s">
        <v>8316</v>
      </c>
      <c r="R1948" t="s">
        <v>8317</v>
      </c>
      <c r="S1948" s="9">
        <f t="shared" si="122"/>
        <v>42100.636192129627</v>
      </c>
      <c r="T1948" s="9">
        <f t="shared" si="123"/>
        <v>42126.583333333336</v>
      </c>
    </row>
    <row r="1949" spans="1:20" ht="60" hidden="1" x14ac:dyDescent="0.25">
      <c r="A1949">
        <v>3441</v>
      </c>
      <c r="B1949" s="2" t="s">
        <v>3440</v>
      </c>
      <c r="C1949" s="2" t="s">
        <v>7551</v>
      </c>
      <c r="D1949">
        <v>2500</v>
      </c>
      <c r="E1949">
        <v>2565</v>
      </c>
      <c r="F1949" t="s">
        <v>8219</v>
      </c>
      <c r="G1949" t="s">
        <v>8224</v>
      </c>
      <c r="H1949" t="s">
        <v>8246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8271</v>
      </c>
      <c r="O1949" s="4">
        <f t="shared" si="120"/>
        <v>1.026</v>
      </c>
      <c r="P1949" s="5">
        <f t="shared" si="121"/>
        <v>59.651162790697676</v>
      </c>
      <c r="Q1949" t="s">
        <v>8316</v>
      </c>
      <c r="R1949" t="s">
        <v>8317</v>
      </c>
      <c r="S1949" s="9">
        <f t="shared" si="122"/>
        <v>42294.137974537043</v>
      </c>
      <c r="T1949" s="9">
        <f t="shared" si="123"/>
        <v>42321.553472222229</v>
      </c>
    </row>
    <row r="1950" spans="1:20" ht="60" hidden="1" x14ac:dyDescent="0.25">
      <c r="A1950">
        <v>3484</v>
      </c>
      <c r="B1950" s="2" t="s">
        <v>3483</v>
      </c>
      <c r="C1950" s="2" t="s">
        <v>7594</v>
      </c>
      <c r="D1950">
        <v>2500</v>
      </c>
      <c r="E1950">
        <v>2856</v>
      </c>
      <c r="F1950" t="s">
        <v>8219</v>
      </c>
      <c r="G1950" t="s">
        <v>8224</v>
      </c>
      <c r="H1950" t="s">
        <v>8246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8271</v>
      </c>
      <c r="O1950" s="4">
        <f t="shared" si="120"/>
        <v>1.1424000000000001</v>
      </c>
      <c r="P1950" s="5">
        <f t="shared" si="121"/>
        <v>64.909090909090907</v>
      </c>
      <c r="Q1950" t="s">
        <v>8316</v>
      </c>
      <c r="R1950" t="s">
        <v>8317</v>
      </c>
      <c r="S1950" s="9">
        <f t="shared" si="122"/>
        <v>42506.468738425923</v>
      </c>
      <c r="T1950" s="9">
        <f t="shared" si="123"/>
        <v>42536.468738425923</v>
      </c>
    </row>
    <row r="1951" spans="1:20" ht="45" hidden="1" x14ac:dyDescent="0.25">
      <c r="A1951">
        <v>3503</v>
      </c>
      <c r="B1951" s="2" t="s">
        <v>3502</v>
      </c>
      <c r="C1951" s="2" t="s">
        <v>7613</v>
      </c>
      <c r="D1951">
        <v>2500</v>
      </c>
      <c r="E1951">
        <v>2689</v>
      </c>
      <c r="F1951" t="s">
        <v>8219</v>
      </c>
      <c r="G1951" t="s">
        <v>8225</v>
      </c>
      <c r="H1951" t="s">
        <v>8247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8271</v>
      </c>
      <c r="O1951" s="4">
        <f t="shared" si="120"/>
        <v>1.0755999999999999</v>
      </c>
      <c r="P1951" s="5">
        <f t="shared" si="121"/>
        <v>70.763157894736835</v>
      </c>
      <c r="Q1951" t="s">
        <v>8316</v>
      </c>
      <c r="R1951" t="s">
        <v>8317</v>
      </c>
      <c r="S1951" s="9">
        <f t="shared" si="122"/>
        <v>42545.186666666668</v>
      </c>
      <c r="T1951" s="9">
        <f t="shared" si="123"/>
        <v>42575.186666666668</v>
      </c>
    </row>
    <row r="1952" spans="1:20" ht="90" hidden="1" x14ac:dyDescent="0.25">
      <c r="A1952">
        <v>3505</v>
      </c>
      <c r="B1952" s="2" t="s">
        <v>3504</v>
      </c>
      <c r="C1952" s="2" t="s">
        <v>7615</v>
      </c>
      <c r="D1952">
        <v>2500</v>
      </c>
      <c r="E1952">
        <v>2594</v>
      </c>
      <c r="F1952" t="s">
        <v>8219</v>
      </c>
      <c r="G1952" t="s">
        <v>8224</v>
      </c>
      <c r="H1952" t="s">
        <v>8246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8271</v>
      </c>
      <c r="O1952" s="4">
        <f t="shared" si="120"/>
        <v>1.0376000000000001</v>
      </c>
      <c r="P1952" s="5">
        <f t="shared" si="121"/>
        <v>66.512820512820511</v>
      </c>
      <c r="Q1952" t="s">
        <v>8316</v>
      </c>
      <c r="R1952" t="s">
        <v>8317</v>
      </c>
      <c r="S1952" s="9">
        <f t="shared" si="122"/>
        <v>41760.644039351857</v>
      </c>
      <c r="T1952" s="9">
        <f t="shared" si="123"/>
        <v>41771.875</v>
      </c>
    </row>
    <row r="1953" spans="1:20" ht="60" hidden="1" x14ac:dyDescent="0.25">
      <c r="A1953">
        <v>3516</v>
      </c>
      <c r="B1953" s="2" t="s">
        <v>3515</v>
      </c>
      <c r="C1953" s="2" t="s">
        <v>7626</v>
      </c>
      <c r="D1953">
        <v>2500</v>
      </c>
      <c r="E1953">
        <v>2500</v>
      </c>
      <c r="F1953" t="s">
        <v>8219</v>
      </c>
      <c r="G1953" t="s">
        <v>8224</v>
      </c>
      <c r="H1953" t="s">
        <v>8246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8271</v>
      </c>
      <c r="O1953" s="4">
        <f t="shared" si="120"/>
        <v>1</v>
      </c>
      <c r="P1953" s="5">
        <f t="shared" si="121"/>
        <v>227.27272727272728</v>
      </c>
      <c r="Q1953" t="s">
        <v>8316</v>
      </c>
      <c r="R1953" t="s">
        <v>8317</v>
      </c>
      <c r="S1953" s="9">
        <f t="shared" si="122"/>
        <v>41855.718402777777</v>
      </c>
      <c r="T1953" s="9">
        <f t="shared" si="123"/>
        <v>41889.833333333336</v>
      </c>
    </row>
    <row r="1954" spans="1:20" ht="45" hidden="1" x14ac:dyDescent="0.25">
      <c r="A1954">
        <v>3544</v>
      </c>
      <c r="B1954" s="2" t="s">
        <v>3543</v>
      </c>
      <c r="C1954" s="2" t="s">
        <v>7654</v>
      </c>
      <c r="D1954">
        <v>2500</v>
      </c>
      <c r="E1954">
        <v>2500</v>
      </c>
      <c r="F1954" t="s">
        <v>8219</v>
      </c>
      <c r="G1954" t="s">
        <v>8224</v>
      </c>
      <c r="H1954" t="s">
        <v>8246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8271</v>
      </c>
      <c r="O1954" s="4">
        <f t="shared" si="120"/>
        <v>1</v>
      </c>
      <c r="P1954" s="5">
        <f t="shared" si="121"/>
        <v>104.16666666666667</v>
      </c>
      <c r="Q1954" t="s">
        <v>8316</v>
      </c>
      <c r="R1954" t="s">
        <v>8317</v>
      </c>
      <c r="S1954" s="9">
        <f t="shared" si="122"/>
        <v>42040.540011574078</v>
      </c>
      <c r="T1954" s="9">
        <f t="shared" si="123"/>
        <v>42070.540011574078</v>
      </c>
    </row>
    <row r="1955" spans="1:20" ht="60" hidden="1" x14ac:dyDescent="0.25">
      <c r="A1955">
        <v>3550</v>
      </c>
      <c r="B1955" s="2" t="s">
        <v>3549</v>
      </c>
      <c r="C1955" s="2" t="s">
        <v>7660</v>
      </c>
      <c r="D1955">
        <v>2500</v>
      </c>
      <c r="E1955">
        <v>2620</v>
      </c>
      <c r="F1955" t="s">
        <v>8219</v>
      </c>
      <c r="G1955" t="s">
        <v>8225</v>
      </c>
      <c r="H1955" t="s">
        <v>8247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8271</v>
      </c>
      <c r="O1955" s="4">
        <f t="shared" si="120"/>
        <v>1.048</v>
      </c>
      <c r="P1955" s="5">
        <f t="shared" si="121"/>
        <v>40.9375</v>
      </c>
      <c r="Q1955" t="s">
        <v>8316</v>
      </c>
      <c r="R1955" t="s">
        <v>8317</v>
      </c>
      <c r="S1955" s="9">
        <f t="shared" si="122"/>
        <v>42462.601828703708</v>
      </c>
      <c r="T1955" s="9">
        <f t="shared" si="123"/>
        <v>42492.601828703708</v>
      </c>
    </row>
    <row r="1956" spans="1:20" ht="120" hidden="1" x14ac:dyDescent="0.25">
      <c r="A1956">
        <v>3561</v>
      </c>
      <c r="B1956" s="2" t="s">
        <v>3560</v>
      </c>
      <c r="C1956" s="2" t="s">
        <v>7671</v>
      </c>
      <c r="D1956">
        <v>2500</v>
      </c>
      <c r="E1956">
        <v>2560</v>
      </c>
      <c r="F1956" t="s">
        <v>8219</v>
      </c>
      <c r="G1956" t="s">
        <v>8224</v>
      </c>
      <c r="H1956" t="s">
        <v>8246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8271</v>
      </c>
      <c r="O1956" s="4">
        <f t="shared" si="120"/>
        <v>1.024</v>
      </c>
      <c r="P1956" s="5">
        <f t="shared" si="121"/>
        <v>47.407407407407405</v>
      </c>
      <c r="Q1956" t="s">
        <v>8316</v>
      </c>
      <c r="R1956" t="s">
        <v>8317</v>
      </c>
      <c r="S1956" s="9">
        <f t="shared" si="122"/>
        <v>42203.388634259267</v>
      </c>
      <c r="T1956" s="9">
        <f t="shared" si="123"/>
        <v>42221.48333333333</v>
      </c>
    </row>
    <row r="1957" spans="1:20" ht="45" hidden="1" x14ac:dyDescent="0.25">
      <c r="A1957">
        <v>3597</v>
      </c>
      <c r="B1957" s="2" t="s">
        <v>3596</v>
      </c>
      <c r="C1957" s="2" t="s">
        <v>7707</v>
      </c>
      <c r="D1957">
        <v>2500</v>
      </c>
      <c r="E1957">
        <v>2565</v>
      </c>
      <c r="F1957" t="s">
        <v>8219</v>
      </c>
      <c r="G1957" t="s">
        <v>8224</v>
      </c>
      <c r="H1957" t="s">
        <v>8246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8271</v>
      </c>
      <c r="O1957" s="4">
        <f t="shared" si="120"/>
        <v>1.026</v>
      </c>
      <c r="P1957" s="5">
        <f t="shared" si="121"/>
        <v>77.727272727272734</v>
      </c>
      <c r="Q1957" t="s">
        <v>8316</v>
      </c>
      <c r="R1957" t="s">
        <v>8317</v>
      </c>
      <c r="S1957" s="9">
        <f t="shared" si="122"/>
        <v>42417.293865740743</v>
      </c>
      <c r="T1957" s="9">
        <f t="shared" si="123"/>
        <v>42431.957638888889</v>
      </c>
    </row>
    <row r="1958" spans="1:20" ht="60" hidden="1" x14ac:dyDescent="0.25">
      <c r="A1958">
        <v>3611</v>
      </c>
      <c r="B1958" s="2" t="s">
        <v>3610</v>
      </c>
      <c r="C1958" s="2" t="s">
        <v>7721</v>
      </c>
      <c r="D1958">
        <v>2500</v>
      </c>
      <c r="E1958">
        <v>3400</v>
      </c>
      <c r="F1958" t="s">
        <v>8219</v>
      </c>
      <c r="G1958" t="s">
        <v>8225</v>
      </c>
      <c r="H1958" t="s">
        <v>8247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8271</v>
      </c>
      <c r="O1958" s="4">
        <f t="shared" si="120"/>
        <v>1.36</v>
      </c>
      <c r="P1958" s="5">
        <f t="shared" si="121"/>
        <v>66.666666666666671</v>
      </c>
      <c r="Q1958" t="s">
        <v>8316</v>
      </c>
      <c r="R1958" t="s">
        <v>8317</v>
      </c>
      <c r="S1958" s="9">
        <f t="shared" si="122"/>
        <v>42072.078715277785</v>
      </c>
      <c r="T1958" s="9">
        <f t="shared" si="123"/>
        <v>42102.078715277785</v>
      </c>
    </row>
    <row r="1959" spans="1:20" ht="45" hidden="1" x14ac:dyDescent="0.25">
      <c r="A1959">
        <v>3614</v>
      </c>
      <c r="B1959" s="2" t="s">
        <v>3439</v>
      </c>
      <c r="C1959" s="2" t="s">
        <v>7724</v>
      </c>
      <c r="D1959">
        <v>2500</v>
      </c>
      <c r="E1959">
        <v>2520</v>
      </c>
      <c r="F1959" t="s">
        <v>8219</v>
      </c>
      <c r="G1959" t="s">
        <v>8224</v>
      </c>
      <c r="H1959" t="s">
        <v>8246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8271</v>
      </c>
      <c r="O1959" s="4">
        <f t="shared" si="120"/>
        <v>1.008</v>
      </c>
      <c r="P1959" s="5">
        <f t="shared" si="121"/>
        <v>35.492957746478872</v>
      </c>
      <c r="Q1959" t="s">
        <v>8316</v>
      </c>
      <c r="R1959" t="s">
        <v>8317</v>
      </c>
      <c r="S1959" s="9">
        <f t="shared" si="122"/>
        <v>42143.750185185192</v>
      </c>
      <c r="T1959" s="9">
        <f t="shared" si="123"/>
        <v>42173.750185185192</v>
      </c>
    </row>
    <row r="1960" spans="1:20" ht="60" hidden="1" x14ac:dyDescent="0.25">
      <c r="A1960">
        <v>3615</v>
      </c>
      <c r="B1960" s="2" t="s">
        <v>3613</v>
      </c>
      <c r="C1960" s="2" t="s">
        <v>7725</v>
      </c>
      <c r="D1960">
        <v>2500</v>
      </c>
      <c r="E1960">
        <v>2670</v>
      </c>
      <c r="F1960" t="s">
        <v>8219</v>
      </c>
      <c r="G1960" t="s">
        <v>8225</v>
      </c>
      <c r="H1960" t="s">
        <v>8247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8271</v>
      </c>
      <c r="O1960" s="4">
        <f t="shared" si="120"/>
        <v>1.0680000000000001</v>
      </c>
      <c r="P1960" s="5">
        <f t="shared" si="121"/>
        <v>37.083333333333336</v>
      </c>
      <c r="Q1960" t="s">
        <v>8316</v>
      </c>
      <c r="R1960" t="s">
        <v>8317</v>
      </c>
      <c r="S1960" s="9">
        <f t="shared" si="122"/>
        <v>42318.302037037043</v>
      </c>
      <c r="T1960" s="9">
        <f t="shared" si="123"/>
        <v>42348.302037037043</v>
      </c>
    </row>
    <row r="1961" spans="1:20" ht="60" hidden="1" x14ac:dyDescent="0.25">
      <c r="A1961">
        <v>3616</v>
      </c>
      <c r="B1961" s="2" t="s">
        <v>3614</v>
      </c>
      <c r="C1961" s="2" t="s">
        <v>7726</v>
      </c>
      <c r="D1961">
        <v>2500</v>
      </c>
      <c r="E1961">
        <v>3120</v>
      </c>
      <c r="F1961" t="s">
        <v>8219</v>
      </c>
      <c r="G1961" t="s">
        <v>8225</v>
      </c>
      <c r="H1961" t="s">
        <v>8247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8271</v>
      </c>
      <c r="O1961" s="4">
        <f t="shared" si="120"/>
        <v>1.248</v>
      </c>
      <c r="P1961" s="5">
        <f t="shared" si="121"/>
        <v>69.333333333333329</v>
      </c>
      <c r="Q1961" t="s">
        <v>8316</v>
      </c>
      <c r="R1961" t="s">
        <v>8317</v>
      </c>
      <c r="S1961" s="9">
        <f t="shared" si="122"/>
        <v>42052.658148148148</v>
      </c>
      <c r="T1961" s="9">
        <f t="shared" si="123"/>
        <v>42082.616481481484</v>
      </c>
    </row>
    <row r="1962" spans="1:20" ht="45" hidden="1" x14ac:dyDescent="0.25">
      <c r="A1962">
        <v>3623</v>
      </c>
      <c r="B1962" s="2" t="s">
        <v>3621</v>
      </c>
      <c r="C1962" s="2" t="s">
        <v>7733</v>
      </c>
      <c r="D1962">
        <v>2500</v>
      </c>
      <c r="E1962">
        <v>3000</v>
      </c>
      <c r="F1962" t="s">
        <v>8219</v>
      </c>
      <c r="G1962" t="s">
        <v>8224</v>
      </c>
      <c r="H1962" t="s">
        <v>8246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8271</v>
      </c>
      <c r="O1962" s="4">
        <f t="shared" si="120"/>
        <v>1.2</v>
      </c>
      <c r="P1962" s="5">
        <f t="shared" si="121"/>
        <v>88.235294117647058</v>
      </c>
      <c r="Q1962" t="s">
        <v>8316</v>
      </c>
      <c r="R1962" t="s">
        <v>8317</v>
      </c>
      <c r="S1962" s="9">
        <f t="shared" si="122"/>
        <v>41828.445254629631</v>
      </c>
      <c r="T1962" s="9">
        <f t="shared" si="123"/>
        <v>41846</v>
      </c>
    </row>
    <row r="1963" spans="1:20" ht="60" hidden="1" x14ac:dyDescent="0.25">
      <c r="A1963">
        <v>3699</v>
      </c>
      <c r="B1963" s="2" t="s">
        <v>3696</v>
      </c>
      <c r="C1963" s="2" t="s">
        <v>7809</v>
      </c>
      <c r="D1963">
        <v>2500</v>
      </c>
      <c r="E1963">
        <v>2520</v>
      </c>
      <c r="F1963" t="s">
        <v>8219</v>
      </c>
      <c r="G1963" t="s">
        <v>8224</v>
      </c>
      <c r="H1963" t="s">
        <v>8246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8271</v>
      </c>
      <c r="O1963" s="4">
        <f t="shared" si="120"/>
        <v>1.008</v>
      </c>
      <c r="P1963" s="5">
        <f t="shared" si="121"/>
        <v>63</v>
      </c>
      <c r="Q1963" t="s">
        <v>8316</v>
      </c>
      <c r="R1963" t="s">
        <v>8317</v>
      </c>
      <c r="S1963" s="9">
        <f t="shared" si="122"/>
        <v>41897.310370370375</v>
      </c>
      <c r="T1963" s="9">
        <f t="shared" si="123"/>
        <v>41927.310370370375</v>
      </c>
    </row>
    <row r="1964" spans="1:20" ht="45" hidden="1" x14ac:dyDescent="0.25">
      <c r="A1964">
        <v>3754</v>
      </c>
      <c r="B1964" s="2" t="s">
        <v>3751</v>
      </c>
      <c r="C1964" s="2" t="s">
        <v>7864</v>
      </c>
      <c r="D1964">
        <v>2500</v>
      </c>
      <c r="E1964">
        <v>3000</v>
      </c>
      <c r="F1964" t="s">
        <v>8219</v>
      </c>
      <c r="G1964" t="s">
        <v>8224</v>
      </c>
      <c r="H1964" t="s">
        <v>8246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8305</v>
      </c>
      <c r="O1964" s="4">
        <f t="shared" si="120"/>
        <v>1.2</v>
      </c>
      <c r="P1964" s="5">
        <f t="shared" si="121"/>
        <v>111.11111111111111</v>
      </c>
      <c r="Q1964" t="s">
        <v>8316</v>
      </c>
      <c r="R1964" t="s">
        <v>8358</v>
      </c>
      <c r="S1964" s="9">
        <f t="shared" si="122"/>
        <v>41808.589548611111</v>
      </c>
      <c r="T1964" s="9">
        <f t="shared" si="123"/>
        <v>41845.915972222225</v>
      </c>
    </row>
    <row r="1965" spans="1:20" ht="60" hidden="1" x14ac:dyDescent="0.25">
      <c r="A1965">
        <v>3774</v>
      </c>
      <c r="B1965" s="2" t="s">
        <v>3771</v>
      </c>
      <c r="C1965" s="2" t="s">
        <v>7884</v>
      </c>
      <c r="D1965">
        <v>2500</v>
      </c>
      <c r="E1965">
        <v>2500</v>
      </c>
      <c r="F1965" t="s">
        <v>8219</v>
      </c>
      <c r="G1965" t="s">
        <v>8229</v>
      </c>
      <c r="H1965" t="s">
        <v>8251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8305</v>
      </c>
      <c r="O1965" s="4">
        <f t="shared" si="120"/>
        <v>1</v>
      </c>
      <c r="P1965" s="5">
        <f t="shared" si="121"/>
        <v>100</v>
      </c>
      <c r="Q1965" t="s">
        <v>8316</v>
      </c>
      <c r="R1965" t="s">
        <v>8358</v>
      </c>
      <c r="S1965" s="9">
        <f t="shared" si="122"/>
        <v>42087.500636574077</v>
      </c>
      <c r="T1965" s="9">
        <f t="shared" si="123"/>
        <v>42103.500636574077</v>
      </c>
    </row>
    <row r="1966" spans="1:20" ht="45" hidden="1" x14ac:dyDescent="0.25">
      <c r="A1966">
        <v>3780</v>
      </c>
      <c r="B1966" s="2" t="s">
        <v>3777</v>
      </c>
      <c r="C1966" s="2" t="s">
        <v>7890</v>
      </c>
      <c r="D1966">
        <v>2500</v>
      </c>
      <c r="E1966">
        <v>3000</v>
      </c>
      <c r="F1966" t="s">
        <v>8219</v>
      </c>
      <c r="G1966" t="s">
        <v>8224</v>
      </c>
      <c r="H1966" t="s">
        <v>8246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8305</v>
      </c>
      <c r="O1966" s="4">
        <f t="shared" si="120"/>
        <v>1.2</v>
      </c>
      <c r="P1966" s="5">
        <f t="shared" si="121"/>
        <v>100</v>
      </c>
      <c r="Q1966" t="s">
        <v>8316</v>
      </c>
      <c r="R1966" t="s">
        <v>8358</v>
      </c>
      <c r="S1966" s="9">
        <f t="shared" si="122"/>
        <v>42165.928067129636</v>
      </c>
      <c r="T1966" s="9">
        <f t="shared" si="123"/>
        <v>42198.54583333333</v>
      </c>
    </row>
    <row r="1967" spans="1:20" ht="60" hidden="1" x14ac:dyDescent="0.25">
      <c r="A1967">
        <v>3823</v>
      </c>
      <c r="B1967" s="2" t="s">
        <v>3820</v>
      </c>
      <c r="C1967" s="2" t="s">
        <v>7932</v>
      </c>
      <c r="D1967">
        <v>2500</v>
      </c>
      <c r="E1967">
        <v>2650</v>
      </c>
      <c r="F1967" t="s">
        <v>8219</v>
      </c>
      <c r="G1967" t="s">
        <v>8224</v>
      </c>
      <c r="H1967" t="s">
        <v>8246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8271</v>
      </c>
      <c r="O1967" s="4">
        <f t="shared" si="120"/>
        <v>1.06</v>
      </c>
      <c r="P1967" s="5">
        <f t="shared" si="121"/>
        <v>64.634146341463421</v>
      </c>
      <c r="Q1967" t="s">
        <v>8316</v>
      </c>
      <c r="R1967" t="s">
        <v>8317</v>
      </c>
      <c r="S1967" s="9">
        <f t="shared" si="122"/>
        <v>42170.618564814817</v>
      </c>
      <c r="T1967" s="9">
        <f t="shared" si="123"/>
        <v>42204.874305555561</v>
      </c>
    </row>
    <row r="1968" spans="1:20" ht="45" hidden="1" x14ac:dyDescent="0.25">
      <c r="A1968">
        <v>1928</v>
      </c>
      <c r="B1968" s="2" t="s">
        <v>1929</v>
      </c>
      <c r="C1968" s="2" t="s">
        <v>6038</v>
      </c>
      <c r="D1968">
        <v>2550</v>
      </c>
      <c r="E1968">
        <v>2630</v>
      </c>
      <c r="F1968" t="s">
        <v>8219</v>
      </c>
      <c r="G1968" t="s">
        <v>8224</v>
      </c>
      <c r="H1968" t="s">
        <v>8246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8279</v>
      </c>
      <c r="O1968" s="4">
        <f t="shared" si="120"/>
        <v>1.031372549019608</v>
      </c>
      <c r="P1968" s="5">
        <f t="shared" si="121"/>
        <v>77.352941176470594</v>
      </c>
      <c r="Q1968" t="s">
        <v>8324</v>
      </c>
      <c r="R1968" t="s">
        <v>8328</v>
      </c>
      <c r="S1968" s="9">
        <f t="shared" si="122"/>
        <v>41371.356412037043</v>
      </c>
      <c r="T1968" s="9">
        <f t="shared" si="123"/>
        <v>41401.356412037043</v>
      </c>
    </row>
    <row r="1969" spans="1:20" ht="30" hidden="1" x14ac:dyDescent="0.25">
      <c r="A1969">
        <v>2058</v>
      </c>
      <c r="B1969" s="2" t="s">
        <v>2059</v>
      </c>
      <c r="C1969" s="2" t="s">
        <v>6168</v>
      </c>
      <c r="D1969">
        <v>2560</v>
      </c>
      <c r="E1969">
        <v>4308</v>
      </c>
      <c r="F1969" t="s">
        <v>8219</v>
      </c>
      <c r="G1969" t="s">
        <v>8225</v>
      </c>
      <c r="H1969" t="s">
        <v>8247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8295</v>
      </c>
      <c r="O1969" s="4">
        <f t="shared" si="120"/>
        <v>1.6828125</v>
      </c>
      <c r="P1969" s="5">
        <f t="shared" si="121"/>
        <v>10.507317073170732</v>
      </c>
      <c r="Q1969" t="s">
        <v>8318</v>
      </c>
      <c r="R1969" t="s">
        <v>8348</v>
      </c>
      <c r="S1969" s="9">
        <f t="shared" si="122"/>
        <v>42026.079050925931</v>
      </c>
      <c r="T1969" s="9">
        <f t="shared" si="123"/>
        <v>42065.541666666664</v>
      </c>
    </row>
    <row r="1970" spans="1:20" ht="60" hidden="1" x14ac:dyDescent="0.25">
      <c r="A1970">
        <v>34</v>
      </c>
      <c r="B1970" s="2" t="s">
        <v>36</v>
      </c>
      <c r="C1970" s="2" t="s">
        <v>4145</v>
      </c>
      <c r="D1970">
        <v>2600</v>
      </c>
      <c r="E1970">
        <v>3392</v>
      </c>
      <c r="F1970" t="s">
        <v>8219</v>
      </c>
      <c r="G1970" t="s">
        <v>8224</v>
      </c>
      <c r="H1970" t="s">
        <v>8246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8265</v>
      </c>
      <c r="O1970" s="4">
        <f t="shared" si="120"/>
        <v>1.3046153846153845</v>
      </c>
      <c r="P1970" s="5">
        <f t="shared" si="121"/>
        <v>49.882352941176471</v>
      </c>
      <c r="Q1970" t="s">
        <v>8309</v>
      </c>
      <c r="R1970" t="s">
        <v>8310</v>
      </c>
      <c r="S1970" s="9">
        <f t="shared" si="122"/>
        <v>41841.030104166668</v>
      </c>
      <c r="T1970" s="9">
        <f t="shared" si="123"/>
        <v>41856.030104166668</v>
      </c>
    </row>
    <row r="1971" spans="1:20" ht="60" hidden="1" x14ac:dyDescent="0.25">
      <c r="A1971">
        <v>1525</v>
      </c>
      <c r="B1971" s="2" t="s">
        <v>1526</v>
      </c>
      <c r="C1971" s="2" t="s">
        <v>5635</v>
      </c>
      <c r="D1971">
        <v>2600</v>
      </c>
      <c r="E1971">
        <v>4524.1499999999996</v>
      </c>
      <c r="F1971" t="s">
        <v>8219</v>
      </c>
      <c r="G1971" t="s">
        <v>8224</v>
      </c>
      <c r="H1971" t="s">
        <v>8246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8285</v>
      </c>
      <c r="O1971" s="4">
        <f t="shared" si="120"/>
        <v>1.7400576923076922</v>
      </c>
      <c r="P1971" s="5">
        <f t="shared" si="121"/>
        <v>32.315357142857138</v>
      </c>
      <c r="Q1971" t="s">
        <v>8337</v>
      </c>
      <c r="R1971" t="s">
        <v>8338</v>
      </c>
      <c r="S1971" s="9">
        <f t="shared" si="122"/>
        <v>42570.411319444444</v>
      </c>
      <c r="T1971" s="9">
        <f t="shared" si="123"/>
        <v>42600.411319444444</v>
      </c>
    </row>
    <row r="1972" spans="1:20" ht="60" hidden="1" x14ac:dyDescent="0.25">
      <c r="A1972">
        <v>3230</v>
      </c>
      <c r="B1972" s="2" t="s">
        <v>3230</v>
      </c>
      <c r="C1972" s="2" t="s">
        <v>7340</v>
      </c>
      <c r="D1972">
        <v>2600</v>
      </c>
      <c r="E1972">
        <v>2857</v>
      </c>
      <c r="F1972" t="s">
        <v>8219</v>
      </c>
      <c r="G1972" t="s">
        <v>8224</v>
      </c>
      <c r="H1972" t="s">
        <v>8246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8271</v>
      </c>
      <c r="O1972" s="4">
        <f t="shared" si="120"/>
        <v>1.0988461538461538</v>
      </c>
      <c r="P1972" s="5">
        <f t="shared" si="121"/>
        <v>77.21621621621621</v>
      </c>
      <c r="Q1972" t="s">
        <v>8316</v>
      </c>
      <c r="R1972" t="s">
        <v>8317</v>
      </c>
      <c r="S1972" s="9">
        <f t="shared" si="122"/>
        <v>41897.87645833334</v>
      </c>
      <c r="T1972" s="9">
        <f t="shared" si="123"/>
        <v>41912.874305555561</v>
      </c>
    </row>
    <row r="1973" spans="1:20" ht="30" hidden="1" x14ac:dyDescent="0.25">
      <c r="A1973">
        <v>3595</v>
      </c>
      <c r="B1973" s="2" t="s">
        <v>3594</v>
      </c>
      <c r="C1973" s="2" t="s">
        <v>7705</v>
      </c>
      <c r="D1973">
        <v>2600</v>
      </c>
      <c r="E1973">
        <v>3081</v>
      </c>
      <c r="F1973" t="s">
        <v>8219</v>
      </c>
      <c r="G1973" t="s">
        <v>8224</v>
      </c>
      <c r="H1973" t="s">
        <v>8246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8271</v>
      </c>
      <c r="O1973" s="4">
        <f t="shared" si="120"/>
        <v>1.1850000000000001</v>
      </c>
      <c r="P1973" s="5">
        <f t="shared" si="121"/>
        <v>49.693548387096776</v>
      </c>
      <c r="Q1973" t="s">
        <v>8316</v>
      </c>
      <c r="R1973" t="s">
        <v>8317</v>
      </c>
      <c r="S1973" s="9">
        <f t="shared" si="122"/>
        <v>42049.71670138889</v>
      </c>
      <c r="T1973" s="9">
        <f t="shared" si="123"/>
        <v>42075.999305555561</v>
      </c>
    </row>
    <row r="1974" spans="1:20" ht="60" hidden="1" x14ac:dyDescent="0.25">
      <c r="A1974">
        <v>1199</v>
      </c>
      <c r="B1974" s="2" t="s">
        <v>1200</v>
      </c>
      <c r="C1974" s="2" t="s">
        <v>5309</v>
      </c>
      <c r="D1974">
        <v>2658</v>
      </c>
      <c r="E1974">
        <v>2693</v>
      </c>
      <c r="F1974" t="s">
        <v>8219</v>
      </c>
      <c r="G1974" t="s">
        <v>8225</v>
      </c>
      <c r="H1974" t="s">
        <v>8247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8285</v>
      </c>
      <c r="O1974" s="4">
        <f t="shared" si="120"/>
        <v>1.0131677953348381</v>
      </c>
      <c r="P1974" s="5">
        <f t="shared" si="121"/>
        <v>299.22222222222223</v>
      </c>
      <c r="Q1974" t="s">
        <v>8337</v>
      </c>
      <c r="R1974" t="s">
        <v>8338</v>
      </c>
      <c r="S1974" s="9">
        <f t="shared" si="122"/>
        <v>42161.479166666664</v>
      </c>
      <c r="T1974" s="9">
        <f t="shared" si="123"/>
        <v>42193.479166666664</v>
      </c>
    </row>
    <row r="1975" spans="1:20" ht="60" hidden="1" x14ac:dyDescent="0.25">
      <c r="A1975">
        <v>1191</v>
      </c>
      <c r="B1975" s="2" t="s">
        <v>1192</v>
      </c>
      <c r="C1975" s="2" t="s">
        <v>5301</v>
      </c>
      <c r="D1975">
        <v>2700</v>
      </c>
      <c r="E1975">
        <v>2945</v>
      </c>
      <c r="F1975" t="s">
        <v>8219</v>
      </c>
      <c r="G1975" t="s">
        <v>8224</v>
      </c>
      <c r="H1975" t="s">
        <v>8246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8285</v>
      </c>
      <c r="O1975" s="4">
        <f t="shared" si="120"/>
        <v>1.0907407407407408</v>
      </c>
      <c r="P1975" s="5">
        <f t="shared" si="121"/>
        <v>89.242424242424249</v>
      </c>
      <c r="Q1975" t="s">
        <v>8337</v>
      </c>
      <c r="R1975" t="s">
        <v>8338</v>
      </c>
      <c r="S1975" s="9">
        <f t="shared" si="122"/>
        <v>42419.312037037038</v>
      </c>
      <c r="T1975" s="9">
        <f t="shared" si="123"/>
        <v>42449.270370370366</v>
      </c>
    </row>
    <row r="1976" spans="1:20" hidden="1" x14ac:dyDescent="0.25">
      <c r="A1976">
        <v>2833</v>
      </c>
      <c r="B1976" s="2" t="s">
        <v>2833</v>
      </c>
      <c r="C1976" s="2" t="s">
        <v>6943</v>
      </c>
      <c r="D1976">
        <v>2700</v>
      </c>
      <c r="E1976">
        <v>2923</v>
      </c>
      <c r="F1976" t="s">
        <v>8219</v>
      </c>
      <c r="G1976" t="s">
        <v>8224</v>
      </c>
      <c r="H1976" t="s">
        <v>8246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8271</v>
      </c>
      <c r="O1976" s="4">
        <f t="shared" si="120"/>
        <v>1.0825925925925926</v>
      </c>
      <c r="P1976" s="5">
        <f t="shared" si="121"/>
        <v>83.51428571428572</v>
      </c>
      <c r="Q1976" t="s">
        <v>8316</v>
      </c>
      <c r="R1976" t="s">
        <v>8317</v>
      </c>
      <c r="S1976" s="9">
        <f t="shared" si="122"/>
        <v>42267.836030092592</v>
      </c>
      <c r="T1976" s="9">
        <f t="shared" si="123"/>
        <v>42287.791666666664</v>
      </c>
    </row>
    <row r="1977" spans="1:20" ht="45" hidden="1" x14ac:dyDescent="0.25">
      <c r="A1977">
        <v>3265</v>
      </c>
      <c r="B1977" s="2" t="s">
        <v>3265</v>
      </c>
      <c r="C1977" s="2" t="s">
        <v>7375</v>
      </c>
      <c r="D1977">
        <v>2700</v>
      </c>
      <c r="E1977">
        <v>4428</v>
      </c>
      <c r="F1977" t="s">
        <v>8219</v>
      </c>
      <c r="G1977" t="s">
        <v>8241</v>
      </c>
      <c r="H1977" t="s">
        <v>8249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8271</v>
      </c>
      <c r="O1977" s="4">
        <f t="shared" si="120"/>
        <v>1.64</v>
      </c>
      <c r="P1977" s="5">
        <f t="shared" si="121"/>
        <v>70.285714285714292</v>
      </c>
      <c r="Q1977" t="s">
        <v>8316</v>
      </c>
      <c r="R1977" t="s">
        <v>8317</v>
      </c>
      <c r="S1977" s="9">
        <f t="shared" si="122"/>
        <v>42311.420312499999</v>
      </c>
      <c r="T1977" s="9">
        <f t="shared" si="123"/>
        <v>42341.416666666664</v>
      </c>
    </row>
    <row r="1978" spans="1:20" ht="60" hidden="1" x14ac:dyDescent="0.25">
      <c r="A1978">
        <v>793</v>
      </c>
      <c r="B1978" s="2" t="s">
        <v>794</v>
      </c>
      <c r="C1978" s="2" t="s">
        <v>4903</v>
      </c>
      <c r="D1978">
        <v>2750</v>
      </c>
      <c r="E1978">
        <v>2826.43</v>
      </c>
      <c r="F1978" t="s">
        <v>8219</v>
      </c>
      <c r="G1978" t="s">
        <v>8224</v>
      </c>
      <c r="H1978" t="s">
        <v>8246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8276</v>
      </c>
      <c r="O1978" s="4">
        <f t="shared" si="120"/>
        <v>1.0277927272727272</v>
      </c>
      <c r="P1978" s="5">
        <f t="shared" si="121"/>
        <v>88.325937499999995</v>
      </c>
      <c r="Q1978" t="s">
        <v>8324</v>
      </c>
      <c r="R1978" t="s">
        <v>8325</v>
      </c>
      <c r="S1978" s="9">
        <f t="shared" si="122"/>
        <v>41442.449583333335</v>
      </c>
      <c r="T1978" s="9">
        <f t="shared" si="123"/>
        <v>41457.915972222225</v>
      </c>
    </row>
    <row r="1979" spans="1:20" ht="60" hidden="1" x14ac:dyDescent="0.25">
      <c r="A1979">
        <v>3419</v>
      </c>
      <c r="B1979" s="2" t="s">
        <v>3418</v>
      </c>
      <c r="C1979" s="2" t="s">
        <v>7529</v>
      </c>
      <c r="D1979">
        <v>2750</v>
      </c>
      <c r="E1979">
        <v>2930</v>
      </c>
      <c r="F1979" t="s">
        <v>8219</v>
      </c>
      <c r="G1979" t="s">
        <v>8241</v>
      </c>
      <c r="H1979" t="s">
        <v>8249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8271</v>
      </c>
      <c r="O1979" s="4">
        <f t="shared" si="120"/>
        <v>1.0654545454545454</v>
      </c>
      <c r="P1979" s="5">
        <f t="shared" si="121"/>
        <v>63.695652173913047</v>
      </c>
      <c r="Q1979" t="s">
        <v>8316</v>
      </c>
      <c r="R1979" t="s">
        <v>8317</v>
      </c>
      <c r="S1979" s="9">
        <f t="shared" si="122"/>
        <v>42448.529918981483</v>
      </c>
      <c r="T1979" s="9">
        <f t="shared" si="123"/>
        <v>42466.604166666664</v>
      </c>
    </row>
    <row r="1980" spans="1:20" ht="60" hidden="1" x14ac:dyDescent="0.25">
      <c r="A1980">
        <v>3530</v>
      </c>
      <c r="B1980" s="2" t="s">
        <v>3529</v>
      </c>
      <c r="C1980" s="2" t="s">
        <v>7640</v>
      </c>
      <c r="D1980">
        <v>2750</v>
      </c>
      <c r="E1980">
        <v>2750</v>
      </c>
      <c r="F1980" t="s">
        <v>8219</v>
      </c>
      <c r="G1980" t="s">
        <v>8225</v>
      </c>
      <c r="H1980" t="s">
        <v>8247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8271</v>
      </c>
      <c r="O1980" s="4">
        <f t="shared" si="120"/>
        <v>1</v>
      </c>
      <c r="P1980" s="5">
        <f t="shared" si="121"/>
        <v>125</v>
      </c>
      <c r="Q1980" t="s">
        <v>8316</v>
      </c>
      <c r="R1980" t="s">
        <v>8317</v>
      </c>
      <c r="S1980" s="9">
        <f t="shared" si="122"/>
        <v>42442.331678240742</v>
      </c>
      <c r="T1980" s="9">
        <f t="shared" si="123"/>
        <v>42470.541666666664</v>
      </c>
    </row>
    <row r="1981" spans="1:20" ht="60" hidden="1" x14ac:dyDescent="0.25">
      <c r="A1981">
        <v>406</v>
      </c>
      <c r="B1981" s="2" t="s">
        <v>407</v>
      </c>
      <c r="C1981" s="2" t="s">
        <v>4516</v>
      </c>
      <c r="D1981">
        <v>2800</v>
      </c>
      <c r="E1981">
        <v>3015.73</v>
      </c>
      <c r="F1981" t="s">
        <v>8219</v>
      </c>
      <c r="G1981" t="s">
        <v>8224</v>
      </c>
      <c r="H1981" t="s">
        <v>8246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8269</v>
      </c>
      <c r="O1981" s="4">
        <f t="shared" si="120"/>
        <v>1.0770464285714285</v>
      </c>
      <c r="P1981" s="5">
        <f t="shared" si="121"/>
        <v>86.163714285714292</v>
      </c>
      <c r="Q1981" t="s">
        <v>8309</v>
      </c>
      <c r="R1981" t="s">
        <v>8314</v>
      </c>
      <c r="S1981" s="9">
        <f t="shared" si="122"/>
        <v>40637.870798611111</v>
      </c>
      <c r="T1981" s="9">
        <f t="shared" si="123"/>
        <v>40671.957638888889</v>
      </c>
    </row>
    <row r="1982" spans="1:20" ht="45" hidden="1" x14ac:dyDescent="0.25">
      <c r="A1982">
        <v>1390</v>
      </c>
      <c r="B1982" s="2" t="s">
        <v>1391</v>
      </c>
      <c r="C1982" s="2" t="s">
        <v>5500</v>
      </c>
      <c r="D1982">
        <v>2800</v>
      </c>
      <c r="E1982">
        <v>3055</v>
      </c>
      <c r="F1982" t="s">
        <v>8219</v>
      </c>
      <c r="G1982" t="s">
        <v>8224</v>
      </c>
      <c r="H1982" t="s">
        <v>8246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8276</v>
      </c>
      <c r="O1982" s="4">
        <f t="shared" si="120"/>
        <v>1.0910714285714285</v>
      </c>
      <c r="P1982" s="5">
        <f t="shared" si="121"/>
        <v>160.78947368421052</v>
      </c>
      <c r="Q1982" t="s">
        <v>8324</v>
      </c>
      <c r="R1982" t="s">
        <v>8325</v>
      </c>
      <c r="S1982" s="9">
        <f t="shared" si="122"/>
        <v>42087.511643518519</v>
      </c>
      <c r="T1982" s="9">
        <f t="shared" si="123"/>
        <v>42121.425000000003</v>
      </c>
    </row>
    <row r="1983" spans="1:20" ht="60" hidden="1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5.0799999999999998E-2</v>
      </c>
      <c r="P1983" s="5">
        <f t="shared" si="121"/>
        <v>31.75</v>
      </c>
      <c r="Q1983" t="s">
        <v>8337</v>
      </c>
      <c r="R1983" t="s">
        <v>8349</v>
      </c>
      <c r="S1983" s="9">
        <f t="shared" si="122"/>
        <v>41799.433622685188</v>
      </c>
      <c r="T1983" s="9">
        <f t="shared" si="123"/>
        <v>41829.433622685188</v>
      </c>
    </row>
    <row r="1984" spans="1:20" ht="45" hidden="1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5" t="e">
        <f t="shared" si="121"/>
        <v>#DIV/0!</v>
      </c>
      <c r="Q1984" t="s">
        <v>8337</v>
      </c>
      <c r="R1984" t="s">
        <v>8349</v>
      </c>
      <c r="S1984" s="9">
        <f t="shared" si="122"/>
        <v>42678.294988425929</v>
      </c>
      <c r="T1984" s="9">
        <f t="shared" si="123"/>
        <v>42708.336655092593</v>
      </c>
    </row>
    <row r="1985" spans="1:20" ht="60" hidden="1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4.2999999999999997E-2</v>
      </c>
      <c r="P1985" s="5">
        <f t="shared" si="121"/>
        <v>88.6875</v>
      </c>
      <c r="Q1985" t="s">
        <v>8337</v>
      </c>
      <c r="R1985" t="s">
        <v>8349</v>
      </c>
      <c r="S1985" s="9">
        <f t="shared" si="122"/>
        <v>42592.720115740747</v>
      </c>
      <c r="T1985" s="9">
        <f t="shared" si="123"/>
        <v>42615.000000000007</v>
      </c>
    </row>
    <row r="1986" spans="1:20" ht="60" hidden="1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ref="O1986:O2049" si="124">E1986/D1986</f>
        <v>0.21146666666666666</v>
      </c>
      <c r="P1986" s="5">
        <f t="shared" ref="P1986:P2049" si="125">E1986/L1986</f>
        <v>453.14285714285717</v>
      </c>
      <c r="Q1986" t="s">
        <v>8337</v>
      </c>
      <c r="R1986" t="s">
        <v>8349</v>
      </c>
      <c r="S1986" s="9">
        <f t="shared" ref="S1986:S2049" si="126">(((J1986/60)/60)/24)+DATE(1970,1,1)+(-7/24)</f>
        <v>41913.498622685183</v>
      </c>
      <c r="T1986" s="9">
        <f t="shared" ref="T1986:T2049" si="127">(((I1986/60)/60)/24)+DATE(1970,1,1)+(-7/24)</f>
        <v>41973.540289351855</v>
      </c>
    </row>
    <row r="1987" spans="1:20" ht="60" hidden="1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24"/>
        <v>3.1875000000000001E-2</v>
      </c>
      <c r="P1987" s="5">
        <f t="shared" si="125"/>
        <v>12.75</v>
      </c>
      <c r="Q1987" t="s">
        <v>8337</v>
      </c>
      <c r="R1987" t="s">
        <v>8349</v>
      </c>
      <c r="S1987" s="9">
        <f t="shared" si="126"/>
        <v>42555.407071759262</v>
      </c>
      <c r="T1987" s="9">
        <f t="shared" si="127"/>
        <v>42584.666666666664</v>
      </c>
    </row>
    <row r="1988" spans="1:20" ht="60" hidden="1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5.0000000000000001E-4</v>
      </c>
      <c r="P1988" s="5">
        <f t="shared" si="125"/>
        <v>1</v>
      </c>
      <c r="Q1988" t="s">
        <v>8337</v>
      </c>
      <c r="R1988" t="s">
        <v>8349</v>
      </c>
      <c r="S1988" s="9">
        <f t="shared" si="126"/>
        <v>42413.142164351848</v>
      </c>
      <c r="T1988" s="9">
        <f t="shared" si="127"/>
        <v>42443.100497685191</v>
      </c>
    </row>
    <row r="1989" spans="1:20" ht="30" hidden="1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0.42472727272727273</v>
      </c>
      <c r="P1989" s="5">
        <f t="shared" si="125"/>
        <v>83.428571428571431</v>
      </c>
      <c r="Q1989" t="s">
        <v>8337</v>
      </c>
      <c r="R1989" t="s">
        <v>8349</v>
      </c>
      <c r="S1989" s="9">
        <f t="shared" si="126"/>
        <v>42034.348101851858</v>
      </c>
      <c r="T1989" s="9">
        <f t="shared" si="127"/>
        <v>42064.348101851858</v>
      </c>
    </row>
    <row r="1990" spans="1:20" ht="30" hidden="1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4.1666666666666666E-3</v>
      </c>
      <c r="P1990" s="5">
        <f t="shared" si="125"/>
        <v>25</v>
      </c>
      <c r="Q1990" t="s">
        <v>8337</v>
      </c>
      <c r="R1990" t="s">
        <v>8349</v>
      </c>
      <c r="S1990" s="9">
        <f t="shared" si="126"/>
        <v>42206.471550925933</v>
      </c>
      <c r="T1990" s="9">
        <f t="shared" si="127"/>
        <v>42236.471550925933</v>
      </c>
    </row>
    <row r="1991" spans="1:20" ht="45" hidden="1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0.01</v>
      </c>
      <c r="P1991" s="5">
        <f t="shared" si="125"/>
        <v>50</v>
      </c>
      <c r="Q1991" t="s">
        <v>8337</v>
      </c>
      <c r="R1991" t="s">
        <v>8349</v>
      </c>
      <c r="S1991" s="9">
        <f t="shared" si="126"/>
        <v>42685.388981481483</v>
      </c>
      <c r="T1991" s="9">
        <f t="shared" si="127"/>
        <v>42715.388981481483</v>
      </c>
    </row>
    <row r="1992" spans="1:20" ht="60" hidden="1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0.16966666666666666</v>
      </c>
      <c r="P1992" s="5">
        <f t="shared" si="125"/>
        <v>101.8</v>
      </c>
      <c r="Q1992" t="s">
        <v>8337</v>
      </c>
      <c r="R1992" t="s">
        <v>8349</v>
      </c>
      <c r="S1992" s="9">
        <f t="shared" si="126"/>
        <v>42397.904305555559</v>
      </c>
      <c r="T1992" s="9">
        <f t="shared" si="127"/>
        <v>42412.904305555559</v>
      </c>
    </row>
    <row r="1993" spans="1:20" ht="30" hidden="1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7.0000000000000007E-2</v>
      </c>
      <c r="P1993" s="5">
        <f t="shared" si="125"/>
        <v>46.666666666666664</v>
      </c>
      <c r="Q1993" t="s">
        <v>8337</v>
      </c>
      <c r="R1993" t="s">
        <v>8349</v>
      </c>
      <c r="S1993" s="9">
        <f t="shared" si="126"/>
        <v>42167.601689814815</v>
      </c>
      <c r="T1993" s="9">
        <f t="shared" si="127"/>
        <v>42188.601689814815</v>
      </c>
    </row>
    <row r="1994" spans="1:20" ht="30" hidden="1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1.3333333333333333E-3</v>
      </c>
      <c r="P1994" s="5">
        <f t="shared" si="125"/>
        <v>1</v>
      </c>
      <c r="Q1994" t="s">
        <v>8337</v>
      </c>
      <c r="R1994" t="s">
        <v>8349</v>
      </c>
      <c r="S1994" s="9">
        <f t="shared" si="126"/>
        <v>42022.851747685192</v>
      </c>
      <c r="T1994" s="9">
        <f t="shared" si="127"/>
        <v>42052.851747685192</v>
      </c>
    </row>
    <row r="1995" spans="1:20" ht="60" hidden="1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5" t="e">
        <f t="shared" si="125"/>
        <v>#DIV/0!</v>
      </c>
      <c r="Q1995" t="s">
        <v>8337</v>
      </c>
      <c r="R1995" t="s">
        <v>8349</v>
      </c>
      <c r="S1995" s="9">
        <f t="shared" si="126"/>
        <v>42329.296724537046</v>
      </c>
      <c r="T1995" s="9">
        <f t="shared" si="127"/>
        <v>42359.296724537046</v>
      </c>
    </row>
    <row r="1996" spans="1:20" ht="60" hidden="1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5" t="e">
        <f t="shared" si="125"/>
        <v>#DIV/0!</v>
      </c>
      <c r="Q1996" t="s">
        <v>8337</v>
      </c>
      <c r="R1996" t="s">
        <v>8349</v>
      </c>
      <c r="S1996" s="9">
        <f t="shared" si="126"/>
        <v>42650.714606481481</v>
      </c>
      <c r="T1996" s="9">
        <f t="shared" si="127"/>
        <v>42710.756273148152</v>
      </c>
    </row>
    <row r="1997" spans="1:20" ht="60" hidden="1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7.8E-2</v>
      </c>
      <c r="P1997" s="5">
        <f t="shared" si="125"/>
        <v>26</v>
      </c>
      <c r="Q1997" t="s">
        <v>8337</v>
      </c>
      <c r="R1997" t="s">
        <v>8349</v>
      </c>
      <c r="S1997" s="9">
        <f t="shared" si="126"/>
        <v>42181.610370370377</v>
      </c>
      <c r="T1997" s="9">
        <f t="shared" si="127"/>
        <v>42201.610370370377</v>
      </c>
    </row>
    <row r="1998" spans="1:20" ht="60" hidden="1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5" t="e">
        <f t="shared" si="125"/>
        <v>#DIV/0!</v>
      </c>
      <c r="Q1998" t="s">
        <v>8337</v>
      </c>
      <c r="R1998" t="s">
        <v>8349</v>
      </c>
      <c r="S1998" s="9">
        <f t="shared" si="126"/>
        <v>41800.527905092596</v>
      </c>
      <c r="T1998" s="9">
        <f t="shared" si="127"/>
        <v>41830.527905092596</v>
      </c>
    </row>
    <row r="1999" spans="1:20" ht="60" hidden="1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5" t="e">
        <f t="shared" si="125"/>
        <v>#DIV/0!</v>
      </c>
      <c r="Q1999" t="s">
        <v>8337</v>
      </c>
      <c r="R1999" t="s">
        <v>8349</v>
      </c>
      <c r="S1999" s="9">
        <f t="shared" si="126"/>
        <v>41847.639027777783</v>
      </c>
      <c r="T1999" s="9">
        <f t="shared" si="127"/>
        <v>41877.639027777783</v>
      </c>
    </row>
    <row r="2000" spans="1:20" ht="60" hidden="1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0.26200000000000001</v>
      </c>
      <c r="P2000" s="5">
        <f t="shared" si="125"/>
        <v>218.33333333333334</v>
      </c>
      <c r="Q2000" t="s">
        <v>8337</v>
      </c>
      <c r="R2000" t="s">
        <v>8349</v>
      </c>
      <c r="S2000" s="9">
        <f t="shared" si="126"/>
        <v>41806.826828703706</v>
      </c>
      <c r="T2000" s="9">
        <f t="shared" si="127"/>
        <v>41851.826828703706</v>
      </c>
    </row>
    <row r="2001" spans="1:20" ht="45" hidden="1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7.6129032258064515E-3</v>
      </c>
      <c r="P2001" s="5">
        <f t="shared" si="125"/>
        <v>33.714285714285715</v>
      </c>
      <c r="Q2001" t="s">
        <v>8337</v>
      </c>
      <c r="R2001" t="s">
        <v>8349</v>
      </c>
      <c r="S2001" s="9">
        <f t="shared" si="126"/>
        <v>41926.191064814819</v>
      </c>
      <c r="T2001" s="9">
        <f t="shared" si="127"/>
        <v>41956.232731481483</v>
      </c>
    </row>
    <row r="2002" spans="1:20" ht="60" hidden="1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0.125</v>
      </c>
      <c r="P2002" s="5">
        <f t="shared" si="125"/>
        <v>25</v>
      </c>
      <c r="Q2002" t="s">
        <v>8337</v>
      </c>
      <c r="R2002" t="s">
        <v>8349</v>
      </c>
      <c r="S2002" s="9">
        <f t="shared" si="126"/>
        <v>42345.659872685188</v>
      </c>
      <c r="T2002" s="9">
        <f t="shared" si="127"/>
        <v>42375.659872685188</v>
      </c>
    </row>
    <row r="2003" spans="1:20" ht="60" hidden="1" x14ac:dyDescent="0.25">
      <c r="A2003">
        <v>1604</v>
      </c>
      <c r="B2003" s="2" t="s">
        <v>1605</v>
      </c>
      <c r="C2003" s="2" t="s">
        <v>5714</v>
      </c>
      <c r="D2003">
        <v>2800</v>
      </c>
      <c r="E2003">
        <v>3419</v>
      </c>
      <c r="F2003" t="s">
        <v>8219</v>
      </c>
      <c r="G2003" t="s">
        <v>8224</v>
      </c>
      <c r="H2003" t="s">
        <v>8246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8276</v>
      </c>
      <c r="O2003" s="4">
        <f t="shared" si="124"/>
        <v>1.2210714285714286</v>
      </c>
      <c r="P2003" s="5">
        <f t="shared" si="125"/>
        <v>48.842857142857142</v>
      </c>
      <c r="Q2003" t="s">
        <v>8324</v>
      </c>
      <c r="R2003" t="s">
        <v>8325</v>
      </c>
      <c r="S2003" s="9">
        <f t="shared" si="126"/>
        <v>40945.553645833337</v>
      </c>
      <c r="T2003" s="9">
        <f t="shared" si="127"/>
        <v>40985.511979166666</v>
      </c>
    </row>
    <row r="2004" spans="1:20" ht="45" hidden="1" x14ac:dyDescent="0.25">
      <c r="A2004">
        <v>2236</v>
      </c>
      <c r="B2004" s="2" t="s">
        <v>2237</v>
      </c>
      <c r="C2004" s="2" t="s">
        <v>6346</v>
      </c>
      <c r="D2004">
        <v>2800</v>
      </c>
      <c r="E2004">
        <v>15039</v>
      </c>
      <c r="F2004" t="s">
        <v>8219</v>
      </c>
      <c r="G2004" t="s">
        <v>8224</v>
      </c>
      <c r="H2004" t="s">
        <v>8246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8297</v>
      </c>
      <c r="O2004" s="4">
        <f t="shared" si="124"/>
        <v>5.3710714285714287</v>
      </c>
      <c r="P2004" s="5">
        <f t="shared" si="125"/>
        <v>22.116176470588236</v>
      </c>
      <c r="Q2004" t="s">
        <v>8332</v>
      </c>
      <c r="R2004" t="s">
        <v>8350</v>
      </c>
      <c r="S2004" s="9">
        <f t="shared" si="126"/>
        <v>42371.325497685182</v>
      </c>
      <c r="T2004" s="9">
        <f t="shared" si="127"/>
        <v>42401.325497685182</v>
      </c>
    </row>
    <row r="2005" spans="1:20" ht="45" hidden="1" x14ac:dyDescent="0.25">
      <c r="A2005">
        <v>2813</v>
      </c>
      <c r="B2005" s="2" t="s">
        <v>2813</v>
      </c>
      <c r="C2005" s="2" t="s">
        <v>6923</v>
      </c>
      <c r="D2005">
        <v>2800</v>
      </c>
      <c r="E2005">
        <v>3572.12</v>
      </c>
      <c r="F2005" t="s">
        <v>8219</v>
      </c>
      <c r="G2005" t="s">
        <v>8224</v>
      </c>
      <c r="H2005" t="s">
        <v>8246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8271</v>
      </c>
      <c r="O2005" s="4">
        <f t="shared" si="124"/>
        <v>1.2757571428571428</v>
      </c>
      <c r="P2005" s="5">
        <f t="shared" si="125"/>
        <v>37.209583333333335</v>
      </c>
      <c r="Q2005" t="s">
        <v>8316</v>
      </c>
      <c r="R2005" t="s">
        <v>8317</v>
      </c>
      <c r="S2005" s="9">
        <f t="shared" si="126"/>
        <v>42693.450937499998</v>
      </c>
      <c r="T2005" s="9">
        <f t="shared" si="127"/>
        <v>42718.450937499998</v>
      </c>
    </row>
    <row r="2006" spans="1:20" ht="60" hidden="1" x14ac:dyDescent="0.25">
      <c r="A2006">
        <v>3238</v>
      </c>
      <c r="B2006" s="2" t="s">
        <v>3238</v>
      </c>
      <c r="C2006" s="2" t="s">
        <v>7348</v>
      </c>
      <c r="D2006">
        <v>2800</v>
      </c>
      <c r="E2006">
        <v>3145</v>
      </c>
      <c r="F2006" t="s">
        <v>8219</v>
      </c>
      <c r="G2006" t="s">
        <v>8225</v>
      </c>
      <c r="H2006" t="s">
        <v>8247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8271</v>
      </c>
      <c r="O2006" s="4">
        <f t="shared" si="124"/>
        <v>1.1232142857142857</v>
      </c>
      <c r="P2006" s="5">
        <f t="shared" si="125"/>
        <v>39.810126582278478</v>
      </c>
      <c r="Q2006" t="s">
        <v>8316</v>
      </c>
      <c r="R2006" t="s">
        <v>8317</v>
      </c>
      <c r="S2006" s="9">
        <f t="shared" si="126"/>
        <v>42156.218726851854</v>
      </c>
      <c r="T2006" s="9">
        <f t="shared" si="127"/>
        <v>42186.218726851854</v>
      </c>
    </row>
    <row r="2007" spans="1:20" ht="60" hidden="1" x14ac:dyDescent="0.25">
      <c r="A2007">
        <v>3469</v>
      </c>
      <c r="B2007" s="2" t="s">
        <v>3468</v>
      </c>
      <c r="C2007" s="2" t="s">
        <v>7579</v>
      </c>
      <c r="D2007">
        <v>2800</v>
      </c>
      <c r="E2007">
        <v>3175</v>
      </c>
      <c r="F2007" t="s">
        <v>8219</v>
      </c>
      <c r="G2007" t="s">
        <v>8224</v>
      </c>
      <c r="H2007" t="s">
        <v>8246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8271</v>
      </c>
      <c r="O2007" s="4">
        <f t="shared" si="124"/>
        <v>1.1339285714285714</v>
      </c>
      <c r="P2007" s="5">
        <f t="shared" si="125"/>
        <v>50.396825396825399</v>
      </c>
      <c r="Q2007" t="s">
        <v>8316</v>
      </c>
      <c r="R2007" t="s">
        <v>8317</v>
      </c>
      <c r="S2007" s="9">
        <f t="shared" si="126"/>
        <v>42458.350057870375</v>
      </c>
      <c r="T2007" s="9">
        <f t="shared" si="127"/>
        <v>42488.350057870375</v>
      </c>
    </row>
    <row r="2008" spans="1:20" ht="60" hidden="1" x14ac:dyDescent="0.25">
      <c r="A2008">
        <v>3513</v>
      </c>
      <c r="B2008" s="2" t="s">
        <v>3512</v>
      </c>
      <c r="C2008" s="2" t="s">
        <v>7623</v>
      </c>
      <c r="D2008">
        <v>2800</v>
      </c>
      <c r="E2008">
        <v>3315</v>
      </c>
      <c r="F2008" t="s">
        <v>8219</v>
      </c>
      <c r="G2008" t="s">
        <v>8224</v>
      </c>
      <c r="H2008" t="s">
        <v>8246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8271</v>
      </c>
      <c r="O2008" s="4">
        <f t="shared" si="124"/>
        <v>1.1839285714285714</v>
      </c>
      <c r="P2008" s="5">
        <f t="shared" si="125"/>
        <v>75.340909090909093</v>
      </c>
      <c r="Q2008" t="s">
        <v>8316</v>
      </c>
      <c r="R2008" t="s">
        <v>8317</v>
      </c>
      <c r="S2008" s="9">
        <f t="shared" si="126"/>
        <v>41780.804537037038</v>
      </c>
      <c r="T2008" s="9">
        <f t="shared" si="127"/>
        <v>41793.915972222225</v>
      </c>
    </row>
    <row r="2009" spans="1:20" ht="45" hidden="1" x14ac:dyDescent="0.25">
      <c r="A2009">
        <v>405</v>
      </c>
      <c r="B2009" s="2" t="s">
        <v>406</v>
      </c>
      <c r="C2009" s="2" t="s">
        <v>4515</v>
      </c>
      <c r="D2009">
        <v>2820</v>
      </c>
      <c r="E2009">
        <v>3036</v>
      </c>
      <c r="F2009" t="s">
        <v>8219</v>
      </c>
      <c r="G2009" t="s">
        <v>8224</v>
      </c>
      <c r="H2009" t="s">
        <v>8246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8269</v>
      </c>
      <c r="O2009" s="4">
        <f t="shared" si="124"/>
        <v>1.0765957446808512</v>
      </c>
      <c r="P2009" s="5">
        <f t="shared" si="125"/>
        <v>55.2</v>
      </c>
      <c r="Q2009" t="s">
        <v>8309</v>
      </c>
      <c r="R2009" t="s">
        <v>8314</v>
      </c>
      <c r="S2009" s="9">
        <f t="shared" si="126"/>
        <v>41673.793275462966</v>
      </c>
      <c r="T2009" s="9">
        <f t="shared" si="127"/>
        <v>41703.793275462966</v>
      </c>
    </row>
    <row r="2010" spans="1:20" ht="60" hidden="1" x14ac:dyDescent="0.25">
      <c r="A2010">
        <v>3705</v>
      </c>
      <c r="B2010" s="2" t="s">
        <v>3702</v>
      </c>
      <c r="C2010" s="2" t="s">
        <v>7815</v>
      </c>
      <c r="D2010">
        <v>2827</v>
      </c>
      <c r="E2010">
        <v>2925</v>
      </c>
      <c r="F2010" t="s">
        <v>8219</v>
      </c>
      <c r="G2010" t="s">
        <v>8224</v>
      </c>
      <c r="H2010" t="s">
        <v>8246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8271</v>
      </c>
      <c r="O2010" s="4">
        <f t="shared" si="124"/>
        <v>1.0346657233816767</v>
      </c>
      <c r="P2010" s="5">
        <f t="shared" si="125"/>
        <v>83.571428571428569</v>
      </c>
      <c r="Q2010" t="s">
        <v>8316</v>
      </c>
      <c r="R2010" t="s">
        <v>8317</v>
      </c>
      <c r="S2010" s="9">
        <f t="shared" si="126"/>
        <v>41792.251319444447</v>
      </c>
      <c r="T2010" s="9">
        <f t="shared" si="127"/>
        <v>41813.458333333336</v>
      </c>
    </row>
    <row r="2011" spans="1:20" ht="60" hidden="1" x14ac:dyDescent="0.25">
      <c r="A2011">
        <v>3401</v>
      </c>
      <c r="B2011" s="2" t="s">
        <v>3400</v>
      </c>
      <c r="C2011" s="2" t="s">
        <v>7511</v>
      </c>
      <c r="D2011">
        <v>2900</v>
      </c>
      <c r="E2011">
        <v>2954</v>
      </c>
      <c r="F2011" t="s">
        <v>8219</v>
      </c>
      <c r="G2011" t="s">
        <v>8225</v>
      </c>
      <c r="H2011" t="s">
        <v>8247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8271</v>
      </c>
      <c r="O2011" s="4">
        <f t="shared" si="124"/>
        <v>1.0186206896551724</v>
      </c>
      <c r="P2011" s="5">
        <f t="shared" si="125"/>
        <v>44.757575757575758</v>
      </c>
      <c r="Q2011" t="s">
        <v>8316</v>
      </c>
      <c r="R2011" t="s">
        <v>8317</v>
      </c>
      <c r="S2011" s="9">
        <f t="shared" si="126"/>
        <v>42193.432245370372</v>
      </c>
      <c r="T2011" s="9">
        <f t="shared" si="127"/>
        <v>42223.432245370372</v>
      </c>
    </row>
    <row r="2012" spans="1:20" ht="30" hidden="1" x14ac:dyDescent="0.25">
      <c r="A2012">
        <v>746</v>
      </c>
      <c r="B2012" s="2" t="s">
        <v>747</v>
      </c>
      <c r="C2012" s="2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4">
        <f t="shared" si="124"/>
        <v>1.1108135252761968</v>
      </c>
      <c r="P2012" s="5">
        <f t="shared" si="125"/>
        <v>34.206185567010309</v>
      </c>
      <c r="Q2012" t="s">
        <v>8321</v>
      </c>
      <c r="R2012" t="s">
        <v>8322</v>
      </c>
      <c r="S2012" s="9">
        <f t="shared" si="126"/>
        <v>41156.751261574078</v>
      </c>
      <c r="T2012" s="9">
        <f t="shared" si="127"/>
        <v>41174.874305555561</v>
      </c>
    </row>
    <row r="2013" spans="1:20" ht="60" hidden="1" x14ac:dyDescent="0.25">
      <c r="A2013">
        <v>10</v>
      </c>
      <c r="B2013" s="2" t="s">
        <v>12</v>
      </c>
      <c r="C2013" s="2" t="s">
        <v>4121</v>
      </c>
      <c r="D2013">
        <v>3000</v>
      </c>
      <c r="E2013">
        <v>3015</v>
      </c>
      <c r="F2013" t="s">
        <v>8219</v>
      </c>
      <c r="G2013" t="s">
        <v>8224</v>
      </c>
      <c r="H2013" t="s">
        <v>8246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8265</v>
      </c>
      <c r="O2013" s="4">
        <f t="shared" si="124"/>
        <v>1.0049999999999999</v>
      </c>
      <c r="P2013" s="5">
        <f t="shared" si="125"/>
        <v>158.68421052631578</v>
      </c>
      <c r="Q2013" t="s">
        <v>8309</v>
      </c>
      <c r="R2013" t="s">
        <v>8310</v>
      </c>
      <c r="S2013" s="9">
        <f t="shared" si="126"/>
        <v>41779.776377314818</v>
      </c>
      <c r="T2013" s="9">
        <f t="shared" si="127"/>
        <v>41814.776377314818</v>
      </c>
    </row>
    <row r="2014" spans="1:20" ht="60" hidden="1" x14ac:dyDescent="0.25">
      <c r="A2014">
        <v>29</v>
      </c>
      <c r="B2014" s="2" t="s">
        <v>31</v>
      </c>
      <c r="C2014" s="2" t="s">
        <v>4140</v>
      </c>
      <c r="D2014">
        <v>3000</v>
      </c>
      <c r="E2014">
        <v>3700</v>
      </c>
      <c r="F2014" t="s">
        <v>8219</v>
      </c>
      <c r="G2014" t="s">
        <v>8225</v>
      </c>
      <c r="H2014" t="s">
        <v>8247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8265</v>
      </c>
      <c r="O2014" s="4">
        <f t="shared" si="124"/>
        <v>1.2333333333333334</v>
      </c>
      <c r="P2014" s="5">
        <f t="shared" si="125"/>
        <v>31.623931623931625</v>
      </c>
      <c r="Q2014" t="s">
        <v>8309</v>
      </c>
      <c r="R2014" t="s">
        <v>8310</v>
      </c>
      <c r="S2014" s="9">
        <f t="shared" si="126"/>
        <v>41812.381574074076</v>
      </c>
      <c r="T2014" s="9">
        <f t="shared" si="127"/>
        <v>41842.381574074076</v>
      </c>
    </row>
    <row r="2015" spans="1:20" ht="30" hidden="1" x14ac:dyDescent="0.25">
      <c r="A2015">
        <v>53</v>
      </c>
      <c r="B2015" s="2" t="s">
        <v>55</v>
      </c>
      <c r="C2015" s="2" t="s">
        <v>4164</v>
      </c>
      <c r="D2015">
        <v>3000</v>
      </c>
      <c r="E2015">
        <v>3289</v>
      </c>
      <c r="F2015" t="s">
        <v>8219</v>
      </c>
      <c r="G2015" t="s">
        <v>8224</v>
      </c>
      <c r="H2015" t="s">
        <v>8246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8265</v>
      </c>
      <c r="O2015" s="4">
        <f t="shared" si="124"/>
        <v>1.0963333333333334</v>
      </c>
      <c r="P2015" s="5">
        <f t="shared" si="125"/>
        <v>28.111111111111111</v>
      </c>
      <c r="Q2015" t="s">
        <v>8309</v>
      </c>
      <c r="R2015" t="s">
        <v>8310</v>
      </c>
      <c r="S2015" s="9">
        <f t="shared" si="126"/>
        <v>41719.257465277777</v>
      </c>
      <c r="T2015" s="9">
        <f t="shared" si="127"/>
        <v>41733.625</v>
      </c>
    </row>
    <row r="2016" spans="1:20" ht="60" hidden="1" x14ac:dyDescent="0.25">
      <c r="A2016">
        <v>62</v>
      </c>
      <c r="B2016" s="2" t="s">
        <v>64</v>
      </c>
      <c r="C2016" s="2" t="s">
        <v>4173</v>
      </c>
      <c r="D2016">
        <v>3000</v>
      </c>
      <c r="E2016">
        <v>4642</v>
      </c>
      <c r="F2016" t="s">
        <v>8219</v>
      </c>
      <c r="G2016" t="s">
        <v>8224</v>
      </c>
      <c r="H2016" t="s">
        <v>8246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8266</v>
      </c>
      <c r="O2016" s="4">
        <f t="shared" si="124"/>
        <v>1.5473333333333332</v>
      </c>
      <c r="P2016" s="5">
        <f t="shared" si="125"/>
        <v>96.708333333333329</v>
      </c>
      <c r="Q2016" t="s">
        <v>8309</v>
      </c>
      <c r="R2016" t="s">
        <v>8311</v>
      </c>
      <c r="S2016" s="9">
        <f t="shared" si="126"/>
        <v>41311.507847222223</v>
      </c>
      <c r="T2016" s="9">
        <f t="shared" si="127"/>
        <v>41336.507847222223</v>
      </c>
    </row>
    <row r="2017" spans="1:20" ht="45" hidden="1" x14ac:dyDescent="0.25">
      <c r="A2017">
        <v>91</v>
      </c>
      <c r="B2017" s="2" t="s">
        <v>93</v>
      </c>
      <c r="C2017" s="2" t="s">
        <v>4202</v>
      </c>
      <c r="D2017">
        <v>3000</v>
      </c>
      <c r="E2017">
        <v>3600</v>
      </c>
      <c r="F2017" t="s">
        <v>8219</v>
      </c>
      <c r="G2017" t="s">
        <v>8224</v>
      </c>
      <c r="H2017" t="s">
        <v>8246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8266</v>
      </c>
      <c r="O2017" s="4">
        <f t="shared" si="124"/>
        <v>1.2</v>
      </c>
      <c r="P2017" s="5">
        <f t="shared" si="125"/>
        <v>78.260869565217391</v>
      </c>
      <c r="Q2017" t="s">
        <v>8309</v>
      </c>
      <c r="R2017" t="s">
        <v>8311</v>
      </c>
      <c r="S2017" s="9">
        <f t="shared" si="126"/>
        <v>40619.110694444447</v>
      </c>
      <c r="T2017" s="9">
        <f t="shared" si="127"/>
        <v>40680.110694444447</v>
      </c>
    </row>
    <row r="2018" spans="1:20" ht="60" hidden="1" x14ac:dyDescent="0.25">
      <c r="A2018">
        <v>114</v>
      </c>
      <c r="B2018" s="2" t="s">
        <v>116</v>
      </c>
      <c r="C2018" s="2" t="s">
        <v>4225</v>
      </c>
      <c r="D2018">
        <v>3000</v>
      </c>
      <c r="E2018">
        <v>3100</v>
      </c>
      <c r="F2018" t="s">
        <v>8219</v>
      </c>
      <c r="G2018" t="s">
        <v>8224</v>
      </c>
      <c r="H2018" t="s">
        <v>8246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8266</v>
      </c>
      <c r="O2018" s="4">
        <f t="shared" si="124"/>
        <v>1.0333333333333334</v>
      </c>
      <c r="P2018" s="5">
        <f t="shared" si="125"/>
        <v>88.571428571428569</v>
      </c>
      <c r="Q2018" t="s">
        <v>8309</v>
      </c>
      <c r="R2018" t="s">
        <v>8311</v>
      </c>
      <c r="S2018" s="9">
        <f t="shared" si="126"/>
        <v>40860.982500000006</v>
      </c>
      <c r="T2018" s="9">
        <f t="shared" si="127"/>
        <v>40920.982500000006</v>
      </c>
    </row>
    <row r="2019" spans="1:20" ht="60" hidden="1" x14ac:dyDescent="0.25">
      <c r="A2019">
        <v>272</v>
      </c>
      <c r="B2019" s="2" t="s">
        <v>273</v>
      </c>
      <c r="C2019" s="2" t="s">
        <v>4382</v>
      </c>
      <c r="D2019">
        <v>3000</v>
      </c>
      <c r="E2019">
        <v>5323.01</v>
      </c>
      <c r="F2019" t="s">
        <v>8219</v>
      </c>
      <c r="G2019" t="s">
        <v>8224</v>
      </c>
      <c r="H2019" t="s">
        <v>8246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8269</v>
      </c>
      <c r="O2019" s="4">
        <f t="shared" si="124"/>
        <v>1.7743366666666667</v>
      </c>
      <c r="P2019" s="5">
        <f t="shared" si="125"/>
        <v>81.892461538461546</v>
      </c>
      <c r="Q2019" t="s">
        <v>8309</v>
      </c>
      <c r="R2019" t="s">
        <v>8314</v>
      </c>
      <c r="S2019" s="9">
        <f t="shared" si="126"/>
        <v>40235.60869212963</v>
      </c>
      <c r="T2019" s="9">
        <f t="shared" si="127"/>
        <v>40296.492361111115</v>
      </c>
    </row>
    <row r="2020" spans="1:20" ht="45" hidden="1" x14ac:dyDescent="0.25">
      <c r="A2020">
        <v>303</v>
      </c>
      <c r="B2020" s="2" t="s">
        <v>304</v>
      </c>
      <c r="C2020" s="2" t="s">
        <v>4413</v>
      </c>
      <c r="D2020">
        <v>3000</v>
      </c>
      <c r="E2020">
        <v>4124</v>
      </c>
      <c r="F2020" t="s">
        <v>8219</v>
      </c>
      <c r="G2020" t="s">
        <v>8224</v>
      </c>
      <c r="H2020" t="s">
        <v>8246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8269</v>
      </c>
      <c r="O2020" s="4">
        <f t="shared" si="124"/>
        <v>1.3746666666666667</v>
      </c>
      <c r="P2020" s="5">
        <f t="shared" si="125"/>
        <v>50.292682926829265</v>
      </c>
      <c r="Q2020" t="s">
        <v>8309</v>
      </c>
      <c r="R2020" t="s">
        <v>8314</v>
      </c>
      <c r="S2020" s="9">
        <f t="shared" si="126"/>
        <v>41031.779467592598</v>
      </c>
      <c r="T2020" s="9">
        <f t="shared" si="127"/>
        <v>41061.779467592598</v>
      </c>
    </row>
    <row r="2021" spans="1:20" ht="60" hidden="1" x14ac:dyDescent="0.25">
      <c r="A2021">
        <v>337</v>
      </c>
      <c r="B2021" s="2" t="s">
        <v>338</v>
      </c>
      <c r="C2021" s="2" t="s">
        <v>4447</v>
      </c>
      <c r="D2021">
        <v>3000</v>
      </c>
      <c r="E2021">
        <v>3035.05</v>
      </c>
      <c r="F2021" t="s">
        <v>8219</v>
      </c>
      <c r="G2021" t="s">
        <v>8224</v>
      </c>
      <c r="H2021" t="s">
        <v>8246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8269</v>
      </c>
      <c r="O2021" s="4">
        <f t="shared" si="124"/>
        <v>1.0116833333333335</v>
      </c>
      <c r="P2021" s="5">
        <f t="shared" si="125"/>
        <v>97.904838709677421</v>
      </c>
      <c r="Q2021" t="s">
        <v>8309</v>
      </c>
      <c r="R2021" t="s">
        <v>8314</v>
      </c>
      <c r="S2021" s="9">
        <f t="shared" si="126"/>
        <v>42046.836898148154</v>
      </c>
      <c r="T2021" s="9">
        <f t="shared" si="127"/>
        <v>42076.795231481483</v>
      </c>
    </row>
    <row r="2022" spans="1:20" ht="60" hidden="1" x14ac:dyDescent="0.25">
      <c r="A2022">
        <v>378</v>
      </c>
      <c r="B2022" s="2" t="s">
        <v>379</v>
      </c>
      <c r="C2022" s="2" t="s">
        <v>4488</v>
      </c>
      <c r="D2022">
        <v>3000</v>
      </c>
      <c r="E2022">
        <v>3353</v>
      </c>
      <c r="F2022" t="s">
        <v>8219</v>
      </c>
      <c r="G2022" t="s">
        <v>8229</v>
      </c>
      <c r="H2022" t="s">
        <v>8251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8269</v>
      </c>
      <c r="O2022" s="4">
        <f t="shared" si="124"/>
        <v>1.1176666666666666</v>
      </c>
      <c r="P2022" s="5">
        <f t="shared" si="125"/>
        <v>40.397590361445786</v>
      </c>
      <c r="Q2022" t="s">
        <v>8309</v>
      </c>
      <c r="R2022" t="s">
        <v>8314</v>
      </c>
      <c r="S2022" s="9">
        <f t="shared" si="126"/>
        <v>42370.280185185191</v>
      </c>
      <c r="T2022" s="9">
        <f t="shared" si="127"/>
        <v>42394.702777777777</v>
      </c>
    </row>
    <row r="2023" spans="1:20" ht="45" hidden="1" x14ac:dyDescent="0.25">
      <c r="A2023">
        <v>522</v>
      </c>
      <c r="B2023" s="2" t="s">
        <v>523</v>
      </c>
      <c r="C2023" s="2" t="s">
        <v>4632</v>
      </c>
      <c r="D2023">
        <v>3000</v>
      </c>
      <c r="E2023">
        <v>3440</v>
      </c>
      <c r="F2023" t="s">
        <v>8219</v>
      </c>
      <c r="G2023" t="s">
        <v>8224</v>
      </c>
      <c r="H2023" t="s">
        <v>8246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8271</v>
      </c>
      <c r="O2023" s="4">
        <f t="shared" si="124"/>
        <v>1.1466666666666667</v>
      </c>
      <c r="P2023" s="5">
        <f t="shared" si="125"/>
        <v>110.96774193548387</v>
      </c>
      <c r="Q2023" t="s">
        <v>8316</v>
      </c>
      <c r="R2023" t="s">
        <v>8317</v>
      </c>
      <c r="S2023" s="9">
        <f t="shared" si="126"/>
        <v>42429.749131944445</v>
      </c>
      <c r="T2023" s="9">
        <f t="shared" si="127"/>
        <v>42449.707465277781</v>
      </c>
    </row>
    <row r="2024" spans="1:20" ht="60" hidden="1" x14ac:dyDescent="0.25">
      <c r="A2024">
        <v>652</v>
      </c>
      <c r="B2024" s="2" t="s">
        <v>653</v>
      </c>
      <c r="C2024" s="2" t="s">
        <v>4762</v>
      </c>
      <c r="D2024">
        <v>3000</v>
      </c>
      <c r="E2024">
        <v>3014</v>
      </c>
      <c r="F2024" t="s">
        <v>8219</v>
      </c>
      <c r="G2024" t="s">
        <v>8224</v>
      </c>
      <c r="H2024" t="s">
        <v>8246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8273</v>
      </c>
      <c r="O2024" s="4">
        <f t="shared" si="124"/>
        <v>1.0046666666666666</v>
      </c>
      <c r="P2024" s="5">
        <f t="shared" si="125"/>
        <v>107.64285714285714</v>
      </c>
      <c r="Q2024" t="s">
        <v>8318</v>
      </c>
      <c r="R2024" t="s">
        <v>8320</v>
      </c>
      <c r="S2024" s="9">
        <f t="shared" si="126"/>
        <v>42675.398726851854</v>
      </c>
      <c r="T2024" s="9">
        <f t="shared" si="127"/>
        <v>42705.440393518518</v>
      </c>
    </row>
    <row r="2025" spans="1:20" ht="30" hidden="1" x14ac:dyDescent="0.25">
      <c r="A2025">
        <v>659</v>
      </c>
      <c r="B2025" s="2" t="s">
        <v>660</v>
      </c>
      <c r="C2025" s="2" t="s">
        <v>4769</v>
      </c>
      <c r="D2025">
        <v>3000</v>
      </c>
      <c r="E2025">
        <v>3017</v>
      </c>
      <c r="F2025" t="s">
        <v>8219</v>
      </c>
      <c r="G2025" t="s">
        <v>8224</v>
      </c>
      <c r="H2025" t="s">
        <v>8246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8273</v>
      </c>
      <c r="O2025" s="4">
        <f t="shared" si="124"/>
        <v>1.0056666666666667</v>
      </c>
      <c r="P2025" s="5">
        <f t="shared" si="125"/>
        <v>143.66666666666666</v>
      </c>
      <c r="Q2025" t="s">
        <v>8318</v>
      </c>
      <c r="R2025" t="s">
        <v>8320</v>
      </c>
      <c r="S2025" s="9">
        <f t="shared" si="126"/>
        <v>42209.302025462966</v>
      </c>
      <c r="T2025" s="9">
        <f t="shared" si="127"/>
        <v>42239.302025462966</v>
      </c>
    </row>
    <row r="2026" spans="1:20" ht="60" hidden="1" x14ac:dyDescent="0.25">
      <c r="A2026">
        <v>740</v>
      </c>
      <c r="B2026" s="2" t="s">
        <v>741</v>
      </c>
      <c r="C2026" s="2" t="s">
        <v>4850</v>
      </c>
      <c r="D2026">
        <v>3000</v>
      </c>
      <c r="E2026">
        <v>3222</v>
      </c>
      <c r="F2026" t="s">
        <v>8219</v>
      </c>
      <c r="G2026" t="s">
        <v>8224</v>
      </c>
      <c r="H2026" t="s">
        <v>8246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8274</v>
      </c>
      <c r="O2026" s="4">
        <f t="shared" si="124"/>
        <v>1.0740000000000001</v>
      </c>
      <c r="P2026" s="5">
        <f t="shared" si="125"/>
        <v>169.57894736842104</v>
      </c>
      <c r="Q2026" t="s">
        <v>8321</v>
      </c>
      <c r="R2026" t="s">
        <v>8322</v>
      </c>
      <c r="S2026" s="9">
        <f t="shared" si="126"/>
        <v>42161.855115740742</v>
      </c>
      <c r="T2026" s="9">
        <f t="shared" si="127"/>
        <v>42175.855115740742</v>
      </c>
    </row>
    <row r="2027" spans="1:20" ht="45" hidden="1" x14ac:dyDescent="0.25">
      <c r="A2027">
        <v>751</v>
      </c>
      <c r="B2027" s="2" t="s">
        <v>752</v>
      </c>
      <c r="C2027" s="2" t="s">
        <v>4861</v>
      </c>
      <c r="D2027">
        <v>3000</v>
      </c>
      <c r="E2027">
        <v>3555</v>
      </c>
      <c r="F2027" t="s">
        <v>8219</v>
      </c>
      <c r="G2027" t="s">
        <v>8224</v>
      </c>
      <c r="H2027" t="s">
        <v>8246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8274</v>
      </c>
      <c r="O2027" s="4">
        <f t="shared" si="124"/>
        <v>1.1850000000000001</v>
      </c>
      <c r="P2027" s="5">
        <f t="shared" si="125"/>
        <v>57.338709677419352</v>
      </c>
      <c r="Q2027" t="s">
        <v>8321</v>
      </c>
      <c r="R2027" t="s">
        <v>8322</v>
      </c>
      <c r="S2027" s="9">
        <f t="shared" si="126"/>
        <v>40713.338831018518</v>
      </c>
      <c r="T2027" s="9">
        <f t="shared" si="127"/>
        <v>40759.338831018518</v>
      </c>
    </row>
    <row r="2028" spans="1:20" ht="60" hidden="1" x14ac:dyDescent="0.25">
      <c r="A2028">
        <v>797</v>
      </c>
      <c r="B2028" s="2" t="s">
        <v>798</v>
      </c>
      <c r="C2028" s="2" t="s">
        <v>4907</v>
      </c>
      <c r="D2028">
        <v>3000</v>
      </c>
      <c r="E2028">
        <v>3226</v>
      </c>
      <c r="F2028" t="s">
        <v>8219</v>
      </c>
      <c r="G2028" t="s">
        <v>8224</v>
      </c>
      <c r="H2028" t="s">
        <v>8246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8276</v>
      </c>
      <c r="O2028" s="4">
        <f t="shared" si="124"/>
        <v>1.0753333333333333</v>
      </c>
      <c r="P2028" s="5">
        <f t="shared" si="125"/>
        <v>45.436619718309856</v>
      </c>
      <c r="Q2028" t="s">
        <v>8324</v>
      </c>
      <c r="R2028" t="s">
        <v>8325</v>
      </c>
      <c r="S2028" s="9">
        <f t="shared" si="126"/>
        <v>40996.702407407407</v>
      </c>
      <c r="T2028" s="9">
        <f t="shared" si="127"/>
        <v>41027.875</v>
      </c>
    </row>
    <row r="2029" spans="1:20" ht="45" hidden="1" x14ac:dyDescent="0.25">
      <c r="A2029">
        <v>805</v>
      </c>
      <c r="B2029" s="2" t="s">
        <v>806</v>
      </c>
      <c r="C2029" s="2" t="s">
        <v>4915</v>
      </c>
      <c r="D2029">
        <v>3000</v>
      </c>
      <c r="E2029">
        <v>3150</v>
      </c>
      <c r="F2029" t="s">
        <v>8219</v>
      </c>
      <c r="G2029" t="s">
        <v>8224</v>
      </c>
      <c r="H2029" t="s">
        <v>8246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8276</v>
      </c>
      <c r="O2029" s="4">
        <f t="shared" si="124"/>
        <v>1.05</v>
      </c>
      <c r="P2029" s="5">
        <f t="shared" si="125"/>
        <v>58.333333333333336</v>
      </c>
      <c r="Q2029" t="s">
        <v>8324</v>
      </c>
      <c r="R2029" t="s">
        <v>8325</v>
      </c>
      <c r="S2029" s="9">
        <f t="shared" si="126"/>
        <v>40690.531388888892</v>
      </c>
      <c r="T2029" s="9">
        <f t="shared" si="127"/>
        <v>40740.666666666672</v>
      </c>
    </row>
    <row r="2030" spans="1:20" ht="45" hidden="1" x14ac:dyDescent="0.25">
      <c r="A2030">
        <v>822</v>
      </c>
      <c r="B2030" s="2" t="s">
        <v>823</v>
      </c>
      <c r="C2030" s="2" t="s">
        <v>4932</v>
      </c>
      <c r="D2030">
        <v>3000</v>
      </c>
      <c r="E2030">
        <v>3575</v>
      </c>
      <c r="F2030" t="s">
        <v>8219</v>
      </c>
      <c r="G2030" t="s">
        <v>8224</v>
      </c>
      <c r="H2030" t="s">
        <v>8246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8276</v>
      </c>
      <c r="O2030" s="4">
        <f t="shared" si="124"/>
        <v>1.1916666666666667</v>
      </c>
      <c r="P2030" s="5">
        <f t="shared" si="125"/>
        <v>51.811594202898547</v>
      </c>
      <c r="Q2030" t="s">
        <v>8324</v>
      </c>
      <c r="R2030" t="s">
        <v>8325</v>
      </c>
      <c r="S2030" s="9">
        <f t="shared" si="126"/>
        <v>41157.655671296299</v>
      </c>
      <c r="T2030" s="9">
        <f t="shared" si="127"/>
        <v>41187.655671296299</v>
      </c>
    </row>
    <row r="2031" spans="1:20" ht="60" hidden="1" x14ac:dyDescent="0.25">
      <c r="A2031">
        <v>843</v>
      </c>
      <c r="B2031" s="2" t="s">
        <v>844</v>
      </c>
      <c r="C2031" s="2" t="s">
        <v>4953</v>
      </c>
      <c r="D2031">
        <v>3000</v>
      </c>
      <c r="E2031">
        <v>8014</v>
      </c>
      <c r="F2031" t="s">
        <v>8219</v>
      </c>
      <c r="G2031" t="s">
        <v>8224</v>
      </c>
      <c r="H2031" t="s">
        <v>8246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8277</v>
      </c>
      <c r="O2031" s="4">
        <f t="shared" si="124"/>
        <v>2.6713333333333331</v>
      </c>
      <c r="P2031" s="5">
        <f t="shared" si="125"/>
        <v>63.102362204724407</v>
      </c>
      <c r="Q2031" t="s">
        <v>8324</v>
      </c>
      <c r="R2031" t="s">
        <v>8326</v>
      </c>
      <c r="S2031" s="9">
        <f t="shared" si="126"/>
        <v>42694.966203703705</v>
      </c>
      <c r="T2031" s="9">
        <f t="shared" si="127"/>
        <v>42712.041666666664</v>
      </c>
    </row>
    <row r="2032" spans="1:20" ht="60" hidden="1" x14ac:dyDescent="0.25">
      <c r="A2032">
        <v>844</v>
      </c>
      <c r="B2032" s="2" t="s">
        <v>845</v>
      </c>
      <c r="C2032" s="2" t="s">
        <v>4954</v>
      </c>
      <c r="D2032">
        <v>3000</v>
      </c>
      <c r="E2032">
        <v>5824</v>
      </c>
      <c r="F2032" t="s">
        <v>8219</v>
      </c>
      <c r="G2032" t="s">
        <v>8224</v>
      </c>
      <c r="H2032" t="s">
        <v>8246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8277</v>
      </c>
      <c r="O2032" s="4">
        <f t="shared" si="124"/>
        <v>1.9413333333333334</v>
      </c>
      <c r="P2032" s="5">
        <f t="shared" si="125"/>
        <v>36.628930817610062</v>
      </c>
      <c r="Q2032" t="s">
        <v>8324</v>
      </c>
      <c r="R2032" t="s">
        <v>8326</v>
      </c>
      <c r="S2032" s="9">
        <f t="shared" si="126"/>
        <v>41905.392962962964</v>
      </c>
      <c r="T2032" s="9">
        <f t="shared" si="127"/>
        <v>41943.915972222225</v>
      </c>
    </row>
    <row r="2033" spans="1:20" ht="45" hidden="1" x14ac:dyDescent="0.25">
      <c r="A2033">
        <v>1021</v>
      </c>
      <c r="B2033" s="2" t="s">
        <v>1022</v>
      </c>
      <c r="C2033" s="2" t="s">
        <v>5131</v>
      </c>
      <c r="D2033">
        <v>3000</v>
      </c>
      <c r="E2033">
        <v>10554.11</v>
      </c>
      <c r="F2033" t="s">
        <v>8219</v>
      </c>
      <c r="G2033" t="s">
        <v>8224</v>
      </c>
      <c r="H2033" t="s">
        <v>8246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8280</v>
      </c>
      <c r="O2033" s="4">
        <f t="shared" si="124"/>
        <v>3.5180366666666667</v>
      </c>
      <c r="P2033" s="5">
        <f t="shared" si="125"/>
        <v>22.079728033472804</v>
      </c>
      <c r="Q2033" t="s">
        <v>8324</v>
      </c>
      <c r="R2033" t="s">
        <v>8329</v>
      </c>
      <c r="S2033" s="9">
        <f t="shared" si="126"/>
        <v>42270.960312500007</v>
      </c>
      <c r="T2033" s="9">
        <f t="shared" si="127"/>
        <v>42293.875000000007</v>
      </c>
    </row>
    <row r="2034" spans="1:20" ht="45" hidden="1" x14ac:dyDescent="0.25">
      <c r="A2034">
        <v>1255</v>
      </c>
      <c r="B2034" s="2" t="s">
        <v>1256</v>
      </c>
      <c r="C2034" s="2" t="s">
        <v>5365</v>
      </c>
      <c r="D2034">
        <v>3000</v>
      </c>
      <c r="E2034">
        <v>6071</v>
      </c>
      <c r="F2034" t="s">
        <v>8219</v>
      </c>
      <c r="G2034" t="s">
        <v>8224</v>
      </c>
      <c r="H2034" t="s">
        <v>8246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8276</v>
      </c>
      <c r="O2034" s="4">
        <f t="shared" si="124"/>
        <v>2.0236666666666667</v>
      </c>
      <c r="P2034" s="5">
        <f t="shared" si="125"/>
        <v>55.697247706422019</v>
      </c>
      <c r="Q2034" t="s">
        <v>8324</v>
      </c>
      <c r="R2034" t="s">
        <v>8325</v>
      </c>
      <c r="S2034" s="9">
        <f t="shared" si="126"/>
        <v>41579.553842592599</v>
      </c>
      <c r="T2034" s="9">
        <f t="shared" si="127"/>
        <v>41609.595509259263</v>
      </c>
    </row>
    <row r="2035" spans="1:20" ht="30" hidden="1" x14ac:dyDescent="0.25">
      <c r="A2035">
        <v>1276</v>
      </c>
      <c r="B2035" s="2" t="s">
        <v>1277</v>
      </c>
      <c r="C2035" s="2" t="s">
        <v>5386</v>
      </c>
      <c r="D2035">
        <v>3000</v>
      </c>
      <c r="E2035">
        <v>3132.63</v>
      </c>
      <c r="F2035" t="s">
        <v>8219</v>
      </c>
      <c r="G2035" t="s">
        <v>8224</v>
      </c>
      <c r="H2035" t="s">
        <v>8246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8276</v>
      </c>
      <c r="O2035" s="4">
        <f t="shared" si="124"/>
        <v>1.0442100000000001</v>
      </c>
      <c r="P2035" s="5">
        <f t="shared" si="125"/>
        <v>46.06808823529412</v>
      </c>
      <c r="Q2035" t="s">
        <v>8324</v>
      </c>
      <c r="R2035" t="s">
        <v>8325</v>
      </c>
      <c r="S2035" s="9">
        <f t="shared" si="126"/>
        <v>40007.412581018521</v>
      </c>
      <c r="T2035" s="9">
        <f t="shared" si="127"/>
        <v>40056.875</v>
      </c>
    </row>
    <row r="2036" spans="1:20" ht="60" hidden="1" x14ac:dyDescent="0.25">
      <c r="A2036">
        <v>1291</v>
      </c>
      <c r="B2036" s="2" t="s">
        <v>1292</v>
      </c>
      <c r="C2036" s="2" t="s">
        <v>5401</v>
      </c>
      <c r="D2036">
        <v>3000</v>
      </c>
      <c r="E2036">
        <v>4371</v>
      </c>
      <c r="F2036" t="s">
        <v>8219</v>
      </c>
      <c r="G2036" t="s">
        <v>8224</v>
      </c>
      <c r="H2036" t="s">
        <v>8246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8271</v>
      </c>
      <c r="O2036" s="4">
        <f t="shared" si="124"/>
        <v>1.4570000000000001</v>
      </c>
      <c r="P2036" s="5">
        <f t="shared" si="125"/>
        <v>104.07142857142857</v>
      </c>
      <c r="Q2036" t="s">
        <v>8316</v>
      </c>
      <c r="R2036" t="s">
        <v>8317</v>
      </c>
      <c r="S2036" s="9">
        <f t="shared" si="126"/>
        <v>42064.361006944448</v>
      </c>
      <c r="T2036" s="9">
        <f t="shared" si="127"/>
        <v>42101.000000000007</v>
      </c>
    </row>
    <row r="2037" spans="1:20" ht="60" hidden="1" x14ac:dyDescent="0.25">
      <c r="A2037">
        <v>1300</v>
      </c>
      <c r="B2037" s="2" t="s">
        <v>1301</v>
      </c>
      <c r="C2037" s="2" t="s">
        <v>5410</v>
      </c>
      <c r="D2037">
        <v>3000</v>
      </c>
      <c r="E2037">
        <v>4050</v>
      </c>
      <c r="F2037" t="s">
        <v>8219</v>
      </c>
      <c r="G2037" t="s">
        <v>8224</v>
      </c>
      <c r="H2037" t="s">
        <v>8246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8271</v>
      </c>
      <c r="O2037" s="4">
        <f t="shared" si="124"/>
        <v>1.35</v>
      </c>
      <c r="P2037" s="5">
        <f t="shared" si="125"/>
        <v>168.75</v>
      </c>
      <c r="Q2037" t="s">
        <v>8316</v>
      </c>
      <c r="R2037" t="s">
        <v>8317</v>
      </c>
      <c r="S2037" s="9">
        <f t="shared" si="126"/>
        <v>42483.38354166667</v>
      </c>
      <c r="T2037" s="9">
        <f t="shared" si="127"/>
        <v>42522.497916666667</v>
      </c>
    </row>
    <row r="2038" spans="1:20" ht="45" hidden="1" x14ac:dyDescent="0.25">
      <c r="A2038">
        <v>1358</v>
      </c>
      <c r="B2038" s="2" t="s">
        <v>1359</v>
      </c>
      <c r="C2038" s="2" t="s">
        <v>5468</v>
      </c>
      <c r="D2038">
        <v>3000</v>
      </c>
      <c r="E2038">
        <v>3350</v>
      </c>
      <c r="F2038" t="s">
        <v>8219</v>
      </c>
      <c r="G2038" t="s">
        <v>8224</v>
      </c>
      <c r="H2038" t="s">
        <v>8246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8274</v>
      </c>
      <c r="O2038" s="4">
        <f t="shared" si="124"/>
        <v>1.1166666666666667</v>
      </c>
      <c r="P2038" s="5">
        <f t="shared" si="125"/>
        <v>68.367346938775512</v>
      </c>
      <c r="Q2038" t="s">
        <v>8321</v>
      </c>
      <c r="R2038" t="s">
        <v>8322</v>
      </c>
      <c r="S2038" s="9">
        <f t="shared" si="126"/>
        <v>40689.27920138889</v>
      </c>
      <c r="T2038" s="9">
        <f t="shared" si="127"/>
        <v>40719.27920138889</v>
      </c>
    </row>
    <row r="2039" spans="1:20" ht="60" hidden="1" x14ac:dyDescent="0.25">
      <c r="A2039">
        <v>1474</v>
      </c>
      <c r="B2039" s="2" t="s">
        <v>1475</v>
      </c>
      <c r="C2039" s="2" t="s">
        <v>5584</v>
      </c>
      <c r="D2039">
        <v>3000</v>
      </c>
      <c r="E2039">
        <v>3368</v>
      </c>
      <c r="F2039" t="s">
        <v>8219</v>
      </c>
      <c r="G2039" t="s">
        <v>8224</v>
      </c>
      <c r="H2039" t="s">
        <v>8246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8288</v>
      </c>
      <c r="O2039" s="4">
        <f t="shared" si="124"/>
        <v>1.1226666666666667</v>
      </c>
      <c r="P2039" s="5">
        <f t="shared" si="125"/>
        <v>44.315789473684212</v>
      </c>
      <c r="Q2039" t="s">
        <v>8321</v>
      </c>
      <c r="R2039" t="s">
        <v>8341</v>
      </c>
      <c r="S2039" s="9">
        <f t="shared" si="126"/>
        <v>41500.436249999999</v>
      </c>
      <c r="T2039" s="9">
        <f t="shared" si="127"/>
        <v>41530.436249999999</v>
      </c>
    </row>
    <row r="2040" spans="1:20" ht="45" hidden="1" x14ac:dyDescent="0.25">
      <c r="A2040">
        <v>1524</v>
      </c>
      <c r="B2040" s="2" t="s">
        <v>1525</v>
      </c>
      <c r="C2040" s="2" t="s">
        <v>5634</v>
      </c>
      <c r="D2040">
        <v>3000</v>
      </c>
      <c r="E2040">
        <v>6210</v>
      </c>
      <c r="F2040" t="s">
        <v>8219</v>
      </c>
      <c r="G2040" t="s">
        <v>8235</v>
      </c>
      <c r="H2040" t="s">
        <v>8255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8285</v>
      </c>
      <c r="O2040" s="4">
        <f t="shared" si="124"/>
        <v>2.0699999999999998</v>
      </c>
      <c r="P2040" s="5">
        <f t="shared" si="125"/>
        <v>221.78571428571428</v>
      </c>
      <c r="Q2040" t="s">
        <v>8337</v>
      </c>
      <c r="R2040" t="s">
        <v>8338</v>
      </c>
      <c r="S2040" s="9">
        <f t="shared" si="126"/>
        <v>42756.209374999999</v>
      </c>
      <c r="T2040" s="9">
        <f t="shared" si="127"/>
        <v>42786.209374999999</v>
      </c>
    </row>
    <row r="2041" spans="1:20" ht="30" hidden="1" x14ac:dyDescent="0.25">
      <c r="A2041">
        <v>1528</v>
      </c>
      <c r="B2041" s="2" t="s">
        <v>1529</v>
      </c>
      <c r="C2041" s="2" t="s">
        <v>5638</v>
      </c>
      <c r="D2041">
        <v>3000</v>
      </c>
      <c r="E2041">
        <v>8447</v>
      </c>
      <c r="F2041" t="s">
        <v>8219</v>
      </c>
      <c r="G2041" t="s">
        <v>8224</v>
      </c>
      <c r="H2041" t="s">
        <v>8246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8285</v>
      </c>
      <c r="O2041" s="4">
        <f t="shared" si="124"/>
        <v>2.8156666666666665</v>
      </c>
      <c r="P2041" s="5">
        <f t="shared" si="125"/>
        <v>52.793750000000003</v>
      </c>
      <c r="Q2041" t="s">
        <v>8337</v>
      </c>
      <c r="R2041" t="s">
        <v>8338</v>
      </c>
      <c r="S2041" s="9">
        <f t="shared" si="126"/>
        <v>42736.441226851857</v>
      </c>
      <c r="T2041" s="9">
        <f t="shared" si="127"/>
        <v>42766.708333333336</v>
      </c>
    </row>
    <row r="2042" spans="1:20" ht="45" hidden="1" x14ac:dyDescent="0.25">
      <c r="A2042">
        <v>1676</v>
      </c>
      <c r="B2042" s="2" t="s">
        <v>1677</v>
      </c>
      <c r="C2042" s="2" t="s">
        <v>5786</v>
      </c>
      <c r="D2042">
        <v>3000</v>
      </c>
      <c r="E2042">
        <v>3460</v>
      </c>
      <c r="F2042" t="s">
        <v>8219</v>
      </c>
      <c r="G2042" t="s">
        <v>8224</v>
      </c>
      <c r="H2042" t="s">
        <v>8246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8292</v>
      </c>
      <c r="O2042" s="4">
        <f t="shared" si="124"/>
        <v>1.1533333333333333</v>
      </c>
      <c r="P2042" s="5">
        <f t="shared" si="125"/>
        <v>82.38095238095238</v>
      </c>
      <c r="Q2042" t="s">
        <v>8324</v>
      </c>
      <c r="R2042" t="s">
        <v>8345</v>
      </c>
      <c r="S2042" s="9">
        <f t="shared" si="126"/>
        <v>40973.434571759266</v>
      </c>
      <c r="T2042" s="9">
        <f t="shared" si="127"/>
        <v>41019.874305555561</v>
      </c>
    </row>
    <row r="2043" spans="1:20" ht="30" hidden="1" x14ac:dyDescent="0.25">
      <c r="A2043">
        <v>1824</v>
      </c>
      <c r="B2043" s="2" t="s">
        <v>1825</v>
      </c>
      <c r="C2043" s="2" t="s">
        <v>5934</v>
      </c>
      <c r="D2043">
        <v>3000</v>
      </c>
      <c r="E2043">
        <v>3002</v>
      </c>
      <c r="F2043" t="s">
        <v>8219</v>
      </c>
      <c r="G2043" t="s">
        <v>8224</v>
      </c>
      <c r="H2043" t="s">
        <v>8246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8276</v>
      </c>
      <c r="O2043" s="4">
        <f t="shared" si="124"/>
        <v>1.0006666666666666</v>
      </c>
      <c r="P2043" s="5">
        <f t="shared" si="125"/>
        <v>75.05</v>
      </c>
      <c r="Q2043" t="s">
        <v>8324</v>
      </c>
      <c r="R2043" t="s">
        <v>8325</v>
      </c>
      <c r="S2043" s="9">
        <f t="shared" si="126"/>
        <v>41626.624618055561</v>
      </c>
      <c r="T2043" s="9">
        <f t="shared" si="127"/>
        <v>41646.797222222223</v>
      </c>
    </row>
    <row r="2044" spans="1:20" ht="45" hidden="1" x14ac:dyDescent="0.25">
      <c r="A2044">
        <v>1848</v>
      </c>
      <c r="B2044" s="2" t="s">
        <v>1849</v>
      </c>
      <c r="C2044" s="2" t="s">
        <v>5958</v>
      </c>
      <c r="D2044">
        <v>3000</v>
      </c>
      <c r="E2044">
        <v>3221</v>
      </c>
      <c r="F2044" t="s">
        <v>8219</v>
      </c>
      <c r="G2044" t="s">
        <v>8224</v>
      </c>
      <c r="H2044" t="s">
        <v>8246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8276</v>
      </c>
      <c r="O2044" s="4">
        <f t="shared" si="124"/>
        <v>1.0736666666666668</v>
      </c>
      <c r="P2044" s="5">
        <f t="shared" si="125"/>
        <v>134.20833333333334</v>
      </c>
      <c r="Q2044" t="s">
        <v>8324</v>
      </c>
      <c r="R2044" t="s">
        <v>8325</v>
      </c>
      <c r="S2044" s="9">
        <f t="shared" si="126"/>
        <v>40691.496388888889</v>
      </c>
      <c r="T2044" s="9">
        <f t="shared" si="127"/>
        <v>40754.999305555561</v>
      </c>
    </row>
    <row r="2045" spans="1:20" ht="45" hidden="1" x14ac:dyDescent="0.25">
      <c r="A2045">
        <v>1857</v>
      </c>
      <c r="B2045" s="2" t="s">
        <v>1858</v>
      </c>
      <c r="C2045" s="2" t="s">
        <v>5967</v>
      </c>
      <c r="D2045">
        <v>3000</v>
      </c>
      <c r="E2045">
        <v>3000</v>
      </c>
      <c r="F2045" t="s">
        <v>8219</v>
      </c>
      <c r="G2045" t="s">
        <v>8224</v>
      </c>
      <c r="H2045" t="s">
        <v>8246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8276</v>
      </c>
      <c r="O2045" s="4">
        <f t="shared" si="124"/>
        <v>1</v>
      </c>
      <c r="P2045" s="5">
        <f t="shared" si="125"/>
        <v>136.36363636363637</v>
      </c>
      <c r="Q2045" t="s">
        <v>8324</v>
      </c>
      <c r="R2045" t="s">
        <v>8325</v>
      </c>
      <c r="S2045" s="9">
        <f t="shared" si="126"/>
        <v>41864.477002314816</v>
      </c>
      <c r="T2045" s="9">
        <f t="shared" si="127"/>
        <v>41894.477002314816</v>
      </c>
    </row>
    <row r="2046" spans="1:20" ht="30" hidden="1" x14ac:dyDescent="0.25">
      <c r="A2046">
        <v>1859</v>
      </c>
      <c r="B2046" s="2" t="s">
        <v>1860</v>
      </c>
      <c r="C2046" s="2" t="s">
        <v>5969</v>
      </c>
      <c r="D2046">
        <v>3000</v>
      </c>
      <c r="E2046">
        <v>3955</v>
      </c>
      <c r="F2046" t="s">
        <v>8219</v>
      </c>
      <c r="G2046" t="s">
        <v>8224</v>
      </c>
      <c r="H2046" t="s">
        <v>8246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8276</v>
      </c>
      <c r="O2046" s="4">
        <f t="shared" si="124"/>
        <v>1.3183333333333334</v>
      </c>
      <c r="P2046" s="5">
        <f t="shared" si="125"/>
        <v>70.625</v>
      </c>
      <c r="Q2046" t="s">
        <v>8324</v>
      </c>
      <c r="R2046" t="s">
        <v>8325</v>
      </c>
      <c r="S2046" s="9">
        <f t="shared" si="126"/>
        <v>40778.478344907409</v>
      </c>
      <c r="T2046" s="9">
        <f t="shared" si="127"/>
        <v>40808.478344907409</v>
      </c>
    </row>
    <row r="2047" spans="1:20" ht="60" hidden="1" x14ac:dyDescent="0.25">
      <c r="A2047">
        <v>1887</v>
      </c>
      <c r="B2047" s="2" t="s">
        <v>1888</v>
      </c>
      <c r="C2047" s="2" t="s">
        <v>5997</v>
      </c>
      <c r="D2047">
        <v>3000</v>
      </c>
      <c r="E2047">
        <v>3335</v>
      </c>
      <c r="F2047" t="s">
        <v>8219</v>
      </c>
      <c r="G2047" t="s">
        <v>8227</v>
      </c>
      <c r="H2047" t="s">
        <v>8249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8279</v>
      </c>
      <c r="O2047" s="4">
        <f t="shared" si="124"/>
        <v>1.1116666666666666</v>
      </c>
      <c r="P2047" s="5">
        <f t="shared" si="125"/>
        <v>416.875</v>
      </c>
      <c r="Q2047" t="s">
        <v>8324</v>
      </c>
      <c r="R2047" t="s">
        <v>8328</v>
      </c>
      <c r="S2047" s="9">
        <f t="shared" si="126"/>
        <v>42323.508472222224</v>
      </c>
      <c r="T2047" s="9">
        <f t="shared" si="127"/>
        <v>42341.604166666664</v>
      </c>
    </row>
    <row r="2048" spans="1:20" ht="75" hidden="1" x14ac:dyDescent="0.25">
      <c r="A2048">
        <v>1924</v>
      </c>
      <c r="B2048" s="2" t="s">
        <v>1925</v>
      </c>
      <c r="C2048" s="2" t="s">
        <v>6034</v>
      </c>
      <c r="D2048">
        <v>3000</v>
      </c>
      <c r="E2048">
        <v>3432</v>
      </c>
      <c r="F2048" t="s">
        <v>8219</v>
      </c>
      <c r="G2048" t="s">
        <v>8224</v>
      </c>
      <c r="H2048" t="s">
        <v>8246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8279</v>
      </c>
      <c r="O2048" s="4">
        <f t="shared" si="124"/>
        <v>1.1439999999999999</v>
      </c>
      <c r="P2048" s="5">
        <f t="shared" si="125"/>
        <v>104</v>
      </c>
      <c r="Q2048" t="s">
        <v>8324</v>
      </c>
      <c r="R2048" t="s">
        <v>8328</v>
      </c>
      <c r="S2048" s="9">
        <f t="shared" si="126"/>
        <v>41626.469386574077</v>
      </c>
      <c r="T2048" s="9">
        <f t="shared" si="127"/>
        <v>41654.522916666669</v>
      </c>
    </row>
    <row r="2049" spans="1:20" ht="30" hidden="1" x14ac:dyDescent="0.25">
      <c r="A2049">
        <v>2028</v>
      </c>
      <c r="B2049" s="2" t="s">
        <v>2029</v>
      </c>
      <c r="C2049" s="2" t="s">
        <v>6138</v>
      </c>
      <c r="D2049">
        <v>3000</v>
      </c>
      <c r="E2049">
        <v>3785</v>
      </c>
      <c r="F2049" t="s">
        <v>8219</v>
      </c>
      <c r="G2049" t="s">
        <v>8224</v>
      </c>
      <c r="H2049" t="s">
        <v>8246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8295</v>
      </c>
      <c r="O2049" s="4">
        <f t="shared" si="124"/>
        <v>1.2616666666666667</v>
      </c>
      <c r="P2049" s="5">
        <f t="shared" si="125"/>
        <v>47.911392405063289</v>
      </c>
      <c r="Q2049" t="s">
        <v>8318</v>
      </c>
      <c r="R2049" t="s">
        <v>8348</v>
      </c>
      <c r="S2049" s="9">
        <f t="shared" si="126"/>
        <v>40215.627384259264</v>
      </c>
      <c r="T2049" s="9">
        <f t="shared" si="127"/>
        <v>40252.621527777781</v>
      </c>
    </row>
    <row r="2050" spans="1:20" ht="30" hidden="1" x14ac:dyDescent="0.25">
      <c r="A2050">
        <v>2040</v>
      </c>
      <c r="B2050" s="2" t="s">
        <v>2041</v>
      </c>
      <c r="C2050" s="2" t="s">
        <v>6150</v>
      </c>
      <c r="D2050">
        <v>3000</v>
      </c>
      <c r="E2050">
        <v>7445.14</v>
      </c>
      <c r="F2050" t="s">
        <v>8219</v>
      </c>
      <c r="G2050" t="s">
        <v>8224</v>
      </c>
      <c r="H2050" t="s">
        <v>8246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8295</v>
      </c>
      <c r="O2050" s="4">
        <f t="shared" ref="O2050:O2113" si="128">E2050/D2050</f>
        <v>2.4817133333333334</v>
      </c>
      <c r="P2050" s="5">
        <f t="shared" ref="P2050:P2113" si="129">E2050/L2050</f>
        <v>27.472841328413285</v>
      </c>
      <c r="Q2050" t="s">
        <v>8318</v>
      </c>
      <c r="R2050" t="s">
        <v>8348</v>
      </c>
      <c r="S2050" s="9">
        <f t="shared" ref="S2050:S2113" si="130">(((J2050/60)/60)/24)+DATE(1970,1,1)+(-7/24)</f>
        <v>41578.635451388895</v>
      </c>
      <c r="T2050" s="9">
        <f t="shared" ref="T2050:T2113" si="131">(((I2050/60)/60)/24)+DATE(1970,1,1)+(-7/24)</f>
        <v>41593.677118055559</v>
      </c>
    </row>
    <row r="2051" spans="1:20" ht="45" hidden="1" x14ac:dyDescent="0.25">
      <c r="A2051">
        <v>2084</v>
      </c>
      <c r="B2051" s="2" t="s">
        <v>2085</v>
      </c>
      <c r="C2051" s="2" t="s">
        <v>6194</v>
      </c>
      <c r="D2051">
        <v>3000</v>
      </c>
      <c r="E2051">
        <v>3250</v>
      </c>
      <c r="F2051" t="s">
        <v>8219</v>
      </c>
      <c r="G2051" t="s">
        <v>8224</v>
      </c>
      <c r="H2051" t="s">
        <v>8246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8279</v>
      </c>
      <c r="O2051" s="4">
        <f t="shared" si="128"/>
        <v>1.0833333333333333</v>
      </c>
      <c r="P2051" s="5">
        <f t="shared" si="129"/>
        <v>70.652173913043484</v>
      </c>
      <c r="Q2051" t="s">
        <v>8324</v>
      </c>
      <c r="R2051" t="s">
        <v>8328</v>
      </c>
      <c r="S2051" s="9">
        <f t="shared" si="130"/>
        <v>41731.541458333333</v>
      </c>
      <c r="T2051" s="9">
        <f t="shared" si="131"/>
        <v>41762.999305555561</v>
      </c>
    </row>
    <row r="2052" spans="1:20" ht="60" hidden="1" x14ac:dyDescent="0.25">
      <c r="A2052">
        <v>2088</v>
      </c>
      <c r="B2052" s="2" t="s">
        <v>2089</v>
      </c>
      <c r="C2052" s="2" t="s">
        <v>6198</v>
      </c>
      <c r="D2052">
        <v>3000</v>
      </c>
      <c r="E2052">
        <v>3465.32</v>
      </c>
      <c r="F2052" t="s">
        <v>8219</v>
      </c>
      <c r="G2052" t="s">
        <v>8224</v>
      </c>
      <c r="H2052" t="s">
        <v>8246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8279</v>
      </c>
      <c r="O2052" s="4">
        <f t="shared" si="128"/>
        <v>1.1551066666666667</v>
      </c>
      <c r="P2052" s="5">
        <f t="shared" si="129"/>
        <v>46.204266666666669</v>
      </c>
      <c r="Q2052" t="s">
        <v>8324</v>
      </c>
      <c r="R2052" t="s">
        <v>8328</v>
      </c>
      <c r="S2052" s="9">
        <f t="shared" si="130"/>
        <v>40395.423055555555</v>
      </c>
      <c r="T2052" s="9">
        <f t="shared" si="131"/>
        <v>40431.874305555561</v>
      </c>
    </row>
    <row r="2053" spans="1:20" ht="60" hidden="1" x14ac:dyDescent="0.25">
      <c r="A2053">
        <v>2097</v>
      </c>
      <c r="B2053" s="2" t="s">
        <v>2098</v>
      </c>
      <c r="C2053" s="2" t="s">
        <v>6207</v>
      </c>
      <c r="D2053">
        <v>3000</v>
      </c>
      <c r="E2053">
        <v>3000</v>
      </c>
      <c r="F2053" t="s">
        <v>8219</v>
      </c>
      <c r="G2053" t="s">
        <v>8224</v>
      </c>
      <c r="H2053" t="s">
        <v>8246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8279</v>
      </c>
      <c r="O2053" s="4">
        <f t="shared" si="128"/>
        <v>1</v>
      </c>
      <c r="P2053" s="5">
        <f t="shared" si="129"/>
        <v>78.94736842105263</v>
      </c>
      <c r="Q2053" t="s">
        <v>8324</v>
      </c>
      <c r="R2053" t="s">
        <v>8328</v>
      </c>
      <c r="S2053" s="9">
        <f t="shared" si="130"/>
        <v>40818.293229166666</v>
      </c>
      <c r="T2053" s="9">
        <f t="shared" si="131"/>
        <v>40878.334895833337</v>
      </c>
    </row>
    <row r="2054" spans="1:20" hidden="1" x14ac:dyDescent="0.25">
      <c r="A2054">
        <v>2099</v>
      </c>
      <c r="B2054" s="2" t="s">
        <v>2100</v>
      </c>
      <c r="C2054" s="2" t="s">
        <v>6209</v>
      </c>
      <c r="D2054">
        <v>3000</v>
      </c>
      <c r="E2054">
        <v>3971</v>
      </c>
      <c r="F2054" t="s">
        <v>8219</v>
      </c>
      <c r="G2054" t="s">
        <v>8224</v>
      </c>
      <c r="H2054" t="s">
        <v>8246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8279</v>
      </c>
      <c r="O2054" s="4">
        <f t="shared" si="128"/>
        <v>1.3236666666666668</v>
      </c>
      <c r="P2054" s="5">
        <f t="shared" si="129"/>
        <v>63.031746031746032</v>
      </c>
      <c r="Q2054" t="s">
        <v>8324</v>
      </c>
      <c r="R2054" t="s">
        <v>8328</v>
      </c>
      <c r="S2054" s="9">
        <f t="shared" si="130"/>
        <v>42173.454675925932</v>
      </c>
      <c r="T2054" s="9">
        <f t="shared" si="131"/>
        <v>42186.861111111117</v>
      </c>
    </row>
    <row r="2055" spans="1:20" ht="45" hidden="1" x14ac:dyDescent="0.25">
      <c r="A2055">
        <v>2182</v>
      </c>
      <c r="B2055" s="2" t="s">
        <v>2183</v>
      </c>
      <c r="C2055" s="2" t="s">
        <v>6292</v>
      </c>
      <c r="D2055">
        <v>3000</v>
      </c>
      <c r="E2055">
        <v>15725</v>
      </c>
      <c r="F2055" t="s">
        <v>8219</v>
      </c>
      <c r="G2055" t="s">
        <v>8229</v>
      </c>
      <c r="H2055" t="s">
        <v>8251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8297</v>
      </c>
      <c r="O2055" s="4">
        <f t="shared" si="128"/>
        <v>5.2416666666666663</v>
      </c>
      <c r="P2055" s="5">
        <f t="shared" si="129"/>
        <v>44.171348314606739</v>
      </c>
      <c r="Q2055" t="s">
        <v>8332</v>
      </c>
      <c r="R2055" t="s">
        <v>8350</v>
      </c>
      <c r="S2055" s="9">
        <f t="shared" si="130"/>
        <v>41879.609085648153</v>
      </c>
      <c r="T2055" s="9">
        <f t="shared" si="131"/>
        <v>41914.609085648153</v>
      </c>
    </row>
    <row r="2056" spans="1:20" ht="60" hidden="1" x14ac:dyDescent="0.25">
      <c r="A2056">
        <v>2283</v>
      </c>
      <c r="B2056" s="2" t="s">
        <v>2284</v>
      </c>
      <c r="C2056" s="2" t="s">
        <v>6393</v>
      </c>
      <c r="D2056">
        <v>3000</v>
      </c>
      <c r="E2056">
        <v>3025.66</v>
      </c>
      <c r="F2056" t="s">
        <v>8219</v>
      </c>
      <c r="G2056" t="s">
        <v>8224</v>
      </c>
      <c r="H2056" t="s">
        <v>8246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8276</v>
      </c>
      <c r="O2056" s="4">
        <f t="shared" si="128"/>
        <v>1.0085533333333332</v>
      </c>
      <c r="P2056" s="5">
        <f t="shared" si="129"/>
        <v>63.03458333333333</v>
      </c>
      <c r="Q2056" t="s">
        <v>8324</v>
      </c>
      <c r="R2056" t="s">
        <v>8325</v>
      </c>
      <c r="S2056" s="9">
        <f t="shared" si="130"/>
        <v>40977.833379629628</v>
      </c>
      <c r="T2056" s="9">
        <f t="shared" si="131"/>
        <v>41037.791712962964</v>
      </c>
    </row>
    <row r="2057" spans="1:20" ht="60" hidden="1" x14ac:dyDescent="0.25">
      <c r="A2057">
        <v>2285</v>
      </c>
      <c r="B2057" s="2" t="s">
        <v>2286</v>
      </c>
      <c r="C2057" s="2" t="s">
        <v>6395</v>
      </c>
      <c r="D2057">
        <v>3000</v>
      </c>
      <c r="E2057">
        <v>3641</v>
      </c>
      <c r="F2057" t="s">
        <v>8219</v>
      </c>
      <c r="G2057" t="s">
        <v>8224</v>
      </c>
      <c r="H2057" t="s">
        <v>8246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8276</v>
      </c>
      <c r="O2057" s="4">
        <f t="shared" si="128"/>
        <v>1.2136666666666667</v>
      </c>
      <c r="P2057" s="5">
        <f t="shared" si="129"/>
        <v>46.088607594936711</v>
      </c>
      <c r="Q2057" t="s">
        <v>8324</v>
      </c>
      <c r="R2057" t="s">
        <v>8325</v>
      </c>
      <c r="S2057" s="9">
        <f t="shared" si="130"/>
        <v>41058.894016203703</v>
      </c>
      <c r="T2057" s="9">
        <f t="shared" si="131"/>
        <v>41088.894016203703</v>
      </c>
    </row>
    <row r="2058" spans="1:20" ht="45" hidden="1" x14ac:dyDescent="0.25">
      <c r="A2058">
        <v>2312</v>
      </c>
      <c r="B2058" s="2" t="s">
        <v>2313</v>
      </c>
      <c r="C2058" s="2" t="s">
        <v>6422</v>
      </c>
      <c r="D2058">
        <v>3000</v>
      </c>
      <c r="E2058">
        <v>3236</v>
      </c>
      <c r="F2058" t="s">
        <v>8219</v>
      </c>
      <c r="G2058" t="s">
        <v>8224</v>
      </c>
      <c r="H2058" t="s">
        <v>8246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8279</v>
      </c>
      <c r="O2058" s="4">
        <f t="shared" si="128"/>
        <v>1.0786666666666667</v>
      </c>
      <c r="P2058" s="5">
        <f t="shared" si="129"/>
        <v>40.962025316455694</v>
      </c>
      <c r="Q2058" t="s">
        <v>8324</v>
      </c>
      <c r="R2058" t="s">
        <v>8328</v>
      </c>
      <c r="S2058" s="9">
        <f t="shared" si="130"/>
        <v>41716.341180555559</v>
      </c>
      <c r="T2058" s="9">
        <f t="shared" si="131"/>
        <v>41747.666666666672</v>
      </c>
    </row>
    <row r="2059" spans="1:20" ht="45" hidden="1" x14ac:dyDescent="0.25">
      <c r="A2059">
        <v>2319</v>
      </c>
      <c r="B2059" s="2" t="s">
        <v>2320</v>
      </c>
      <c r="C2059" s="2" t="s">
        <v>6429</v>
      </c>
      <c r="D2059">
        <v>3000</v>
      </c>
      <c r="E2059">
        <v>3231</v>
      </c>
      <c r="F2059" t="s">
        <v>8219</v>
      </c>
      <c r="G2059" t="s">
        <v>8224</v>
      </c>
      <c r="H2059" t="s">
        <v>8246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8279</v>
      </c>
      <c r="O2059" s="4">
        <f t="shared" si="128"/>
        <v>1.077</v>
      </c>
      <c r="P2059" s="5">
        <f t="shared" si="129"/>
        <v>41.961038961038959</v>
      </c>
      <c r="Q2059" t="s">
        <v>8324</v>
      </c>
      <c r="R2059" t="s">
        <v>8328</v>
      </c>
      <c r="S2059" s="9">
        <f t="shared" si="130"/>
        <v>41592.790335648147</v>
      </c>
      <c r="T2059" s="9">
        <f t="shared" si="131"/>
        <v>41622.790335648147</v>
      </c>
    </row>
    <row r="2060" spans="1:20" ht="60" hidden="1" x14ac:dyDescent="0.25">
      <c r="A2060">
        <v>2444</v>
      </c>
      <c r="B2060" s="2" t="s">
        <v>2445</v>
      </c>
      <c r="C2060" s="2" t="s">
        <v>6554</v>
      </c>
      <c r="D2060">
        <v>3000</v>
      </c>
      <c r="E2060">
        <v>3258</v>
      </c>
      <c r="F2060" t="s">
        <v>8219</v>
      </c>
      <c r="G2060" t="s">
        <v>8224</v>
      </c>
      <c r="H2060" t="s">
        <v>8246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8298</v>
      </c>
      <c r="O2060" s="4">
        <f t="shared" si="128"/>
        <v>1.0860000000000001</v>
      </c>
      <c r="P2060" s="5">
        <f t="shared" si="129"/>
        <v>53.409836065573771</v>
      </c>
      <c r="Q2060" t="s">
        <v>8335</v>
      </c>
      <c r="R2060" t="s">
        <v>8351</v>
      </c>
      <c r="S2060" s="9">
        <f t="shared" si="130"/>
        <v>42485.462858796302</v>
      </c>
      <c r="T2060" s="9">
        <f t="shared" si="131"/>
        <v>42515.462858796302</v>
      </c>
    </row>
    <row r="2061" spans="1:20" ht="60" hidden="1" x14ac:dyDescent="0.25">
      <c r="A2061">
        <v>2453</v>
      </c>
      <c r="B2061" s="2" t="s">
        <v>2454</v>
      </c>
      <c r="C2061" s="2" t="s">
        <v>6563</v>
      </c>
      <c r="D2061">
        <v>3000</v>
      </c>
      <c r="E2061">
        <v>4641</v>
      </c>
      <c r="F2061" t="s">
        <v>8219</v>
      </c>
      <c r="G2061" t="s">
        <v>8224</v>
      </c>
      <c r="H2061" t="s">
        <v>8246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8298</v>
      </c>
      <c r="O2061" s="4">
        <f t="shared" si="128"/>
        <v>1.5469999999999999</v>
      </c>
      <c r="P2061" s="5">
        <f t="shared" si="129"/>
        <v>69.268656716417908</v>
      </c>
      <c r="Q2061" t="s">
        <v>8335</v>
      </c>
      <c r="R2061" t="s">
        <v>8351</v>
      </c>
      <c r="S2061" s="9">
        <f t="shared" si="130"/>
        <v>42738.400567129633</v>
      </c>
      <c r="T2061" s="9">
        <f t="shared" si="131"/>
        <v>42768.400567129633</v>
      </c>
    </row>
    <row r="2062" spans="1:20" ht="60" hidden="1" x14ac:dyDescent="0.25">
      <c r="A2062">
        <v>2462</v>
      </c>
      <c r="B2062" s="2" t="s">
        <v>2463</v>
      </c>
      <c r="C2062" s="2" t="s">
        <v>6572</v>
      </c>
      <c r="D2062">
        <v>3000</v>
      </c>
      <c r="E2062">
        <v>3321.25</v>
      </c>
      <c r="F2062" t="s">
        <v>8219</v>
      </c>
      <c r="G2062" t="s">
        <v>8224</v>
      </c>
      <c r="H2062" t="s">
        <v>8246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8279</v>
      </c>
      <c r="O2062" s="4">
        <f t="shared" si="128"/>
        <v>1.1070833333333334</v>
      </c>
      <c r="P2062" s="5">
        <f t="shared" si="129"/>
        <v>28.880434782608695</v>
      </c>
      <c r="Q2062" t="s">
        <v>8324</v>
      </c>
      <c r="R2062" t="s">
        <v>8328</v>
      </c>
      <c r="S2062" s="9">
        <f t="shared" si="130"/>
        <v>41088.894629629634</v>
      </c>
      <c r="T2062" s="9">
        <f t="shared" si="131"/>
        <v>41108.894629629634</v>
      </c>
    </row>
    <row r="2063" spans="1:20" ht="60" hidden="1" x14ac:dyDescent="0.25">
      <c r="A2063">
        <v>2488</v>
      </c>
      <c r="B2063" s="2" t="s">
        <v>2488</v>
      </c>
      <c r="C2063" s="2" t="s">
        <v>6598</v>
      </c>
      <c r="D2063">
        <v>3000</v>
      </c>
      <c r="E2063">
        <v>3201</v>
      </c>
      <c r="F2063" t="s">
        <v>8219</v>
      </c>
      <c r="G2063" t="s">
        <v>8224</v>
      </c>
      <c r="H2063" t="s">
        <v>8246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8279</v>
      </c>
      <c r="O2063" s="4">
        <f t="shared" si="128"/>
        <v>1.0669999999999999</v>
      </c>
      <c r="P2063" s="5">
        <f t="shared" si="129"/>
        <v>49.246153846153845</v>
      </c>
      <c r="Q2063" t="s">
        <v>8324</v>
      </c>
      <c r="R2063" t="s">
        <v>8328</v>
      </c>
      <c r="S2063" s="9">
        <f t="shared" si="130"/>
        <v>40833.341527777782</v>
      </c>
      <c r="T2063" s="9">
        <f t="shared" si="131"/>
        <v>40863.383194444446</v>
      </c>
    </row>
    <row r="2064" spans="1:20" ht="60" hidden="1" x14ac:dyDescent="0.25">
      <c r="A2064">
        <v>2552</v>
      </c>
      <c r="B2064" s="2" t="s">
        <v>2552</v>
      </c>
      <c r="C2064" s="2" t="s">
        <v>6662</v>
      </c>
      <c r="D2064">
        <v>3000</v>
      </c>
      <c r="E2064">
        <v>3195</v>
      </c>
      <c r="F2064" t="s">
        <v>8219</v>
      </c>
      <c r="G2064" t="s">
        <v>8224</v>
      </c>
      <c r="H2064" t="s">
        <v>8246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8300</v>
      </c>
      <c r="O2064" s="4">
        <f t="shared" si="128"/>
        <v>1.0649999999999999</v>
      </c>
      <c r="P2064" s="5">
        <f t="shared" si="129"/>
        <v>177.5</v>
      </c>
      <c r="Q2064" t="s">
        <v>8324</v>
      </c>
      <c r="R2064" t="s">
        <v>8353</v>
      </c>
      <c r="S2064" s="9">
        <f t="shared" si="130"/>
        <v>42769.51829861111</v>
      </c>
      <c r="T2064" s="9">
        <f t="shared" si="131"/>
        <v>42799.51829861111</v>
      </c>
    </row>
    <row r="2065" spans="1:20" ht="60" hidden="1" x14ac:dyDescent="0.25">
      <c r="A2065">
        <v>2554</v>
      </c>
      <c r="B2065" s="2" t="s">
        <v>2554</v>
      </c>
      <c r="C2065" s="2" t="s">
        <v>6664</v>
      </c>
      <c r="D2065">
        <v>3000</v>
      </c>
      <c r="E2065">
        <v>3684</v>
      </c>
      <c r="F2065" t="s">
        <v>8219</v>
      </c>
      <c r="G2065" t="s">
        <v>8224</v>
      </c>
      <c r="H2065" t="s">
        <v>8246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8300</v>
      </c>
      <c r="O2065" s="4">
        <f t="shared" si="128"/>
        <v>1.228</v>
      </c>
      <c r="P2065" s="5">
        <f t="shared" si="129"/>
        <v>54.985074626865675</v>
      </c>
      <c r="Q2065" t="s">
        <v>8324</v>
      </c>
      <c r="R2065" t="s">
        <v>8353</v>
      </c>
      <c r="S2065" s="9">
        <f t="shared" si="130"/>
        <v>42124.786608796298</v>
      </c>
      <c r="T2065" s="9">
        <f t="shared" si="131"/>
        <v>42155.874305555561</v>
      </c>
    </row>
    <row r="2066" spans="1:20" ht="60" hidden="1" x14ac:dyDescent="0.25">
      <c r="A2066">
        <v>2560</v>
      </c>
      <c r="B2066" s="2" t="s">
        <v>2560</v>
      </c>
      <c r="C2066" s="2" t="s">
        <v>6670</v>
      </c>
      <c r="D2066">
        <v>3000</v>
      </c>
      <c r="E2066">
        <v>3003</v>
      </c>
      <c r="F2066" t="s">
        <v>8219</v>
      </c>
      <c r="G2066" t="s">
        <v>8225</v>
      </c>
      <c r="H2066" t="s">
        <v>8247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8300</v>
      </c>
      <c r="O2066" s="4">
        <f t="shared" si="128"/>
        <v>1.0009999999999999</v>
      </c>
      <c r="P2066" s="5">
        <f t="shared" si="129"/>
        <v>143</v>
      </c>
      <c r="Q2066" t="s">
        <v>8324</v>
      </c>
      <c r="R2066" t="s">
        <v>8353</v>
      </c>
      <c r="S2066" s="9">
        <f t="shared" si="130"/>
        <v>42039.659421296303</v>
      </c>
      <c r="T2066" s="9">
        <f t="shared" si="131"/>
        <v>42069.659421296303</v>
      </c>
    </row>
    <row r="2067" spans="1:20" ht="75" hidden="1" x14ac:dyDescent="0.25">
      <c r="A2067">
        <v>2640</v>
      </c>
      <c r="B2067" s="2" t="s">
        <v>2640</v>
      </c>
      <c r="C2067" s="2" t="s">
        <v>6750</v>
      </c>
      <c r="D2067">
        <v>3000</v>
      </c>
      <c r="E2067">
        <v>3170</v>
      </c>
      <c r="F2067" t="s">
        <v>8219</v>
      </c>
      <c r="G2067" t="s">
        <v>8224</v>
      </c>
      <c r="H2067" t="s">
        <v>8246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8301</v>
      </c>
      <c r="O2067" s="4">
        <f t="shared" si="128"/>
        <v>1.0566666666666666</v>
      </c>
      <c r="P2067" s="5">
        <f t="shared" si="129"/>
        <v>45.94202898550725</v>
      </c>
      <c r="Q2067" t="s">
        <v>8318</v>
      </c>
      <c r="R2067" t="s">
        <v>8354</v>
      </c>
      <c r="S2067" s="9">
        <f t="shared" si="130"/>
        <v>42102.86891203704</v>
      </c>
      <c r="T2067" s="9">
        <f t="shared" si="131"/>
        <v>42162.86891203704</v>
      </c>
    </row>
    <row r="2068" spans="1:20" ht="30" hidden="1" x14ac:dyDescent="0.25">
      <c r="A2068">
        <v>2789</v>
      </c>
      <c r="B2068" s="2" t="s">
        <v>2789</v>
      </c>
      <c r="C2068" s="2" t="s">
        <v>6899</v>
      </c>
      <c r="D2068">
        <v>3000</v>
      </c>
      <c r="E2068">
        <v>3035</v>
      </c>
      <c r="F2068" t="s">
        <v>8219</v>
      </c>
      <c r="G2068" t="s">
        <v>8224</v>
      </c>
      <c r="H2068" t="s">
        <v>8246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8271</v>
      </c>
      <c r="O2068" s="4">
        <f t="shared" si="128"/>
        <v>1.0116666666666667</v>
      </c>
      <c r="P2068" s="5">
        <f t="shared" si="129"/>
        <v>126.45833333333333</v>
      </c>
      <c r="Q2068" t="s">
        <v>8316</v>
      </c>
      <c r="R2068" t="s">
        <v>8317</v>
      </c>
      <c r="S2068" s="9">
        <f t="shared" si="130"/>
        <v>42055.721458333333</v>
      </c>
      <c r="T2068" s="9">
        <f t="shared" si="131"/>
        <v>42074.875000000007</v>
      </c>
    </row>
    <row r="2069" spans="1:20" ht="60" hidden="1" x14ac:dyDescent="0.25">
      <c r="A2069">
        <v>2790</v>
      </c>
      <c r="B2069" s="2" t="s">
        <v>2790</v>
      </c>
      <c r="C2069" s="2" t="s">
        <v>6900</v>
      </c>
      <c r="D2069">
        <v>3000</v>
      </c>
      <c r="E2069">
        <v>3160</v>
      </c>
      <c r="F2069" t="s">
        <v>8219</v>
      </c>
      <c r="G2069" t="s">
        <v>8224</v>
      </c>
      <c r="H2069" t="s">
        <v>8246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8271</v>
      </c>
      <c r="O2069" s="4">
        <f t="shared" si="128"/>
        <v>1.0533333333333332</v>
      </c>
      <c r="P2069" s="5">
        <f t="shared" si="129"/>
        <v>47.878787878787875</v>
      </c>
      <c r="Q2069" t="s">
        <v>8316</v>
      </c>
      <c r="R2069" t="s">
        <v>8317</v>
      </c>
      <c r="S2069" s="9">
        <f t="shared" si="130"/>
        <v>42016.64702546296</v>
      </c>
      <c r="T2069" s="9">
        <f t="shared" si="131"/>
        <v>42046.64702546296</v>
      </c>
    </row>
    <row r="2070" spans="1:20" ht="60" hidden="1" x14ac:dyDescent="0.25">
      <c r="A2070">
        <v>2802</v>
      </c>
      <c r="B2070" s="2" t="s">
        <v>2802</v>
      </c>
      <c r="C2070" s="2" t="s">
        <v>6912</v>
      </c>
      <c r="D2070">
        <v>3000</v>
      </c>
      <c r="E2070">
        <v>3055</v>
      </c>
      <c r="F2070" t="s">
        <v>8219</v>
      </c>
      <c r="G2070" t="s">
        <v>8225</v>
      </c>
      <c r="H2070" t="s">
        <v>8247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8271</v>
      </c>
      <c r="O2070" s="4">
        <f t="shared" si="128"/>
        <v>1.0183333333333333</v>
      </c>
      <c r="P2070" s="5">
        <f t="shared" si="129"/>
        <v>33.944444444444443</v>
      </c>
      <c r="Q2070" t="s">
        <v>8316</v>
      </c>
      <c r="R2070" t="s">
        <v>8317</v>
      </c>
      <c r="S2070" s="9">
        <f t="shared" si="130"/>
        <v>42192.355405092596</v>
      </c>
      <c r="T2070" s="9">
        <f t="shared" si="131"/>
        <v>42222.355405092596</v>
      </c>
    </row>
    <row r="2071" spans="1:20" ht="45" hidden="1" x14ac:dyDescent="0.25">
      <c r="A2071">
        <v>2806</v>
      </c>
      <c r="B2071" s="2" t="s">
        <v>2806</v>
      </c>
      <c r="C2071" s="2" t="s">
        <v>6916</v>
      </c>
      <c r="D2071">
        <v>3000</v>
      </c>
      <c r="E2071">
        <v>3363</v>
      </c>
      <c r="F2071" t="s">
        <v>8219</v>
      </c>
      <c r="G2071" t="s">
        <v>8225</v>
      </c>
      <c r="H2071" t="s">
        <v>8247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8271</v>
      </c>
      <c r="O2071" s="4">
        <f t="shared" si="128"/>
        <v>1.121</v>
      </c>
      <c r="P2071" s="5">
        <f t="shared" si="129"/>
        <v>44.25</v>
      </c>
      <c r="Q2071" t="s">
        <v>8316</v>
      </c>
      <c r="R2071" t="s">
        <v>8317</v>
      </c>
      <c r="S2071" s="9">
        <f t="shared" si="130"/>
        <v>42184.975578703707</v>
      </c>
      <c r="T2071" s="9">
        <f t="shared" si="131"/>
        <v>42221.166666666664</v>
      </c>
    </row>
    <row r="2072" spans="1:20" ht="45" hidden="1" x14ac:dyDescent="0.25">
      <c r="A2072">
        <v>2816</v>
      </c>
      <c r="B2072" s="2" t="s">
        <v>2816</v>
      </c>
      <c r="C2072" s="2" t="s">
        <v>6926</v>
      </c>
      <c r="D2072">
        <v>3000</v>
      </c>
      <c r="E2072">
        <v>4247</v>
      </c>
      <c r="F2072" t="s">
        <v>8219</v>
      </c>
      <c r="G2072" t="s">
        <v>8225</v>
      </c>
      <c r="H2072" t="s">
        <v>8247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8271</v>
      </c>
      <c r="O2072" s="4">
        <f t="shared" si="128"/>
        <v>1.4156666666666666</v>
      </c>
      <c r="P2072" s="5">
        <f t="shared" si="129"/>
        <v>25.130177514792898</v>
      </c>
      <c r="Q2072" t="s">
        <v>8316</v>
      </c>
      <c r="R2072" t="s">
        <v>8317</v>
      </c>
      <c r="S2072" s="9">
        <f t="shared" si="130"/>
        <v>42188.175833333335</v>
      </c>
      <c r="T2072" s="9">
        <f t="shared" si="131"/>
        <v>42218.375000000007</v>
      </c>
    </row>
    <row r="2073" spans="1:20" ht="60" hidden="1" x14ac:dyDescent="0.25">
      <c r="A2073">
        <v>2825</v>
      </c>
      <c r="B2073" s="2" t="s">
        <v>2825</v>
      </c>
      <c r="C2073" s="2" t="s">
        <v>6935</v>
      </c>
      <c r="D2073">
        <v>3000</v>
      </c>
      <c r="E2073">
        <v>3100</v>
      </c>
      <c r="F2073" t="s">
        <v>8219</v>
      </c>
      <c r="G2073" t="s">
        <v>8225</v>
      </c>
      <c r="H2073" t="s">
        <v>8247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8271</v>
      </c>
      <c r="O2073" s="4">
        <f t="shared" si="128"/>
        <v>1.0333333333333334</v>
      </c>
      <c r="P2073" s="5">
        <f t="shared" si="129"/>
        <v>60.784313725490193</v>
      </c>
      <c r="Q2073" t="s">
        <v>8316</v>
      </c>
      <c r="R2073" t="s">
        <v>8317</v>
      </c>
      <c r="S2073" s="9">
        <f t="shared" si="130"/>
        <v>42312.500995370377</v>
      </c>
      <c r="T2073" s="9">
        <f t="shared" si="131"/>
        <v>42342.500995370377</v>
      </c>
    </row>
    <row r="2074" spans="1:20" ht="45" hidden="1" x14ac:dyDescent="0.25">
      <c r="A2074">
        <v>2830</v>
      </c>
      <c r="B2074" s="2" t="s">
        <v>2830</v>
      </c>
      <c r="C2074" s="2" t="s">
        <v>6940</v>
      </c>
      <c r="D2074">
        <v>3000</v>
      </c>
      <c r="E2074">
        <v>3000</v>
      </c>
      <c r="F2074" t="s">
        <v>8219</v>
      </c>
      <c r="G2074" t="s">
        <v>8224</v>
      </c>
      <c r="H2074" t="s">
        <v>8246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8271</v>
      </c>
      <c r="O2074" s="4">
        <f t="shared" si="128"/>
        <v>1</v>
      </c>
      <c r="P2074" s="5">
        <f t="shared" si="129"/>
        <v>272.72727272727275</v>
      </c>
      <c r="Q2074" t="s">
        <v>8316</v>
      </c>
      <c r="R2074" t="s">
        <v>8317</v>
      </c>
      <c r="S2074" s="9">
        <f t="shared" si="130"/>
        <v>41758.548009259262</v>
      </c>
      <c r="T2074" s="9">
        <f t="shared" si="131"/>
        <v>41770.874305555561</v>
      </c>
    </row>
    <row r="2075" spans="1:20" ht="45" hidden="1" x14ac:dyDescent="0.25">
      <c r="A2075">
        <v>2831</v>
      </c>
      <c r="B2075" s="2" t="s">
        <v>2831</v>
      </c>
      <c r="C2075" s="2" t="s">
        <v>6941</v>
      </c>
      <c r="D2075">
        <v>3000</v>
      </c>
      <c r="E2075">
        <v>3320</v>
      </c>
      <c r="F2075" t="s">
        <v>8219</v>
      </c>
      <c r="G2075" t="s">
        <v>8224</v>
      </c>
      <c r="H2075" t="s">
        <v>8246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8271</v>
      </c>
      <c r="O2075" s="4">
        <f t="shared" si="128"/>
        <v>1.1066666666666667</v>
      </c>
      <c r="P2075" s="5">
        <f t="shared" si="129"/>
        <v>63.846153846153847</v>
      </c>
      <c r="Q2075" t="s">
        <v>8316</v>
      </c>
      <c r="R2075" t="s">
        <v>8317</v>
      </c>
      <c r="S2075" s="9">
        <f t="shared" si="130"/>
        <v>42171.533217592594</v>
      </c>
      <c r="T2075" s="9">
        <f t="shared" si="131"/>
        <v>42201.533217592594</v>
      </c>
    </row>
    <row r="2076" spans="1:20" ht="60" hidden="1" x14ac:dyDescent="0.25">
      <c r="A2076">
        <v>2926</v>
      </c>
      <c r="B2076" s="2" t="s">
        <v>2926</v>
      </c>
      <c r="C2076" s="2" t="s">
        <v>7036</v>
      </c>
      <c r="D2076">
        <v>3000</v>
      </c>
      <c r="E2076">
        <v>3750</v>
      </c>
      <c r="F2076" t="s">
        <v>8219</v>
      </c>
      <c r="G2076" t="s">
        <v>8224</v>
      </c>
      <c r="H2076" t="s">
        <v>8246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8305</v>
      </c>
      <c r="O2076" s="4">
        <f t="shared" si="128"/>
        <v>1.25</v>
      </c>
      <c r="P2076" s="5">
        <f t="shared" si="129"/>
        <v>75</v>
      </c>
      <c r="Q2076" t="s">
        <v>8316</v>
      </c>
      <c r="R2076" t="s">
        <v>8358</v>
      </c>
      <c r="S2076" s="9">
        <f t="shared" si="130"/>
        <v>42044.474293981482</v>
      </c>
      <c r="T2076" s="9">
        <f t="shared" si="131"/>
        <v>42058.474293981482</v>
      </c>
    </row>
    <row r="2077" spans="1:20" ht="60" hidden="1" x14ac:dyDescent="0.25">
      <c r="A2077">
        <v>2977</v>
      </c>
      <c r="B2077" s="2" t="s">
        <v>2977</v>
      </c>
      <c r="C2077" s="2" t="s">
        <v>7087</v>
      </c>
      <c r="D2077">
        <v>3000</v>
      </c>
      <c r="E2077">
        <v>3407</v>
      </c>
      <c r="F2077" t="s">
        <v>8219</v>
      </c>
      <c r="G2077" t="s">
        <v>8224</v>
      </c>
      <c r="H2077" t="s">
        <v>8246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8271</v>
      </c>
      <c r="O2077" s="4">
        <f t="shared" si="128"/>
        <v>1.1356666666666666</v>
      </c>
      <c r="P2077" s="5">
        <f t="shared" si="129"/>
        <v>113.56666666666666</v>
      </c>
      <c r="Q2077" t="s">
        <v>8316</v>
      </c>
      <c r="R2077" t="s">
        <v>8317</v>
      </c>
      <c r="S2077" s="9">
        <f t="shared" si="130"/>
        <v>42026.589513888895</v>
      </c>
      <c r="T2077" s="9">
        <f t="shared" si="131"/>
        <v>42085.801388888889</v>
      </c>
    </row>
    <row r="2078" spans="1:20" ht="45" hidden="1" x14ac:dyDescent="0.25">
      <c r="A2078">
        <v>2980</v>
      </c>
      <c r="B2078" s="2" t="s">
        <v>2980</v>
      </c>
      <c r="C2078" s="2" t="s">
        <v>7090</v>
      </c>
      <c r="D2078">
        <v>3000</v>
      </c>
      <c r="E2078">
        <v>3275</v>
      </c>
      <c r="F2078" t="s">
        <v>8219</v>
      </c>
      <c r="G2078" t="s">
        <v>8224</v>
      </c>
      <c r="H2078" t="s">
        <v>8246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8271</v>
      </c>
      <c r="O2078" s="4">
        <f t="shared" si="128"/>
        <v>1.0916666666666666</v>
      </c>
      <c r="P2078" s="5">
        <f t="shared" si="129"/>
        <v>136.45833333333334</v>
      </c>
      <c r="Q2078" t="s">
        <v>8316</v>
      </c>
      <c r="R2078" t="s">
        <v>8317</v>
      </c>
      <c r="S2078" s="9">
        <f t="shared" si="130"/>
        <v>42219.624189814822</v>
      </c>
      <c r="T2078" s="9">
        <f t="shared" si="131"/>
        <v>42239.791666666664</v>
      </c>
    </row>
    <row r="2079" spans="1:20" ht="45" hidden="1" x14ac:dyDescent="0.25">
      <c r="A2079">
        <v>2992</v>
      </c>
      <c r="B2079" s="2" t="s">
        <v>2992</v>
      </c>
      <c r="C2079" s="2" t="s">
        <v>7102</v>
      </c>
      <c r="D2079">
        <v>3000</v>
      </c>
      <c r="E2079">
        <v>3135</v>
      </c>
      <c r="F2079" t="s">
        <v>8219</v>
      </c>
      <c r="G2079" t="s">
        <v>8224</v>
      </c>
      <c r="H2079" t="s">
        <v>8246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8303</v>
      </c>
      <c r="O2079" s="4">
        <f t="shared" si="128"/>
        <v>1.0449999999999999</v>
      </c>
      <c r="P2079" s="5">
        <f t="shared" si="129"/>
        <v>48.984375</v>
      </c>
      <c r="Q2079" t="s">
        <v>8316</v>
      </c>
      <c r="R2079" t="s">
        <v>8356</v>
      </c>
      <c r="S2079" s="9">
        <f t="shared" si="130"/>
        <v>42622.475810185184</v>
      </c>
      <c r="T2079" s="9">
        <f t="shared" si="131"/>
        <v>42652.475810185184</v>
      </c>
    </row>
    <row r="2080" spans="1:20" ht="60" hidden="1" x14ac:dyDescent="0.25">
      <c r="A2080">
        <v>3003</v>
      </c>
      <c r="B2080" s="2" t="s">
        <v>3003</v>
      </c>
      <c r="C2080" s="2" t="s">
        <v>7113</v>
      </c>
      <c r="D2080">
        <v>3000</v>
      </c>
      <c r="E2080">
        <v>3035</v>
      </c>
      <c r="F2080" t="s">
        <v>8219</v>
      </c>
      <c r="G2080" t="s">
        <v>8224</v>
      </c>
      <c r="H2080" t="s">
        <v>8246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8303</v>
      </c>
      <c r="O2080" s="4">
        <f t="shared" si="128"/>
        <v>1.0116666666666667</v>
      </c>
      <c r="P2080" s="5">
        <f t="shared" si="129"/>
        <v>178.52941176470588</v>
      </c>
      <c r="Q2080" t="s">
        <v>8316</v>
      </c>
      <c r="R2080" t="s">
        <v>8356</v>
      </c>
      <c r="S2080" s="9">
        <f t="shared" si="130"/>
        <v>42398.557592592595</v>
      </c>
      <c r="T2080" s="9">
        <f t="shared" si="131"/>
        <v>42429.957638888889</v>
      </c>
    </row>
    <row r="2081" spans="1:20" ht="45" hidden="1" x14ac:dyDescent="0.25">
      <c r="A2081">
        <v>3008</v>
      </c>
      <c r="B2081" s="2" t="s">
        <v>3008</v>
      </c>
      <c r="C2081" s="2" t="s">
        <v>7118</v>
      </c>
      <c r="D2081">
        <v>3000</v>
      </c>
      <c r="E2081">
        <v>3035</v>
      </c>
      <c r="F2081" t="s">
        <v>8219</v>
      </c>
      <c r="G2081" t="s">
        <v>8224</v>
      </c>
      <c r="H2081" t="s">
        <v>8246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8303</v>
      </c>
      <c r="O2081" s="4">
        <f t="shared" si="128"/>
        <v>1.0116666666666667</v>
      </c>
      <c r="P2081" s="5">
        <f t="shared" si="129"/>
        <v>116.73076923076923</v>
      </c>
      <c r="Q2081" t="s">
        <v>8316</v>
      </c>
      <c r="R2081" t="s">
        <v>8356</v>
      </c>
      <c r="S2081" s="9">
        <f t="shared" si="130"/>
        <v>42359.920358796298</v>
      </c>
      <c r="T2081" s="9">
        <f t="shared" si="131"/>
        <v>42389.920358796298</v>
      </c>
    </row>
    <row r="2082" spans="1:20" ht="45" hidden="1" x14ac:dyDescent="0.25">
      <c r="A2082">
        <v>3033</v>
      </c>
      <c r="B2082" s="2" t="s">
        <v>3033</v>
      </c>
      <c r="C2082" s="2" t="s">
        <v>7143</v>
      </c>
      <c r="D2082">
        <v>3000</v>
      </c>
      <c r="E2082">
        <v>4396</v>
      </c>
      <c r="F2082" t="s">
        <v>8219</v>
      </c>
      <c r="G2082" t="s">
        <v>8224</v>
      </c>
      <c r="H2082" t="s">
        <v>8246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8303</v>
      </c>
      <c r="O2082" s="4">
        <f t="shared" si="128"/>
        <v>1.4653333333333334</v>
      </c>
      <c r="P2082" s="5">
        <f t="shared" si="129"/>
        <v>191.13043478260869</v>
      </c>
      <c r="Q2082" t="s">
        <v>8316</v>
      </c>
      <c r="R2082" t="s">
        <v>8356</v>
      </c>
      <c r="S2082" s="9">
        <f t="shared" si="130"/>
        <v>42569.818576388891</v>
      </c>
      <c r="T2082" s="9">
        <f t="shared" si="131"/>
        <v>42599.818576388891</v>
      </c>
    </row>
    <row r="2083" spans="1:20" ht="45" hidden="1" x14ac:dyDescent="0.25">
      <c r="A2083">
        <v>3040</v>
      </c>
      <c r="B2083" s="2" t="s">
        <v>3040</v>
      </c>
      <c r="C2083" s="2" t="s">
        <v>7150</v>
      </c>
      <c r="D2083">
        <v>3000</v>
      </c>
      <c r="E2083">
        <v>3225</v>
      </c>
      <c r="F2083" t="s">
        <v>8219</v>
      </c>
      <c r="G2083" t="s">
        <v>8224</v>
      </c>
      <c r="H2083" t="s">
        <v>8246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8303</v>
      </c>
      <c r="O2083" s="4">
        <f t="shared" si="128"/>
        <v>1.075</v>
      </c>
      <c r="P2083" s="5">
        <f t="shared" si="129"/>
        <v>76.785714285714292</v>
      </c>
      <c r="Q2083" t="s">
        <v>8316</v>
      </c>
      <c r="R2083" t="s">
        <v>8356</v>
      </c>
      <c r="S2083" s="9">
        <f t="shared" si="130"/>
        <v>42177.500243055554</v>
      </c>
      <c r="T2083" s="9">
        <f t="shared" si="131"/>
        <v>42181.666666666664</v>
      </c>
    </row>
    <row r="2084" spans="1:20" ht="45" hidden="1" x14ac:dyDescent="0.25">
      <c r="A2084">
        <v>3153</v>
      </c>
      <c r="B2084" s="2" t="s">
        <v>3153</v>
      </c>
      <c r="C2084" s="2" t="s">
        <v>7263</v>
      </c>
      <c r="D2084">
        <v>3000</v>
      </c>
      <c r="E2084">
        <v>10067.5</v>
      </c>
      <c r="F2084" t="s">
        <v>8219</v>
      </c>
      <c r="G2084" t="s">
        <v>8224</v>
      </c>
      <c r="H2084" t="s">
        <v>8246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8271</v>
      </c>
      <c r="O2084" s="4">
        <f t="shared" si="128"/>
        <v>3.3558333333333334</v>
      </c>
      <c r="P2084" s="5">
        <f t="shared" si="129"/>
        <v>41.773858921161825</v>
      </c>
      <c r="Q2084" t="s">
        <v>8316</v>
      </c>
      <c r="R2084" t="s">
        <v>8317</v>
      </c>
      <c r="S2084" s="9">
        <f t="shared" si="130"/>
        <v>40632.862696759265</v>
      </c>
      <c r="T2084" s="9">
        <f t="shared" si="131"/>
        <v>40663.915972222225</v>
      </c>
    </row>
    <row r="2085" spans="1:20" ht="30" hidden="1" x14ac:dyDescent="0.25">
      <c r="A2085">
        <v>3167</v>
      </c>
      <c r="B2085" s="2" t="s">
        <v>3167</v>
      </c>
      <c r="C2085" s="2" t="s">
        <v>7277</v>
      </c>
      <c r="D2085">
        <v>3000</v>
      </c>
      <c r="E2085">
        <v>3485</v>
      </c>
      <c r="F2085" t="s">
        <v>8219</v>
      </c>
      <c r="G2085" t="s">
        <v>8224</v>
      </c>
      <c r="H2085" t="s">
        <v>8246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8271</v>
      </c>
      <c r="O2085" s="4">
        <f t="shared" si="128"/>
        <v>1.1616666666666666</v>
      </c>
      <c r="P2085" s="5">
        <f t="shared" si="129"/>
        <v>63.363636363636367</v>
      </c>
      <c r="Q2085" t="s">
        <v>8316</v>
      </c>
      <c r="R2085" t="s">
        <v>8317</v>
      </c>
      <c r="S2085" s="9">
        <f t="shared" si="130"/>
        <v>41838.884039351855</v>
      </c>
      <c r="T2085" s="9">
        <f t="shared" si="131"/>
        <v>41852.884039351855</v>
      </c>
    </row>
    <row r="2086" spans="1:20" ht="60" hidden="1" x14ac:dyDescent="0.25">
      <c r="A2086">
        <v>3174</v>
      </c>
      <c r="B2086" s="2" t="s">
        <v>3174</v>
      </c>
      <c r="C2086" s="2" t="s">
        <v>7284</v>
      </c>
      <c r="D2086">
        <v>3000</v>
      </c>
      <c r="E2086">
        <v>3034</v>
      </c>
      <c r="F2086" t="s">
        <v>8219</v>
      </c>
      <c r="G2086" t="s">
        <v>8224</v>
      </c>
      <c r="H2086" t="s">
        <v>8246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8271</v>
      </c>
      <c r="O2086" s="4">
        <f t="shared" si="128"/>
        <v>1.0113333333333334</v>
      </c>
      <c r="P2086" s="5">
        <f t="shared" si="129"/>
        <v>131.91304347826087</v>
      </c>
      <c r="Q2086" t="s">
        <v>8316</v>
      </c>
      <c r="R2086" t="s">
        <v>8317</v>
      </c>
      <c r="S2086" s="9">
        <f t="shared" si="130"/>
        <v>41862.573009259264</v>
      </c>
      <c r="T2086" s="9">
        <f t="shared" si="131"/>
        <v>41876.573009259264</v>
      </c>
    </row>
    <row r="2087" spans="1:20" ht="60" hidden="1" x14ac:dyDescent="0.25">
      <c r="A2087">
        <v>3210</v>
      </c>
      <c r="B2087" s="2" t="s">
        <v>3210</v>
      </c>
      <c r="C2087" s="2" t="s">
        <v>7320</v>
      </c>
      <c r="D2087">
        <v>3000</v>
      </c>
      <c r="E2087">
        <v>3773</v>
      </c>
      <c r="F2087" t="s">
        <v>8219</v>
      </c>
      <c r="G2087" t="s">
        <v>8224</v>
      </c>
      <c r="H2087" t="s">
        <v>8246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8271</v>
      </c>
      <c r="O2087" s="4">
        <f t="shared" si="128"/>
        <v>1.2576666666666667</v>
      </c>
      <c r="P2087" s="5">
        <f t="shared" si="129"/>
        <v>62.883333333333333</v>
      </c>
      <c r="Q2087" t="s">
        <v>8316</v>
      </c>
      <c r="R2087" t="s">
        <v>8317</v>
      </c>
      <c r="S2087" s="9">
        <f t="shared" si="130"/>
        <v>41013.644895833335</v>
      </c>
      <c r="T2087" s="9">
        <f t="shared" si="131"/>
        <v>41060.874305555561</v>
      </c>
    </row>
    <row r="2088" spans="1:20" ht="60" hidden="1" x14ac:dyDescent="0.25">
      <c r="A2088">
        <v>3240</v>
      </c>
      <c r="B2088" s="2" t="s">
        <v>3240</v>
      </c>
      <c r="C2088" s="2" t="s">
        <v>7350</v>
      </c>
      <c r="D2088">
        <v>3000</v>
      </c>
      <c r="E2088">
        <v>3017</v>
      </c>
      <c r="F2088" t="s">
        <v>8219</v>
      </c>
      <c r="G2088" t="s">
        <v>8225</v>
      </c>
      <c r="H2088" t="s">
        <v>8247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8271</v>
      </c>
      <c r="O2088" s="4">
        <f t="shared" si="128"/>
        <v>1.0056666666666667</v>
      </c>
      <c r="P2088" s="5">
        <f t="shared" si="129"/>
        <v>88.735294117647058</v>
      </c>
      <c r="Q2088" t="s">
        <v>8316</v>
      </c>
      <c r="R2088" t="s">
        <v>8317</v>
      </c>
      <c r="S2088" s="9">
        <f t="shared" si="130"/>
        <v>42754.402175925927</v>
      </c>
      <c r="T2088" s="9">
        <f t="shared" si="131"/>
        <v>42782.666666666664</v>
      </c>
    </row>
    <row r="2089" spans="1:20" ht="45" hidden="1" x14ac:dyDescent="0.25">
      <c r="A2089">
        <v>3284</v>
      </c>
      <c r="B2089" s="2" t="s">
        <v>3284</v>
      </c>
      <c r="C2089" s="2" t="s">
        <v>7394</v>
      </c>
      <c r="D2089">
        <v>3000</v>
      </c>
      <c r="E2089">
        <v>3048</v>
      </c>
      <c r="F2089" t="s">
        <v>8219</v>
      </c>
      <c r="G2089" t="s">
        <v>8224</v>
      </c>
      <c r="H2089" t="s">
        <v>8246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8271</v>
      </c>
      <c r="O2089" s="4">
        <f t="shared" si="128"/>
        <v>1.016</v>
      </c>
      <c r="P2089" s="5">
        <f t="shared" si="129"/>
        <v>203.2</v>
      </c>
      <c r="Q2089" t="s">
        <v>8316</v>
      </c>
      <c r="R2089" t="s">
        <v>8317</v>
      </c>
      <c r="S2089" s="9">
        <f t="shared" si="130"/>
        <v>42380.593206018522</v>
      </c>
      <c r="T2089" s="9">
        <f t="shared" si="131"/>
        <v>42397.957638888889</v>
      </c>
    </row>
    <row r="2090" spans="1:20" ht="60" hidden="1" x14ac:dyDescent="0.25">
      <c r="A2090">
        <v>3299</v>
      </c>
      <c r="B2090" s="2" t="s">
        <v>3299</v>
      </c>
      <c r="C2090" s="2" t="s">
        <v>7409</v>
      </c>
      <c r="D2090">
        <v>3000</v>
      </c>
      <c r="E2090">
        <v>3486</v>
      </c>
      <c r="F2090" t="s">
        <v>8219</v>
      </c>
      <c r="G2090" t="s">
        <v>8224</v>
      </c>
      <c r="H2090" t="s">
        <v>8246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8271</v>
      </c>
      <c r="O2090" s="4">
        <f t="shared" si="128"/>
        <v>1.1619999999999999</v>
      </c>
      <c r="P2090" s="5">
        <f t="shared" si="129"/>
        <v>55.333333333333336</v>
      </c>
      <c r="Q2090" t="s">
        <v>8316</v>
      </c>
      <c r="R2090" t="s">
        <v>8317</v>
      </c>
      <c r="S2090" s="9">
        <f t="shared" si="130"/>
        <v>42261.62572916667</v>
      </c>
      <c r="T2090" s="9">
        <f t="shared" si="131"/>
        <v>42291.62572916667</v>
      </c>
    </row>
    <row r="2091" spans="1:20" ht="45" hidden="1" x14ac:dyDescent="0.25">
      <c r="A2091">
        <v>3300</v>
      </c>
      <c r="B2091" s="2" t="s">
        <v>3300</v>
      </c>
      <c r="C2091" s="2" t="s">
        <v>7410</v>
      </c>
      <c r="D2091">
        <v>3000</v>
      </c>
      <c r="E2091">
        <v>4085</v>
      </c>
      <c r="F2091" t="s">
        <v>8219</v>
      </c>
      <c r="G2091" t="s">
        <v>8224</v>
      </c>
      <c r="H2091" t="s">
        <v>8246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8271</v>
      </c>
      <c r="O2091" s="4">
        <f t="shared" si="128"/>
        <v>1.3616666666666666</v>
      </c>
      <c r="P2091" s="5">
        <f t="shared" si="129"/>
        <v>46.420454545454547</v>
      </c>
      <c r="Q2091" t="s">
        <v>8316</v>
      </c>
      <c r="R2091" t="s">
        <v>8317</v>
      </c>
      <c r="S2091" s="9">
        <f t="shared" si="130"/>
        <v>42102.452106481483</v>
      </c>
      <c r="T2091" s="9">
        <f t="shared" si="131"/>
        <v>42123.452106481483</v>
      </c>
    </row>
    <row r="2092" spans="1:20" ht="60" hidden="1" x14ac:dyDescent="0.25">
      <c r="A2092">
        <v>3301</v>
      </c>
      <c r="B2092" s="2" t="s">
        <v>3301</v>
      </c>
      <c r="C2092" s="2" t="s">
        <v>7411</v>
      </c>
      <c r="D2092">
        <v>3000</v>
      </c>
      <c r="E2092">
        <v>4004</v>
      </c>
      <c r="F2092" t="s">
        <v>8219</v>
      </c>
      <c r="G2092" t="s">
        <v>8224</v>
      </c>
      <c r="H2092" t="s">
        <v>8246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8271</v>
      </c>
      <c r="O2092" s="4">
        <f t="shared" si="128"/>
        <v>1.3346666666666667</v>
      </c>
      <c r="P2092" s="5">
        <f t="shared" si="129"/>
        <v>57.2</v>
      </c>
      <c r="Q2092" t="s">
        <v>8316</v>
      </c>
      <c r="R2092" t="s">
        <v>8317</v>
      </c>
      <c r="S2092" s="9">
        <f t="shared" si="130"/>
        <v>42538.444166666675</v>
      </c>
      <c r="T2092" s="9">
        <f t="shared" si="131"/>
        <v>42582.999305555561</v>
      </c>
    </row>
    <row r="2093" spans="1:20" ht="60" hidden="1" x14ac:dyDescent="0.25">
      <c r="A2093">
        <v>3340</v>
      </c>
      <c r="B2093" s="2" t="s">
        <v>3340</v>
      </c>
      <c r="C2093" s="2" t="s">
        <v>7450</v>
      </c>
      <c r="D2093">
        <v>3000</v>
      </c>
      <c r="E2093">
        <v>4145</v>
      </c>
      <c r="F2093" t="s">
        <v>8219</v>
      </c>
      <c r="G2093" t="s">
        <v>8224</v>
      </c>
      <c r="H2093" t="s">
        <v>8246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8271</v>
      </c>
      <c r="O2093" s="4">
        <f t="shared" si="128"/>
        <v>1.3816666666666666</v>
      </c>
      <c r="P2093" s="5">
        <f t="shared" si="129"/>
        <v>109.07894736842105</v>
      </c>
      <c r="Q2093" t="s">
        <v>8316</v>
      </c>
      <c r="R2093" t="s">
        <v>8317</v>
      </c>
      <c r="S2093" s="9">
        <f t="shared" si="130"/>
        <v>42685.682337962964</v>
      </c>
      <c r="T2093" s="9">
        <f t="shared" si="131"/>
        <v>42710.682337962964</v>
      </c>
    </row>
    <row r="2094" spans="1:20" ht="45" hidden="1" x14ac:dyDescent="0.25">
      <c r="A2094">
        <v>3354</v>
      </c>
      <c r="B2094" s="2" t="s">
        <v>3353</v>
      </c>
      <c r="C2094" s="2" t="s">
        <v>7464</v>
      </c>
      <c r="D2094">
        <v>3000</v>
      </c>
      <c r="E2094">
        <v>3058</v>
      </c>
      <c r="F2094" t="s">
        <v>8219</v>
      </c>
      <c r="G2094" t="s">
        <v>8224</v>
      </c>
      <c r="H2094" t="s">
        <v>8246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8271</v>
      </c>
      <c r="O2094" s="4">
        <f t="shared" si="128"/>
        <v>1.0193333333333334</v>
      </c>
      <c r="P2094" s="5">
        <f t="shared" si="129"/>
        <v>55.6</v>
      </c>
      <c r="Q2094" t="s">
        <v>8316</v>
      </c>
      <c r="R2094" t="s">
        <v>8317</v>
      </c>
      <c r="S2094" s="9">
        <f t="shared" si="130"/>
        <v>42270.435254629636</v>
      </c>
      <c r="T2094" s="9">
        <f t="shared" si="131"/>
        <v>42305.875694444447</v>
      </c>
    </row>
    <row r="2095" spans="1:20" ht="60" hidden="1" x14ac:dyDescent="0.25">
      <c r="A2095">
        <v>3364</v>
      </c>
      <c r="B2095" s="2" t="s">
        <v>3363</v>
      </c>
      <c r="C2095" s="2" t="s">
        <v>7474</v>
      </c>
      <c r="D2095">
        <v>3000</v>
      </c>
      <c r="E2095">
        <v>3178</v>
      </c>
      <c r="F2095" t="s">
        <v>8219</v>
      </c>
      <c r="G2095" t="s">
        <v>8225</v>
      </c>
      <c r="H2095" t="s">
        <v>8247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8271</v>
      </c>
      <c r="O2095" s="4">
        <f t="shared" si="128"/>
        <v>1.0593333333333332</v>
      </c>
      <c r="P2095" s="5">
        <f t="shared" si="129"/>
        <v>44.138888888888886</v>
      </c>
      <c r="Q2095" t="s">
        <v>8316</v>
      </c>
      <c r="R2095" t="s">
        <v>8317</v>
      </c>
      <c r="S2095" s="9">
        <f t="shared" si="130"/>
        <v>42422.685752314814</v>
      </c>
      <c r="T2095" s="9">
        <f t="shared" si="131"/>
        <v>42444.583333333336</v>
      </c>
    </row>
    <row r="2096" spans="1:20" ht="45" hidden="1" x14ac:dyDescent="0.25">
      <c r="A2096">
        <v>3375</v>
      </c>
      <c r="B2096" s="2" t="s">
        <v>3374</v>
      </c>
      <c r="C2096" s="2" t="s">
        <v>7485</v>
      </c>
      <c r="D2096">
        <v>3000</v>
      </c>
      <c r="E2096">
        <v>3000</v>
      </c>
      <c r="F2096" t="s">
        <v>8219</v>
      </c>
      <c r="G2096" t="s">
        <v>8225</v>
      </c>
      <c r="H2096" t="s">
        <v>8247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8271</v>
      </c>
      <c r="O2096" s="4">
        <f t="shared" si="128"/>
        <v>1</v>
      </c>
      <c r="P2096" s="5">
        <f t="shared" si="129"/>
        <v>176.47058823529412</v>
      </c>
      <c r="Q2096" t="s">
        <v>8316</v>
      </c>
      <c r="R2096" t="s">
        <v>8317</v>
      </c>
      <c r="S2096" s="9">
        <f t="shared" si="130"/>
        <v>41765.319131944445</v>
      </c>
      <c r="T2096" s="9">
        <f t="shared" si="131"/>
        <v>41777.319131944445</v>
      </c>
    </row>
    <row r="2097" spans="1:20" ht="60" hidden="1" x14ac:dyDescent="0.25">
      <c r="A2097">
        <v>3380</v>
      </c>
      <c r="B2097" s="2" t="s">
        <v>3379</v>
      </c>
      <c r="C2097" s="2" t="s">
        <v>7490</v>
      </c>
      <c r="D2097">
        <v>3000</v>
      </c>
      <c r="E2097">
        <v>3133</v>
      </c>
      <c r="F2097" t="s">
        <v>8219</v>
      </c>
      <c r="G2097" t="s">
        <v>8224</v>
      </c>
      <c r="H2097" t="s">
        <v>8246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8271</v>
      </c>
      <c r="O2097" s="4">
        <f t="shared" si="128"/>
        <v>1.0443333333333333</v>
      </c>
      <c r="P2097" s="5">
        <f t="shared" si="129"/>
        <v>111.89285714285714</v>
      </c>
      <c r="Q2097" t="s">
        <v>8316</v>
      </c>
      <c r="R2097" t="s">
        <v>8317</v>
      </c>
      <c r="S2097" s="9">
        <f t="shared" si="130"/>
        <v>41937.661782407406</v>
      </c>
      <c r="T2097" s="9">
        <f t="shared" si="131"/>
        <v>41972.70344907407</v>
      </c>
    </row>
    <row r="2098" spans="1:20" ht="60" hidden="1" x14ac:dyDescent="0.25">
      <c r="A2098">
        <v>3387</v>
      </c>
      <c r="B2098" s="2" t="s">
        <v>3386</v>
      </c>
      <c r="C2098" s="2" t="s">
        <v>7497</v>
      </c>
      <c r="D2098">
        <v>3000</v>
      </c>
      <c r="E2098">
        <v>3506</v>
      </c>
      <c r="F2098" t="s">
        <v>8219</v>
      </c>
      <c r="G2098" t="s">
        <v>8224</v>
      </c>
      <c r="H2098" t="s">
        <v>8246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8271</v>
      </c>
      <c r="O2098" s="4">
        <f t="shared" si="128"/>
        <v>1.1686666666666667</v>
      </c>
      <c r="P2098" s="5">
        <f t="shared" si="129"/>
        <v>100.17142857142858</v>
      </c>
      <c r="Q2098" t="s">
        <v>8316</v>
      </c>
      <c r="R2098" t="s">
        <v>8317</v>
      </c>
      <c r="S2098" s="9">
        <f t="shared" si="130"/>
        <v>41947.470925925925</v>
      </c>
      <c r="T2098" s="9">
        <f t="shared" si="131"/>
        <v>41987.470925925933</v>
      </c>
    </row>
    <row r="2099" spans="1:20" ht="60" hidden="1" x14ac:dyDescent="0.25">
      <c r="A2099">
        <v>3410</v>
      </c>
      <c r="B2099" s="2" t="s">
        <v>3409</v>
      </c>
      <c r="C2099" s="2" t="s">
        <v>7520</v>
      </c>
      <c r="D2099">
        <v>3000</v>
      </c>
      <c r="E2099">
        <v>3255</v>
      </c>
      <c r="F2099" t="s">
        <v>8219</v>
      </c>
      <c r="G2099" t="s">
        <v>8224</v>
      </c>
      <c r="H2099" t="s">
        <v>8246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8271</v>
      </c>
      <c r="O2099" s="4">
        <f t="shared" si="128"/>
        <v>1.085</v>
      </c>
      <c r="P2099" s="5">
        <f t="shared" si="129"/>
        <v>81.375</v>
      </c>
      <c r="Q2099" t="s">
        <v>8316</v>
      </c>
      <c r="R2099" t="s">
        <v>8317</v>
      </c>
      <c r="S2099" s="9">
        <f t="shared" si="130"/>
        <v>42499.749884259261</v>
      </c>
      <c r="T2099" s="9">
        <f t="shared" si="131"/>
        <v>42527.000000000007</v>
      </c>
    </row>
    <row r="2100" spans="1:20" ht="45" hidden="1" x14ac:dyDescent="0.25">
      <c r="A2100">
        <v>3412</v>
      </c>
      <c r="B2100" s="2" t="s">
        <v>3411</v>
      </c>
      <c r="C2100" s="2" t="s">
        <v>7522</v>
      </c>
      <c r="D2100">
        <v>3000</v>
      </c>
      <c r="E2100">
        <v>3000</v>
      </c>
      <c r="F2100" t="s">
        <v>8219</v>
      </c>
      <c r="G2100" t="s">
        <v>8225</v>
      </c>
      <c r="H2100" t="s">
        <v>8247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8271</v>
      </c>
      <c r="O2100" s="4">
        <f t="shared" si="128"/>
        <v>1</v>
      </c>
      <c r="P2100" s="5">
        <f t="shared" si="129"/>
        <v>115.38461538461539</v>
      </c>
      <c r="Q2100" t="s">
        <v>8316</v>
      </c>
      <c r="R2100" t="s">
        <v>8317</v>
      </c>
      <c r="S2100" s="9">
        <f t="shared" si="130"/>
        <v>41879.667384259265</v>
      </c>
      <c r="T2100" s="9">
        <f t="shared" si="131"/>
        <v>41909.667384259265</v>
      </c>
    </row>
    <row r="2101" spans="1:20" ht="45" hidden="1" x14ac:dyDescent="0.25">
      <c r="A2101">
        <v>3414</v>
      </c>
      <c r="B2101" s="2" t="s">
        <v>3413</v>
      </c>
      <c r="C2101" s="2" t="s">
        <v>7524</v>
      </c>
      <c r="D2101">
        <v>3000</v>
      </c>
      <c r="E2101">
        <v>3105</v>
      </c>
      <c r="F2101" t="s">
        <v>8219</v>
      </c>
      <c r="G2101" t="s">
        <v>8224</v>
      </c>
      <c r="H2101" t="s">
        <v>8246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8271</v>
      </c>
      <c r="O2101" s="4">
        <f t="shared" si="128"/>
        <v>1.0349999999999999</v>
      </c>
      <c r="P2101" s="5">
        <f t="shared" si="129"/>
        <v>70.568181818181813</v>
      </c>
      <c r="Q2101" t="s">
        <v>8316</v>
      </c>
      <c r="R2101" t="s">
        <v>8317</v>
      </c>
      <c r="S2101" s="9">
        <f t="shared" si="130"/>
        <v>42675.540798611117</v>
      </c>
      <c r="T2101" s="9">
        <f t="shared" si="131"/>
        <v>42705.040972222225</v>
      </c>
    </row>
    <row r="2102" spans="1:20" ht="60" hidden="1" x14ac:dyDescent="0.25">
      <c r="A2102">
        <v>3422</v>
      </c>
      <c r="B2102" s="2" t="s">
        <v>3421</v>
      </c>
      <c r="C2102" s="2" t="s">
        <v>7532</v>
      </c>
      <c r="D2102">
        <v>3000</v>
      </c>
      <c r="E2102">
        <v>3273</v>
      </c>
      <c r="F2102" t="s">
        <v>8219</v>
      </c>
      <c r="G2102" t="s">
        <v>8225</v>
      </c>
      <c r="H2102" t="s">
        <v>8247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8271</v>
      </c>
      <c r="O2102" s="4">
        <f t="shared" si="128"/>
        <v>1.091</v>
      </c>
      <c r="P2102" s="5">
        <f t="shared" si="129"/>
        <v>71.152173913043484</v>
      </c>
      <c r="Q2102" t="s">
        <v>8316</v>
      </c>
      <c r="R2102" t="s">
        <v>8317</v>
      </c>
      <c r="S2102" s="9">
        <f t="shared" si="130"/>
        <v>42323.270555555559</v>
      </c>
      <c r="T2102" s="9">
        <f t="shared" si="131"/>
        <v>42351.708333333336</v>
      </c>
    </row>
    <row r="2103" spans="1:20" ht="60" hidden="1" x14ac:dyDescent="0.25">
      <c r="A2103">
        <v>3437</v>
      </c>
      <c r="B2103" s="2" t="s">
        <v>3436</v>
      </c>
      <c r="C2103" s="2" t="s">
        <v>7547</v>
      </c>
      <c r="D2103">
        <v>3000</v>
      </c>
      <c r="E2103">
        <v>3030</v>
      </c>
      <c r="F2103" t="s">
        <v>8219</v>
      </c>
      <c r="G2103" t="s">
        <v>8224</v>
      </c>
      <c r="H2103" t="s">
        <v>8246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8271</v>
      </c>
      <c r="O2103" s="4">
        <f t="shared" si="128"/>
        <v>1.01</v>
      </c>
      <c r="P2103" s="5">
        <f t="shared" si="129"/>
        <v>84.166666666666671</v>
      </c>
      <c r="Q2103" t="s">
        <v>8316</v>
      </c>
      <c r="R2103" t="s">
        <v>8317</v>
      </c>
      <c r="S2103" s="9">
        <f t="shared" si="130"/>
        <v>42205.419212962966</v>
      </c>
      <c r="T2103" s="9">
        <f t="shared" si="131"/>
        <v>42235.419212962966</v>
      </c>
    </row>
    <row r="2104" spans="1:20" ht="60" hidden="1" x14ac:dyDescent="0.25">
      <c r="A2104">
        <v>3456</v>
      </c>
      <c r="B2104" s="2" t="s">
        <v>3455</v>
      </c>
      <c r="C2104" s="2" t="s">
        <v>7566</v>
      </c>
      <c r="D2104">
        <v>3000</v>
      </c>
      <c r="E2104">
        <v>5739</v>
      </c>
      <c r="F2104" t="s">
        <v>8219</v>
      </c>
      <c r="G2104" t="s">
        <v>8224</v>
      </c>
      <c r="H2104" t="s">
        <v>8246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8271</v>
      </c>
      <c r="O2104" s="4">
        <f t="shared" si="128"/>
        <v>1.913</v>
      </c>
      <c r="P2104" s="5">
        <f t="shared" si="129"/>
        <v>358.6875</v>
      </c>
      <c r="Q2104" t="s">
        <v>8316</v>
      </c>
      <c r="R2104" t="s">
        <v>8317</v>
      </c>
      <c r="S2104" s="9">
        <f t="shared" si="130"/>
        <v>41820.913969907408</v>
      </c>
      <c r="T2104" s="9">
        <f t="shared" si="131"/>
        <v>41851.999305555561</v>
      </c>
    </row>
    <row r="2105" spans="1:20" hidden="1" x14ac:dyDescent="0.25">
      <c r="A2105">
        <v>3467</v>
      </c>
      <c r="B2105" s="2" t="s">
        <v>3466</v>
      </c>
      <c r="C2105" s="2" t="s">
        <v>7577</v>
      </c>
      <c r="D2105">
        <v>3000</v>
      </c>
      <c r="E2105">
        <v>3030</v>
      </c>
      <c r="F2105" t="s">
        <v>8219</v>
      </c>
      <c r="G2105" t="s">
        <v>8224</v>
      </c>
      <c r="H2105" t="s">
        <v>8246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8271</v>
      </c>
      <c r="O2105" s="4">
        <f t="shared" si="128"/>
        <v>1.01</v>
      </c>
      <c r="P2105" s="5">
        <f t="shared" si="129"/>
        <v>64.468085106382972</v>
      </c>
      <c r="Q2105" t="s">
        <v>8316</v>
      </c>
      <c r="R2105" t="s">
        <v>8317</v>
      </c>
      <c r="S2105" s="9">
        <f t="shared" si="130"/>
        <v>42053.38</v>
      </c>
      <c r="T2105" s="9">
        <f t="shared" si="131"/>
        <v>42083.33833333334</v>
      </c>
    </row>
    <row r="2106" spans="1:20" ht="45" hidden="1" x14ac:dyDescent="0.25">
      <c r="A2106">
        <v>3482</v>
      </c>
      <c r="B2106" s="2" t="s">
        <v>3481</v>
      </c>
      <c r="C2106" s="2" t="s">
        <v>7592</v>
      </c>
      <c r="D2106">
        <v>3000</v>
      </c>
      <c r="E2106">
        <v>4150</v>
      </c>
      <c r="F2106" t="s">
        <v>8219</v>
      </c>
      <c r="G2106" t="s">
        <v>8225</v>
      </c>
      <c r="H2106" t="s">
        <v>8247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8271</v>
      </c>
      <c r="O2106" s="4">
        <f t="shared" si="128"/>
        <v>1.3833333333333333</v>
      </c>
      <c r="P2106" s="5">
        <f t="shared" si="129"/>
        <v>51.875</v>
      </c>
      <c r="Q2106" t="s">
        <v>8316</v>
      </c>
      <c r="R2106" t="s">
        <v>8317</v>
      </c>
      <c r="S2106" s="9">
        <f t="shared" si="130"/>
        <v>41796.479930555557</v>
      </c>
      <c r="T2106" s="9">
        <f t="shared" si="131"/>
        <v>41826.479930555557</v>
      </c>
    </row>
    <row r="2107" spans="1:20" ht="45" hidden="1" x14ac:dyDescent="0.25">
      <c r="A2107">
        <v>3486</v>
      </c>
      <c r="B2107" s="2" t="s">
        <v>3485</v>
      </c>
      <c r="C2107" s="2" t="s">
        <v>7596</v>
      </c>
      <c r="D2107">
        <v>3000</v>
      </c>
      <c r="E2107">
        <v>4656</v>
      </c>
      <c r="F2107" t="s">
        <v>8219</v>
      </c>
      <c r="G2107" t="s">
        <v>8224</v>
      </c>
      <c r="H2107" t="s">
        <v>8246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8271</v>
      </c>
      <c r="O2107" s="4">
        <f t="shared" si="128"/>
        <v>1.552</v>
      </c>
      <c r="P2107" s="5">
        <f t="shared" si="129"/>
        <v>83.142857142857139</v>
      </c>
      <c r="Q2107" t="s">
        <v>8316</v>
      </c>
      <c r="R2107" t="s">
        <v>8317</v>
      </c>
      <c r="S2107" s="9">
        <f t="shared" si="130"/>
        <v>42126.583344907405</v>
      </c>
      <c r="T2107" s="9">
        <f t="shared" si="131"/>
        <v>42157.999305555561</v>
      </c>
    </row>
    <row r="2108" spans="1:20" ht="60" hidden="1" x14ac:dyDescent="0.25">
      <c r="A2108">
        <v>3488</v>
      </c>
      <c r="B2108" s="2" t="s">
        <v>3487</v>
      </c>
      <c r="C2108" s="2" t="s">
        <v>7598</v>
      </c>
      <c r="D2108">
        <v>3000</v>
      </c>
      <c r="E2108">
        <v>3636</v>
      </c>
      <c r="F2108" t="s">
        <v>8219</v>
      </c>
      <c r="G2108" t="s">
        <v>8224</v>
      </c>
      <c r="H2108" t="s">
        <v>8246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8271</v>
      </c>
      <c r="O2108" s="4">
        <f t="shared" si="128"/>
        <v>1.212</v>
      </c>
      <c r="P2108" s="5">
        <f t="shared" si="129"/>
        <v>125.37931034482759</v>
      </c>
      <c r="Q2108" t="s">
        <v>8316</v>
      </c>
      <c r="R2108" t="s">
        <v>8317</v>
      </c>
      <c r="S2108" s="9">
        <f t="shared" si="130"/>
        <v>42087.476388888892</v>
      </c>
      <c r="T2108" s="9">
        <f t="shared" si="131"/>
        <v>42111.375000000007</v>
      </c>
    </row>
    <row r="2109" spans="1:20" ht="60" hidden="1" x14ac:dyDescent="0.25">
      <c r="A2109">
        <v>3496</v>
      </c>
      <c r="B2109" s="2" t="s">
        <v>3495</v>
      </c>
      <c r="C2109" s="2" t="s">
        <v>7606</v>
      </c>
      <c r="D2109">
        <v>3000</v>
      </c>
      <c r="E2109">
        <v>3732</v>
      </c>
      <c r="F2109" t="s">
        <v>8219</v>
      </c>
      <c r="G2109" t="s">
        <v>8224</v>
      </c>
      <c r="H2109" t="s">
        <v>8246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8271</v>
      </c>
      <c r="O2109" s="4">
        <f t="shared" si="128"/>
        <v>1.244</v>
      </c>
      <c r="P2109" s="5">
        <f t="shared" si="129"/>
        <v>47.846153846153847</v>
      </c>
      <c r="Q2109" t="s">
        <v>8316</v>
      </c>
      <c r="R2109" t="s">
        <v>8317</v>
      </c>
      <c r="S2109" s="9">
        <f t="shared" si="130"/>
        <v>42584.555162037039</v>
      </c>
      <c r="T2109" s="9">
        <f t="shared" si="131"/>
        <v>42624.555162037039</v>
      </c>
    </row>
    <row r="2110" spans="1:20" ht="60" hidden="1" x14ac:dyDescent="0.25">
      <c r="A2110">
        <v>3506</v>
      </c>
      <c r="B2110" s="2" t="s">
        <v>3505</v>
      </c>
      <c r="C2110" s="2" t="s">
        <v>7616</v>
      </c>
      <c r="D2110">
        <v>3000</v>
      </c>
      <c r="E2110">
        <v>3045</v>
      </c>
      <c r="F2110" t="s">
        <v>8219</v>
      </c>
      <c r="G2110" t="s">
        <v>8224</v>
      </c>
      <c r="H2110" t="s">
        <v>8246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8271</v>
      </c>
      <c r="O2110" s="4">
        <f t="shared" si="128"/>
        <v>1.0149999999999999</v>
      </c>
      <c r="P2110" s="5">
        <f t="shared" si="129"/>
        <v>105</v>
      </c>
      <c r="Q2110" t="s">
        <v>8316</v>
      </c>
      <c r="R2110" t="s">
        <v>8317</v>
      </c>
      <c r="S2110" s="9">
        <f t="shared" si="130"/>
        <v>41829.442592592597</v>
      </c>
      <c r="T2110" s="9">
        <f t="shared" si="131"/>
        <v>41874.442592592597</v>
      </c>
    </row>
    <row r="2111" spans="1:20" ht="60" hidden="1" x14ac:dyDescent="0.25">
      <c r="A2111">
        <v>3509</v>
      </c>
      <c r="B2111" s="2" t="s">
        <v>3508</v>
      </c>
      <c r="C2111" s="2" t="s">
        <v>7619</v>
      </c>
      <c r="D2111">
        <v>3000</v>
      </c>
      <c r="E2111">
        <v>3190</v>
      </c>
      <c r="F2111" t="s">
        <v>8219</v>
      </c>
      <c r="G2111" t="s">
        <v>8224</v>
      </c>
      <c r="H2111" t="s">
        <v>8246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8271</v>
      </c>
      <c r="O2111" s="4">
        <f t="shared" si="128"/>
        <v>1.0633333333333332</v>
      </c>
      <c r="P2111" s="5">
        <f t="shared" si="129"/>
        <v>96.666666666666671</v>
      </c>
      <c r="Q2111" t="s">
        <v>8316</v>
      </c>
      <c r="R2111" t="s">
        <v>8317</v>
      </c>
      <c r="S2111" s="9">
        <f t="shared" si="130"/>
        <v>41950.567893518521</v>
      </c>
      <c r="T2111" s="9">
        <f t="shared" si="131"/>
        <v>41963.913194444445</v>
      </c>
    </row>
    <row r="2112" spans="1:20" ht="45" hidden="1" x14ac:dyDescent="0.25">
      <c r="A2112">
        <v>3515</v>
      </c>
      <c r="B2112" s="2" t="s">
        <v>3514</v>
      </c>
      <c r="C2112" s="2" t="s">
        <v>7625</v>
      </c>
      <c r="D2112">
        <v>3000</v>
      </c>
      <c r="E2112">
        <v>3080</v>
      </c>
      <c r="F2112" t="s">
        <v>8219</v>
      </c>
      <c r="G2112" t="s">
        <v>8224</v>
      </c>
      <c r="H2112" t="s">
        <v>8246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8271</v>
      </c>
      <c r="O2112" s="4">
        <f t="shared" si="128"/>
        <v>1.0266666666666666</v>
      </c>
      <c r="P2112" s="5">
        <f t="shared" si="129"/>
        <v>66.956521739130437</v>
      </c>
      <c r="Q2112" t="s">
        <v>8316</v>
      </c>
      <c r="R2112" t="s">
        <v>8317</v>
      </c>
      <c r="S2112" s="9">
        <f t="shared" si="130"/>
        <v>42125.481145833335</v>
      </c>
      <c r="T2112" s="9">
        <f t="shared" si="131"/>
        <v>42155.481145833335</v>
      </c>
    </row>
    <row r="2113" spans="1:20" ht="45" hidden="1" x14ac:dyDescent="0.25">
      <c r="A2113">
        <v>3573</v>
      </c>
      <c r="B2113" s="2" t="s">
        <v>3572</v>
      </c>
      <c r="C2113" s="2" t="s">
        <v>7683</v>
      </c>
      <c r="D2113">
        <v>3000</v>
      </c>
      <c r="E2113">
        <v>3084</v>
      </c>
      <c r="F2113" t="s">
        <v>8219</v>
      </c>
      <c r="G2113" t="s">
        <v>8225</v>
      </c>
      <c r="H2113" t="s">
        <v>8247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8271</v>
      </c>
      <c r="O2113" s="4">
        <f t="shared" si="128"/>
        <v>1.028</v>
      </c>
      <c r="P2113" s="5">
        <f t="shared" si="129"/>
        <v>39.53846153846154</v>
      </c>
      <c r="Q2113" t="s">
        <v>8316</v>
      </c>
      <c r="R2113" t="s">
        <v>8317</v>
      </c>
      <c r="S2113" s="9">
        <f t="shared" si="130"/>
        <v>41921.083865740744</v>
      </c>
      <c r="T2113" s="9">
        <f t="shared" si="131"/>
        <v>41951.125532407408</v>
      </c>
    </row>
    <row r="2114" spans="1:20" ht="60" hidden="1" x14ac:dyDescent="0.25">
      <c r="A2114">
        <v>3583</v>
      </c>
      <c r="B2114" s="2" t="s">
        <v>3582</v>
      </c>
      <c r="C2114" s="2" t="s">
        <v>7693</v>
      </c>
      <c r="D2114">
        <v>3000</v>
      </c>
      <c r="E2114">
        <v>3255</v>
      </c>
      <c r="F2114" t="s">
        <v>8219</v>
      </c>
      <c r="G2114" t="s">
        <v>8224</v>
      </c>
      <c r="H2114" t="s">
        <v>8246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8271</v>
      </c>
      <c r="O2114" s="4">
        <f t="shared" ref="O2114:O2177" si="132">E2114/D2114</f>
        <v>1.085</v>
      </c>
      <c r="P2114" s="5">
        <f t="shared" ref="P2114:P2177" si="133">E2114/L2114</f>
        <v>135.625</v>
      </c>
      <c r="Q2114" t="s">
        <v>8316</v>
      </c>
      <c r="R2114" t="s">
        <v>8317</v>
      </c>
      <c r="S2114" s="9">
        <f t="shared" ref="S2114:S2177" si="134">(((J2114/60)/60)/24)+DATE(1970,1,1)+(-7/24)</f>
        <v>42418.134317129632</v>
      </c>
      <c r="T2114" s="9">
        <f t="shared" ref="T2114:T2177" si="135">(((I2114/60)/60)/24)+DATE(1970,1,1)+(-7/24)</f>
        <v>42478.092650462968</v>
      </c>
    </row>
    <row r="2115" spans="1:20" ht="90" hidden="1" x14ac:dyDescent="0.25">
      <c r="A2115">
        <v>3584</v>
      </c>
      <c r="B2115" s="2" t="s">
        <v>3583</v>
      </c>
      <c r="C2115" s="2" t="s">
        <v>7694</v>
      </c>
      <c r="D2115">
        <v>3000</v>
      </c>
      <c r="E2115">
        <v>3465</v>
      </c>
      <c r="F2115" t="s">
        <v>8219</v>
      </c>
      <c r="G2115" t="s">
        <v>8225</v>
      </c>
      <c r="H2115" t="s">
        <v>8247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8271</v>
      </c>
      <c r="O2115" s="4">
        <f t="shared" si="132"/>
        <v>1.155</v>
      </c>
      <c r="P2115" s="5">
        <f t="shared" si="133"/>
        <v>30.9375</v>
      </c>
      <c r="Q2115" t="s">
        <v>8316</v>
      </c>
      <c r="R2115" t="s">
        <v>8317</v>
      </c>
      <c r="S2115" s="9">
        <f t="shared" si="134"/>
        <v>42168.024814814817</v>
      </c>
      <c r="T2115" s="9">
        <f t="shared" si="135"/>
        <v>42198.024814814817</v>
      </c>
    </row>
    <row r="2116" spans="1:20" ht="45" hidden="1" x14ac:dyDescent="0.25">
      <c r="A2116">
        <v>3593</v>
      </c>
      <c r="B2116" s="2" t="s">
        <v>3592</v>
      </c>
      <c r="C2116" s="2" t="s">
        <v>7703</v>
      </c>
      <c r="D2116">
        <v>3000</v>
      </c>
      <c r="E2116">
        <v>3319</v>
      </c>
      <c r="F2116" t="s">
        <v>8219</v>
      </c>
      <c r="G2116" t="s">
        <v>8224</v>
      </c>
      <c r="H2116" t="s">
        <v>8246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8271</v>
      </c>
      <c r="O2116" s="4">
        <f t="shared" si="132"/>
        <v>1.1063333333333334</v>
      </c>
      <c r="P2116" s="5">
        <f t="shared" si="133"/>
        <v>77.186046511627907</v>
      </c>
      <c r="Q2116" t="s">
        <v>8316</v>
      </c>
      <c r="R2116" t="s">
        <v>8317</v>
      </c>
      <c r="S2116" s="9">
        <f t="shared" si="134"/>
        <v>41974.606932870374</v>
      </c>
      <c r="T2116" s="9">
        <f t="shared" si="135"/>
        <v>42009.55972222222</v>
      </c>
    </row>
    <row r="2117" spans="1:20" ht="60" hidden="1" x14ac:dyDescent="0.25">
      <c r="A2117">
        <v>3604</v>
      </c>
      <c r="B2117" s="2" t="s">
        <v>3603</v>
      </c>
      <c r="C2117" s="2" t="s">
        <v>7714</v>
      </c>
      <c r="D2117">
        <v>3000</v>
      </c>
      <c r="E2117">
        <v>3385</v>
      </c>
      <c r="F2117" t="s">
        <v>8219</v>
      </c>
      <c r="G2117" t="s">
        <v>8224</v>
      </c>
      <c r="H2117" t="s">
        <v>8246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8271</v>
      </c>
      <c r="O2117" s="4">
        <f t="shared" si="132"/>
        <v>1.1283333333333334</v>
      </c>
      <c r="P2117" s="5">
        <f t="shared" si="133"/>
        <v>49.05797101449275</v>
      </c>
      <c r="Q2117" t="s">
        <v>8316</v>
      </c>
      <c r="R2117" t="s">
        <v>8317</v>
      </c>
      <c r="S2117" s="9">
        <f t="shared" si="134"/>
        <v>42482.724027777782</v>
      </c>
      <c r="T2117" s="9">
        <f t="shared" si="135"/>
        <v>42488.999305555561</v>
      </c>
    </row>
    <row r="2118" spans="1:20" ht="60" hidden="1" x14ac:dyDescent="0.25">
      <c r="A2118">
        <v>3606</v>
      </c>
      <c r="B2118" s="2" t="s">
        <v>3605</v>
      </c>
      <c r="C2118" s="2" t="s">
        <v>7716</v>
      </c>
      <c r="D2118">
        <v>3000</v>
      </c>
      <c r="E2118">
        <v>3908</v>
      </c>
      <c r="F2118" t="s">
        <v>8219</v>
      </c>
      <c r="G2118" t="s">
        <v>8225</v>
      </c>
      <c r="H2118" t="s">
        <v>8247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8271</v>
      </c>
      <c r="O2118" s="4">
        <f t="shared" si="132"/>
        <v>1.3026666666666666</v>
      </c>
      <c r="P2118" s="5">
        <f t="shared" si="133"/>
        <v>61.0625</v>
      </c>
      <c r="Q2118" t="s">
        <v>8316</v>
      </c>
      <c r="R2118" t="s">
        <v>8317</v>
      </c>
      <c r="S2118" s="9">
        <f t="shared" si="134"/>
        <v>42566.313159722224</v>
      </c>
      <c r="T2118" s="9">
        <f t="shared" si="135"/>
        <v>42596.313159722224</v>
      </c>
    </row>
    <row r="2119" spans="1:20" ht="60" hidden="1" x14ac:dyDescent="0.25">
      <c r="A2119">
        <v>3621</v>
      </c>
      <c r="B2119" s="2" t="s">
        <v>3619</v>
      </c>
      <c r="C2119" s="2" t="s">
        <v>7731</v>
      </c>
      <c r="D2119">
        <v>3000</v>
      </c>
      <c r="E2119">
        <v>3292</v>
      </c>
      <c r="F2119" t="s">
        <v>8219</v>
      </c>
      <c r="G2119" t="s">
        <v>8224</v>
      </c>
      <c r="H2119" t="s">
        <v>8246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8271</v>
      </c>
      <c r="O2119" s="4">
        <f t="shared" si="132"/>
        <v>1.0973333333333333</v>
      </c>
      <c r="P2119" s="5">
        <f t="shared" si="133"/>
        <v>47.028571428571432</v>
      </c>
      <c r="Q2119" t="s">
        <v>8316</v>
      </c>
      <c r="R2119" t="s">
        <v>8317</v>
      </c>
      <c r="S2119" s="9">
        <f t="shared" si="134"/>
        <v>42619.64402777778</v>
      </c>
      <c r="T2119" s="9">
        <f t="shared" si="135"/>
        <v>42643.583333333336</v>
      </c>
    </row>
    <row r="2120" spans="1:20" ht="75" hidden="1" x14ac:dyDescent="0.25">
      <c r="A2120">
        <v>3624</v>
      </c>
      <c r="B2120" s="2" t="s">
        <v>3622</v>
      </c>
      <c r="C2120" s="2" t="s">
        <v>7734</v>
      </c>
      <c r="D2120">
        <v>3000</v>
      </c>
      <c r="E2120">
        <v>3148</v>
      </c>
      <c r="F2120" t="s">
        <v>8219</v>
      </c>
      <c r="G2120" t="s">
        <v>8224</v>
      </c>
      <c r="H2120" t="s">
        <v>8246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8271</v>
      </c>
      <c r="O2120" s="4">
        <f t="shared" si="132"/>
        <v>1.0493333333333332</v>
      </c>
      <c r="P2120" s="5">
        <f t="shared" si="133"/>
        <v>80.717948717948715</v>
      </c>
      <c r="Q2120" t="s">
        <v>8316</v>
      </c>
      <c r="R2120" t="s">
        <v>8317</v>
      </c>
      <c r="S2120" s="9">
        <f t="shared" si="134"/>
        <v>42545.482523148145</v>
      </c>
      <c r="T2120" s="9">
        <f t="shared" si="135"/>
        <v>42605.482523148145</v>
      </c>
    </row>
    <row r="2121" spans="1:20" ht="60" hidden="1" x14ac:dyDescent="0.25">
      <c r="A2121">
        <v>3625</v>
      </c>
      <c r="B2121" s="2" t="s">
        <v>3623</v>
      </c>
      <c r="C2121" s="2" t="s">
        <v>7735</v>
      </c>
      <c r="D2121">
        <v>3000</v>
      </c>
      <c r="E2121">
        <v>3080</v>
      </c>
      <c r="F2121" t="s">
        <v>8219</v>
      </c>
      <c r="G2121" t="s">
        <v>8225</v>
      </c>
      <c r="H2121" t="s">
        <v>8247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8271</v>
      </c>
      <c r="O2121" s="4">
        <f t="shared" si="132"/>
        <v>1.0266666666666666</v>
      </c>
      <c r="P2121" s="5">
        <f t="shared" si="133"/>
        <v>39.487179487179489</v>
      </c>
      <c r="Q2121" t="s">
        <v>8316</v>
      </c>
      <c r="R2121" t="s">
        <v>8317</v>
      </c>
      <c r="S2121" s="9">
        <f t="shared" si="134"/>
        <v>42157.360844907409</v>
      </c>
      <c r="T2121" s="9">
        <f t="shared" si="135"/>
        <v>42187.360844907409</v>
      </c>
    </row>
    <row r="2122" spans="1:20" ht="45" hidden="1" x14ac:dyDescent="0.25">
      <c r="A2122">
        <v>3659</v>
      </c>
      <c r="B2122" s="2" t="s">
        <v>3656</v>
      </c>
      <c r="C2122" s="2" t="s">
        <v>7769</v>
      </c>
      <c r="D2122">
        <v>3000</v>
      </c>
      <c r="E2122">
        <v>3061</v>
      </c>
      <c r="F2122" t="s">
        <v>8219</v>
      </c>
      <c r="G2122" t="s">
        <v>8224</v>
      </c>
      <c r="H2122" t="s">
        <v>8246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8271</v>
      </c>
      <c r="O2122" s="4">
        <f t="shared" si="132"/>
        <v>1.0203333333333333</v>
      </c>
      <c r="P2122" s="5">
        <f t="shared" si="133"/>
        <v>235.46153846153845</v>
      </c>
      <c r="Q2122" t="s">
        <v>8316</v>
      </c>
      <c r="R2122" t="s">
        <v>8317</v>
      </c>
      <c r="S2122" s="9">
        <f t="shared" si="134"/>
        <v>42054.985532407409</v>
      </c>
      <c r="T2122" s="9">
        <f t="shared" si="135"/>
        <v>42082.318749999999</v>
      </c>
    </row>
    <row r="2123" spans="1:20" ht="45" hidden="1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5.6800000000000002E-3</v>
      </c>
      <c r="P2123" s="5">
        <f t="shared" si="133"/>
        <v>28.4</v>
      </c>
      <c r="Q2123" t="s">
        <v>8332</v>
      </c>
      <c r="R2123" t="s">
        <v>8333</v>
      </c>
      <c r="S2123" s="9">
        <f t="shared" si="134"/>
        <v>42716.450787037036</v>
      </c>
      <c r="T2123" s="9">
        <f t="shared" si="135"/>
        <v>42746.450787037036</v>
      </c>
    </row>
    <row r="2124" spans="1:20" ht="45" hidden="1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3.875E-3</v>
      </c>
      <c r="P2124" s="5">
        <f t="shared" si="133"/>
        <v>103.33333333333333</v>
      </c>
      <c r="Q2124" t="s">
        <v>8332</v>
      </c>
      <c r="R2124" t="s">
        <v>8333</v>
      </c>
      <c r="S2124" s="9">
        <f t="shared" si="134"/>
        <v>42712.008900462963</v>
      </c>
      <c r="T2124" s="9">
        <f t="shared" si="135"/>
        <v>42742.008900462963</v>
      </c>
    </row>
    <row r="2125" spans="1:20" ht="60" hidden="1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0.1</v>
      </c>
      <c r="P2125" s="5">
        <f t="shared" si="133"/>
        <v>10</v>
      </c>
      <c r="Q2125" t="s">
        <v>8332</v>
      </c>
      <c r="R2125" t="s">
        <v>8333</v>
      </c>
      <c r="S2125" s="9">
        <f t="shared" si="134"/>
        <v>40198.133182870377</v>
      </c>
      <c r="T2125" s="9">
        <f t="shared" si="135"/>
        <v>40251.999305555561</v>
      </c>
    </row>
    <row r="2126" spans="1:20" ht="60" hidden="1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0.10454545454545454</v>
      </c>
      <c r="P2126" s="5">
        <f t="shared" si="133"/>
        <v>23</v>
      </c>
      <c r="Q2126" t="s">
        <v>8332</v>
      </c>
      <c r="R2126" t="s">
        <v>8333</v>
      </c>
      <c r="S2126" s="9">
        <f t="shared" si="134"/>
        <v>40463.736516203702</v>
      </c>
      <c r="T2126" s="9">
        <f t="shared" si="135"/>
        <v>40511.916666666672</v>
      </c>
    </row>
    <row r="2127" spans="1:20" ht="45" hidden="1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1.4200000000000001E-2</v>
      </c>
      <c r="P2127" s="5">
        <f t="shared" si="133"/>
        <v>31.555555555555557</v>
      </c>
      <c r="Q2127" t="s">
        <v>8332</v>
      </c>
      <c r="R2127" t="s">
        <v>8333</v>
      </c>
      <c r="S2127" s="9">
        <f t="shared" si="134"/>
        <v>42190.731863425928</v>
      </c>
      <c r="T2127" s="9">
        <f t="shared" si="135"/>
        <v>42220.731863425928</v>
      </c>
    </row>
    <row r="2128" spans="1:20" ht="45" hidden="1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5.0000000000000001E-4</v>
      </c>
      <c r="P2128" s="5">
        <f t="shared" si="133"/>
        <v>5</v>
      </c>
      <c r="Q2128" t="s">
        <v>8332</v>
      </c>
      <c r="R2128" t="s">
        <v>8333</v>
      </c>
      <c r="S2128" s="9">
        <f t="shared" si="134"/>
        <v>41951.681562500002</v>
      </c>
      <c r="T2128" s="9">
        <f t="shared" si="135"/>
        <v>41981.681562500002</v>
      </c>
    </row>
    <row r="2129" spans="1:20" ht="30" hidden="1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0.28842857142857142</v>
      </c>
      <c r="P2129" s="5">
        <f t="shared" si="133"/>
        <v>34.220338983050844</v>
      </c>
      <c r="Q2129" t="s">
        <v>8332</v>
      </c>
      <c r="R2129" t="s">
        <v>8333</v>
      </c>
      <c r="S2129" s="9">
        <f t="shared" si="134"/>
        <v>42045.213692129626</v>
      </c>
      <c r="T2129" s="9">
        <f t="shared" si="135"/>
        <v>42075.172025462969</v>
      </c>
    </row>
    <row r="2130" spans="1:20" ht="60" hidden="1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1.6666666666666668E-3</v>
      </c>
      <c r="P2130" s="5">
        <f t="shared" si="133"/>
        <v>25</v>
      </c>
      <c r="Q2130" t="s">
        <v>8332</v>
      </c>
      <c r="R2130" t="s">
        <v>8333</v>
      </c>
      <c r="S2130" s="9">
        <f t="shared" si="134"/>
        <v>41843.481122685189</v>
      </c>
      <c r="T2130" s="9">
        <f t="shared" si="135"/>
        <v>41903.481122685189</v>
      </c>
    </row>
    <row r="2131" spans="1:20" ht="60" hidden="1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0.11799999999999999</v>
      </c>
      <c r="P2131" s="5">
        <f t="shared" si="133"/>
        <v>19.666666666666668</v>
      </c>
      <c r="Q2131" t="s">
        <v>8332</v>
      </c>
      <c r="R2131" t="s">
        <v>8333</v>
      </c>
      <c r="S2131" s="9">
        <f t="shared" si="134"/>
        <v>42408.732638888891</v>
      </c>
      <c r="T2131" s="9">
        <f t="shared" si="135"/>
        <v>42438.732638888891</v>
      </c>
    </row>
    <row r="2132" spans="1:20" ht="30" hidden="1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2.0238095238095236E-3</v>
      </c>
      <c r="P2132" s="5">
        <f t="shared" si="133"/>
        <v>21.25</v>
      </c>
      <c r="Q2132" t="s">
        <v>8332</v>
      </c>
      <c r="R2132" t="s">
        <v>8333</v>
      </c>
      <c r="S2132" s="9">
        <f t="shared" si="134"/>
        <v>41831.794710648152</v>
      </c>
      <c r="T2132" s="9">
        <f t="shared" si="135"/>
        <v>41866.794710648152</v>
      </c>
    </row>
    <row r="2133" spans="1:20" ht="45" hidden="1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0.05</v>
      </c>
      <c r="P2133" s="5">
        <f t="shared" si="133"/>
        <v>8.3333333333333339</v>
      </c>
      <c r="Q2133" t="s">
        <v>8332</v>
      </c>
      <c r="R2133" t="s">
        <v>8333</v>
      </c>
      <c r="S2133" s="9">
        <f t="shared" si="134"/>
        <v>42166.915405092594</v>
      </c>
      <c r="T2133" s="9">
        <f t="shared" si="135"/>
        <v>42196.915405092594</v>
      </c>
    </row>
    <row r="2134" spans="1:20" ht="60" hidden="1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2.1129899999999997E-2</v>
      </c>
      <c r="P2134" s="5">
        <f t="shared" si="133"/>
        <v>21.34333333333333</v>
      </c>
      <c r="Q2134" t="s">
        <v>8332</v>
      </c>
      <c r="R2134" t="s">
        <v>8333</v>
      </c>
      <c r="S2134" s="9">
        <f t="shared" si="134"/>
        <v>41643.195509259262</v>
      </c>
      <c r="T2134" s="9">
        <f t="shared" si="135"/>
        <v>41673.195509259262</v>
      </c>
    </row>
    <row r="2135" spans="1:20" ht="60" hidden="1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1.6E-2</v>
      </c>
      <c r="P2135" s="5">
        <f t="shared" si="133"/>
        <v>5.333333333333333</v>
      </c>
      <c r="Q2135" t="s">
        <v>8332</v>
      </c>
      <c r="R2135" t="s">
        <v>8333</v>
      </c>
      <c r="S2135" s="9">
        <f t="shared" si="134"/>
        <v>40618.805543981485</v>
      </c>
      <c r="T2135" s="9">
        <f t="shared" si="135"/>
        <v>40656.999305555561</v>
      </c>
    </row>
    <row r="2136" spans="1:20" ht="45" hidden="1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1.7333333333333333E-2</v>
      </c>
      <c r="P2136" s="5">
        <f t="shared" si="133"/>
        <v>34.666666666666664</v>
      </c>
      <c r="Q2136" t="s">
        <v>8332</v>
      </c>
      <c r="R2136" t="s">
        <v>8333</v>
      </c>
      <c r="S2136" s="9">
        <f t="shared" si="134"/>
        <v>41361.59480324074</v>
      </c>
      <c r="T2136" s="9">
        <f t="shared" si="135"/>
        <v>41391.59480324074</v>
      </c>
    </row>
    <row r="2137" spans="1:20" ht="60" hidden="1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9.5600000000000004E-2</v>
      </c>
      <c r="P2137" s="5">
        <f t="shared" si="133"/>
        <v>21.727272727272727</v>
      </c>
      <c r="Q2137" t="s">
        <v>8332</v>
      </c>
      <c r="R2137" t="s">
        <v>8333</v>
      </c>
      <c r="S2137" s="9">
        <f t="shared" si="134"/>
        <v>41156.671678240738</v>
      </c>
      <c r="T2137" s="9">
        <f t="shared" si="135"/>
        <v>41186.671678240738</v>
      </c>
    </row>
    <row r="2138" spans="1:20" ht="45" hidden="1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5.9612499999999998E-4</v>
      </c>
      <c r="P2138" s="5">
        <f t="shared" si="133"/>
        <v>11.922499999999999</v>
      </c>
      <c r="Q2138" t="s">
        <v>8332</v>
      </c>
      <c r="R2138" t="s">
        <v>8333</v>
      </c>
      <c r="S2138" s="9">
        <f t="shared" si="134"/>
        <v>41536.21743055556</v>
      </c>
      <c r="T2138" s="9">
        <f t="shared" si="135"/>
        <v>41566.21743055556</v>
      </c>
    </row>
    <row r="2139" spans="1:20" ht="45" hidden="1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0.28405999999999998</v>
      </c>
      <c r="P2139" s="5">
        <f t="shared" si="133"/>
        <v>26.59737827715356</v>
      </c>
      <c r="Q2139" t="s">
        <v>8332</v>
      </c>
      <c r="R2139" t="s">
        <v>8333</v>
      </c>
      <c r="S2139" s="9">
        <f t="shared" si="134"/>
        <v>41948.479502314818</v>
      </c>
      <c r="T2139" s="9">
        <f t="shared" si="135"/>
        <v>41978.479502314818</v>
      </c>
    </row>
    <row r="2140" spans="1:20" ht="45" hidden="1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0.128</v>
      </c>
      <c r="P2140" s="5">
        <f t="shared" si="133"/>
        <v>10.666666666666666</v>
      </c>
      <c r="Q2140" t="s">
        <v>8332</v>
      </c>
      <c r="R2140" t="s">
        <v>8333</v>
      </c>
      <c r="S2140" s="9">
        <f t="shared" si="134"/>
        <v>41556.72151620371</v>
      </c>
      <c r="T2140" s="9">
        <f t="shared" si="135"/>
        <v>41586.763182870374</v>
      </c>
    </row>
    <row r="2141" spans="1:20" ht="60" hidden="1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5.4199999999999998E-2</v>
      </c>
      <c r="P2141" s="5">
        <f t="shared" si="133"/>
        <v>29.035714285714285</v>
      </c>
      <c r="Q2141" t="s">
        <v>8332</v>
      </c>
      <c r="R2141" t="s">
        <v>8333</v>
      </c>
      <c r="S2141" s="9">
        <f t="shared" si="134"/>
        <v>42647.458425925928</v>
      </c>
      <c r="T2141" s="9">
        <f t="shared" si="135"/>
        <v>42677.458425925928</v>
      </c>
    </row>
    <row r="2142" spans="1:20" ht="60" hidden="1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1.1199999999999999E-3</v>
      </c>
      <c r="P2142" s="5">
        <f t="shared" si="133"/>
        <v>50.909090909090907</v>
      </c>
      <c r="Q2142" t="s">
        <v>8332</v>
      </c>
      <c r="R2142" t="s">
        <v>8333</v>
      </c>
      <c r="S2142" s="9">
        <f t="shared" si="134"/>
        <v>41255.541944444449</v>
      </c>
      <c r="T2142" s="9">
        <f t="shared" si="135"/>
        <v>41285.541944444449</v>
      </c>
    </row>
    <row r="2143" spans="1:20" ht="60" hidden="1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5" t="e">
        <f t="shared" si="133"/>
        <v>#DIV/0!</v>
      </c>
      <c r="Q2143" t="s">
        <v>8332</v>
      </c>
      <c r="R2143" t="s">
        <v>8333</v>
      </c>
      <c r="S2143" s="9">
        <f t="shared" si="134"/>
        <v>41926.943969907406</v>
      </c>
      <c r="T2143" s="9">
        <f t="shared" si="135"/>
        <v>41956.985636574078</v>
      </c>
    </row>
    <row r="2144" spans="1:20" ht="60" hidden="1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5.7238095238095241E-2</v>
      </c>
      <c r="P2144" s="5">
        <f t="shared" si="133"/>
        <v>50.083333333333336</v>
      </c>
      <c r="Q2144" t="s">
        <v>8332</v>
      </c>
      <c r="R2144" t="s">
        <v>8333</v>
      </c>
      <c r="S2144" s="9">
        <f t="shared" si="134"/>
        <v>42340.409837962965</v>
      </c>
      <c r="T2144" s="9">
        <f t="shared" si="135"/>
        <v>42368.409837962965</v>
      </c>
    </row>
    <row r="2145" spans="1:20" ht="60" hidden="1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0.1125</v>
      </c>
      <c r="P2145" s="5">
        <f t="shared" si="133"/>
        <v>45</v>
      </c>
      <c r="Q2145" t="s">
        <v>8332</v>
      </c>
      <c r="R2145" t="s">
        <v>8333</v>
      </c>
      <c r="S2145" s="9">
        <f t="shared" si="134"/>
        <v>40332.595046296301</v>
      </c>
      <c r="T2145" s="9">
        <f t="shared" si="135"/>
        <v>40380.5</v>
      </c>
    </row>
    <row r="2146" spans="1:20" ht="45" hidden="1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1.7098591549295775E-2</v>
      </c>
      <c r="P2146" s="5">
        <f t="shared" si="133"/>
        <v>25.291666666666668</v>
      </c>
      <c r="Q2146" t="s">
        <v>8332</v>
      </c>
      <c r="R2146" t="s">
        <v>8333</v>
      </c>
      <c r="S2146" s="9">
        <f t="shared" si="134"/>
        <v>41499.255092592597</v>
      </c>
      <c r="T2146" s="9">
        <f t="shared" si="135"/>
        <v>41531.255092592597</v>
      </c>
    </row>
    <row r="2147" spans="1:20" ht="60" hidden="1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0.30433333333333334</v>
      </c>
      <c r="P2147" s="5">
        <f t="shared" si="133"/>
        <v>51.292134831460672</v>
      </c>
      <c r="Q2147" t="s">
        <v>8332</v>
      </c>
      <c r="R2147" t="s">
        <v>8333</v>
      </c>
      <c r="S2147" s="9">
        <f t="shared" si="134"/>
        <v>41574.945763888893</v>
      </c>
      <c r="T2147" s="9">
        <f t="shared" si="135"/>
        <v>41604.987430555557</v>
      </c>
    </row>
    <row r="2148" spans="1:20" ht="60" hidden="1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2.0000000000000001E-4</v>
      </c>
      <c r="P2148" s="5">
        <f t="shared" si="133"/>
        <v>1</v>
      </c>
      <c r="Q2148" t="s">
        <v>8332</v>
      </c>
      <c r="R2148" t="s">
        <v>8333</v>
      </c>
      <c r="S2148" s="9">
        <f t="shared" si="134"/>
        <v>42397.38784722222</v>
      </c>
      <c r="T2148" s="9">
        <f t="shared" si="135"/>
        <v>42411.38784722222</v>
      </c>
    </row>
    <row r="2149" spans="1:20" hidden="1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6.9641025641025639E-3</v>
      </c>
      <c r="P2149" s="5">
        <f t="shared" si="133"/>
        <v>49.381818181818183</v>
      </c>
      <c r="Q2149" t="s">
        <v>8332</v>
      </c>
      <c r="R2149" t="s">
        <v>8333</v>
      </c>
      <c r="S2149" s="9">
        <f t="shared" si="134"/>
        <v>41927.004027777781</v>
      </c>
      <c r="T2149" s="9">
        <f t="shared" si="135"/>
        <v>41959.045694444452</v>
      </c>
    </row>
    <row r="2150" spans="1:20" ht="60" hidden="1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0.02</v>
      </c>
      <c r="P2150" s="5">
        <f t="shared" si="133"/>
        <v>1</v>
      </c>
      <c r="Q2150" t="s">
        <v>8332</v>
      </c>
      <c r="R2150" t="s">
        <v>8333</v>
      </c>
      <c r="S2150" s="9">
        <f t="shared" si="134"/>
        <v>42066.441921296304</v>
      </c>
      <c r="T2150" s="9">
        <f t="shared" si="135"/>
        <v>42096.400254629632</v>
      </c>
    </row>
    <row r="2151" spans="1:20" ht="60" hidden="1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5" t="e">
        <f t="shared" si="133"/>
        <v>#DIV/0!</v>
      </c>
      <c r="Q2151" t="s">
        <v>8332</v>
      </c>
      <c r="R2151" t="s">
        <v>8333</v>
      </c>
      <c r="S2151" s="9">
        <f t="shared" si="134"/>
        <v>40354.733287037037</v>
      </c>
      <c r="T2151" s="9">
        <f t="shared" si="135"/>
        <v>40389.708333333336</v>
      </c>
    </row>
    <row r="2152" spans="1:20" hidden="1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8.0999999999999996E-3</v>
      </c>
      <c r="P2152" s="5">
        <f t="shared" si="133"/>
        <v>101.25</v>
      </c>
      <c r="Q2152" t="s">
        <v>8332</v>
      </c>
      <c r="R2152" t="s">
        <v>8333</v>
      </c>
      <c r="S2152" s="9">
        <f t="shared" si="134"/>
        <v>42533.993043981485</v>
      </c>
      <c r="T2152" s="9">
        <f t="shared" si="135"/>
        <v>42563.993043981485</v>
      </c>
    </row>
    <row r="2153" spans="1:20" ht="60" hidden="1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2.6222222222222224E-3</v>
      </c>
      <c r="P2153" s="5">
        <f t="shared" si="133"/>
        <v>19.666666666666668</v>
      </c>
      <c r="Q2153" t="s">
        <v>8332</v>
      </c>
      <c r="R2153" t="s">
        <v>8333</v>
      </c>
      <c r="S2153" s="9">
        <f t="shared" si="134"/>
        <v>42520.555717592601</v>
      </c>
      <c r="T2153" s="9">
        <f t="shared" si="135"/>
        <v>42550.555717592601</v>
      </c>
    </row>
    <row r="2154" spans="1:20" ht="60" hidden="1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1.6666666666666668E-3</v>
      </c>
      <c r="P2154" s="5">
        <f t="shared" si="133"/>
        <v>12.5</v>
      </c>
      <c r="Q2154" t="s">
        <v>8332</v>
      </c>
      <c r="R2154" t="s">
        <v>8333</v>
      </c>
      <c r="S2154" s="9">
        <f t="shared" si="134"/>
        <v>41683.540613425932</v>
      </c>
      <c r="T2154" s="9">
        <f t="shared" si="135"/>
        <v>41713.49894675926</v>
      </c>
    </row>
    <row r="2155" spans="1:20" ht="60" hidden="1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9.1244548809124457E-5</v>
      </c>
      <c r="P2155" s="5">
        <f t="shared" si="133"/>
        <v>8.5</v>
      </c>
      <c r="Q2155" t="s">
        <v>8332</v>
      </c>
      <c r="R2155" t="s">
        <v>8333</v>
      </c>
      <c r="S2155" s="9">
        <f t="shared" si="134"/>
        <v>41974.619421296295</v>
      </c>
      <c r="T2155" s="9">
        <f t="shared" si="135"/>
        <v>42014.040972222225</v>
      </c>
    </row>
    <row r="2156" spans="1:20" ht="30" hidden="1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8.0000000000000002E-3</v>
      </c>
      <c r="P2156" s="5">
        <f t="shared" si="133"/>
        <v>1</v>
      </c>
      <c r="Q2156" t="s">
        <v>8332</v>
      </c>
      <c r="R2156" t="s">
        <v>8333</v>
      </c>
      <c r="S2156" s="9">
        <f t="shared" si="134"/>
        <v>41647.340590277781</v>
      </c>
      <c r="T2156" s="9">
        <f t="shared" si="135"/>
        <v>41667.340590277781</v>
      </c>
    </row>
    <row r="2157" spans="1:20" ht="45" hidden="1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2.3E-2</v>
      </c>
      <c r="P2157" s="5">
        <f t="shared" si="133"/>
        <v>23</v>
      </c>
      <c r="Q2157" t="s">
        <v>8332</v>
      </c>
      <c r="R2157" t="s">
        <v>8333</v>
      </c>
      <c r="S2157" s="9">
        <f t="shared" si="134"/>
        <v>42430.45584490741</v>
      </c>
      <c r="T2157" s="9">
        <f t="shared" si="135"/>
        <v>42460.414178240746</v>
      </c>
    </row>
    <row r="2158" spans="1:20" ht="45" hidden="1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2.6660714285714284E-2</v>
      </c>
      <c r="P2158" s="5">
        <f t="shared" si="133"/>
        <v>17.987951807228917</v>
      </c>
      <c r="Q2158" t="s">
        <v>8332</v>
      </c>
      <c r="R2158" t="s">
        <v>8333</v>
      </c>
      <c r="S2158" s="9">
        <f t="shared" si="134"/>
        <v>41488.562569444446</v>
      </c>
      <c r="T2158" s="9">
        <f t="shared" si="135"/>
        <v>41533.562569444446</v>
      </c>
    </row>
    <row r="2159" spans="1:20" ht="30" hidden="1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0.28192</v>
      </c>
      <c r="P2159" s="5">
        <f t="shared" si="133"/>
        <v>370.94736842105266</v>
      </c>
      <c r="Q2159" t="s">
        <v>8332</v>
      </c>
      <c r="R2159" t="s">
        <v>8333</v>
      </c>
      <c r="S2159" s="9">
        <f t="shared" si="134"/>
        <v>42694.689618055556</v>
      </c>
      <c r="T2159" s="9">
        <f t="shared" si="135"/>
        <v>42727.040972222225</v>
      </c>
    </row>
    <row r="2160" spans="1:20" ht="60" hidden="1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6.5900366666666668E-2</v>
      </c>
      <c r="P2160" s="5">
        <f t="shared" si="133"/>
        <v>63.569485530546629</v>
      </c>
      <c r="Q2160" t="s">
        <v>8332</v>
      </c>
      <c r="R2160" t="s">
        <v>8333</v>
      </c>
      <c r="S2160" s="9">
        <f t="shared" si="134"/>
        <v>41264.562199074076</v>
      </c>
      <c r="T2160" s="9">
        <f t="shared" si="135"/>
        <v>41309.562199074076</v>
      </c>
    </row>
    <row r="2161" spans="1:20" ht="75" hidden="1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7.2222222222222219E-3</v>
      </c>
      <c r="P2161" s="5">
        <f t="shared" si="133"/>
        <v>13</v>
      </c>
      <c r="Q2161" t="s">
        <v>8332</v>
      </c>
      <c r="R2161" t="s">
        <v>8333</v>
      </c>
      <c r="S2161" s="9">
        <f t="shared" si="134"/>
        <v>40710.439513888887</v>
      </c>
      <c r="T2161" s="9">
        <f t="shared" si="135"/>
        <v>40740.439513888887</v>
      </c>
    </row>
    <row r="2162" spans="1:20" ht="45" hidden="1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8.5000000000000006E-3</v>
      </c>
      <c r="P2162" s="5">
        <f t="shared" si="133"/>
        <v>5.3125</v>
      </c>
      <c r="Q2162" t="s">
        <v>8332</v>
      </c>
      <c r="R2162" t="s">
        <v>8333</v>
      </c>
      <c r="S2162" s="9">
        <f t="shared" si="134"/>
        <v>41018.42019675926</v>
      </c>
      <c r="T2162" s="9">
        <f t="shared" si="135"/>
        <v>41048.42019675926</v>
      </c>
    </row>
    <row r="2163" spans="1:20" ht="60" hidden="1" x14ac:dyDescent="0.25">
      <c r="A2163">
        <v>3661</v>
      </c>
      <c r="B2163" s="2" t="s">
        <v>3658</v>
      </c>
      <c r="C2163" s="2" t="s">
        <v>7771</v>
      </c>
      <c r="D2163">
        <v>3000</v>
      </c>
      <c r="E2163">
        <v>3330</v>
      </c>
      <c r="F2163" t="s">
        <v>8219</v>
      </c>
      <c r="G2163" t="s">
        <v>8224</v>
      </c>
      <c r="H2163" t="s">
        <v>8246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8271</v>
      </c>
      <c r="O2163" s="4">
        <f t="shared" si="132"/>
        <v>1.1100000000000001</v>
      </c>
      <c r="P2163" s="5">
        <f t="shared" si="133"/>
        <v>92.5</v>
      </c>
      <c r="Q2163" t="s">
        <v>8316</v>
      </c>
      <c r="R2163" t="s">
        <v>8317</v>
      </c>
      <c r="S2163" s="9">
        <f t="shared" si="134"/>
        <v>42447.605000000003</v>
      </c>
      <c r="T2163" s="9">
        <f t="shared" si="135"/>
        <v>42469.875000000007</v>
      </c>
    </row>
    <row r="2164" spans="1:20" ht="60" hidden="1" x14ac:dyDescent="0.25">
      <c r="A2164">
        <v>3667</v>
      </c>
      <c r="B2164" s="2" t="s">
        <v>3664</v>
      </c>
      <c r="C2164" s="2" t="s">
        <v>7777</v>
      </c>
      <c r="D2164">
        <v>3000</v>
      </c>
      <c r="E2164">
        <v>3095.11</v>
      </c>
      <c r="F2164" t="s">
        <v>8219</v>
      </c>
      <c r="G2164" t="s">
        <v>8225</v>
      </c>
      <c r="H2164" t="s">
        <v>8247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8271</v>
      </c>
      <c r="O2164" s="4">
        <f t="shared" si="132"/>
        <v>1.0317033333333334</v>
      </c>
      <c r="P2164" s="5">
        <f t="shared" si="133"/>
        <v>53.363965517241382</v>
      </c>
      <c r="Q2164" t="s">
        <v>8316</v>
      </c>
      <c r="R2164" t="s">
        <v>8317</v>
      </c>
      <c r="S2164" s="9">
        <f t="shared" si="134"/>
        <v>42173.678460648152</v>
      </c>
      <c r="T2164" s="9">
        <f t="shared" si="135"/>
        <v>42203.678460648152</v>
      </c>
    </row>
    <row r="2165" spans="1:20" ht="60" hidden="1" x14ac:dyDescent="0.25">
      <c r="A2165">
        <v>3672</v>
      </c>
      <c r="B2165" s="2" t="s">
        <v>3669</v>
      </c>
      <c r="C2165" s="2" t="s">
        <v>7782</v>
      </c>
      <c r="D2165">
        <v>3000</v>
      </c>
      <c r="E2165">
        <v>3046</v>
      </c>
      <c r="F2165" t="s">
        <v>8219</v>
      </c>
      <c r="G2165" t="s">
        <v>8225</v>
      </c>
      <c r="H2165" t="s">
        <v>8247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8271</v>
      </c>
      <c r="O2165" s="4">
        <f t="shared" si="132"/>
        <v>1.0153333333333334</v>
      </c>
      <c r="P2165" s="5">
        <f t="shared" si="133"/>
        <v>53.438596491228068</v>
      </c>
      <c r="Q2165" t="s">
        <v>8316</v>
      </c>
      <c r="R2165" t="s">
        <v>8317</v>
      </c>
      <c r="S2165" s="9">
        <f t="shared" si="134"/>
        <v>41878.654907407406</v>
      </c>
      <c r="T2165" s="9">
        <f t="shared" si="135"/>
        <v>41908.654907407406</v>
      </c>
    </row>
    <row r="2166" spans="1:20" ht="45" hidden="1" x14ac:dyDescent="0.25">
      <c r="A2166">
        <v>3680</v>
      </c>
      <c r="B2166" s="2" t="s">
        <v>3677</v>
      </c>
      <c r="C2166" s="2" t="s">
        <v>7790</v>
      </c>
      <c r="D2166">
        <v>3000</v>
      </c>
      <c r="E2166">
        <v>3383</v>
      </c>
      <c r="F2166" t="s">
        <v>8219</v>
      </c>
      <c r="G2166" t="s">
        <v>8224</v>
      </c>
      <c r="H2166" t="s">
        <v>8246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8271</v>
      </c>
      <c r="O2166" s="4">
        <f t="shared" si="132"/>
        <v>1.1276666666666666</v>
      </c>
      <c r="P2166" s="5">
        <f t="shared" si="133"/>
        <v>99.5</v>
      </c>
      <c r="Q2166" t="s">
        <v>8316</v>
      </c>
      <c r="R2166" t="s">
        <v>8317</v>
      </c>
      <c r="S2166" s="9">
        <f t="shared" si="134"/>
        <v>42627.162430555552</v>
      </c>
      <c r="T2166" s="9">
        <f t="shared" si="135"/>
        <v>42648.162430555552</v>
      </c>
    </row>
    <row r="2167" spans="1:20" ht="45" hidden="1" x14ac:dyDescent="0.25">
      <c r="A2167">
        <v>3682</v>
      </c>
      <c r="B2167" s="2" t="s">
        <v>3679</v>
      </c>
      <c r="C2167" s="2" t="s">
        <v>7792</v>
      </c>
      <c r="D2167">
        <v>3000</v>
      </c>
      <c r="E2167">
        <v>4176</v>
      </c>
      <c r="F2167" t="s">
        <v>8219</v>
      </c>
      <c r="G2167" t="s">
        <v>8224</v>
      </c>
      <c r="H2167" t="s">
        <v>8246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8271</v>
      </c>
      <c r="O2167" s="4">
        <f t="shared" si="132"/>
        <v>1.3919999999999999</v>
      </c>
      <c r="P2167" s="5">
        <f t="shared" si="133"/>
        <v>62.328358208955223</v>
      </c>
      <c r="Q2167" t="s">
        <v>8316</v>
      </c>
      <c r="R2167" t="s">
        <v>8317</v>
      </c>
      <c r="S2167" s="9">
        <f t="shared" si="134"/>
        <v>41772.393726851857</v>
      </c>
      <c r="T2167" s="9">
        <f t="shared" si="135"/>
        <v>41805.999305555561</v>
      </c>
    </row>
    <row r="2168" spans="1:20" ht="60" hidden="1" x14ac:dyDescent="0.25">
      <c r="A2168">
        <v>3688</v>
      </c>
      <c r="B2168" s="2" t="s">
        <v>3685</v>
      </c>
      <c r="C2168" s="2" t="s">
        <v>7798</v>
      </c>
      <c r="D2168">
        <v>3000</v>
      </c>
      <c r="E2168">
        <v>3275</v>
      </c>
      <c r="F2168" t="s">
        <v>8219</v>
      </c>
      <c r="G2168" t="s">
        <v>8225</v>
      </c>
      <c r="H2168" t="s">
        <v>8247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8271</v>
      </c>
      <c r="O2168" s="4">
        <f t="shared" si="132"/>
        <v>1.0916666666666666</v>
      </c>
      <c r="P2168" s="5">
        <f t="shared" si="133"/>
        <v>83.974358974358978</v>
      </c>
      <c r="Q2168" t="s">
        <v>8316</v>
      </c>
      <c r="R2168" t="s">
        <v>8317</v>
      </c>
      <c r="S2168" s="9">
        <f t="shared" si="134"/>
        <v>41829.495416666665</v>
      </c>
      <c r="T2168" s="9">
        <f t="shared" si="135"/>
        <v>41859.495416666665</v>
      </c>
    </row>
    <row r="2169" spans="1:20" ht="60" hidden="1" x14ac:dyDescent="0.25">
      <c r="A2169">
        <v>3689</v>
      </c>
      <c r="B2169" s="2" t="s">
        <v>3686</v>
      </c>
      <c r="C2169" s="2" t="s">
        <v>7799</v>
      </c>
      <c r="D2169">
        <v>3000</v>
      </c>
      <c r="E2169">
        <v>3550</v>
      </c>
      <c r="F2169" t="s">
        <v>8219</v>
      </c>
      <c r="G2169" t="s">
        <v>8224</v>
      </c>
      <c r="H2169" t="s">
        <v>8246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8271</v>
      </c>
      <c r="O2169" s="4">
        <f t="shared" si="132"/>
        <v>1.1833333333333333</v>
      </c>
      <c r="P2169" s="5">
        <f t="shared" si="133"/>
        <v>57.258064516129032</v>
      </c>
      <c r="Q2169" t="s">
        <v>8316</v>
      </c>
      <c r="R2169" t="s">
        <v>8317</v>
      </c>
      <c r="S2169" s="9">
        <f t="shared" si="134"/>
        <v>42147.535173611112</v>
      </c>
      <c r="T2169" s="9">
        <f t="shared" si="135"/>
        <v>42176.642361111117</v>
      </c>
    </row>
    <row r="2170" spans="1:20" ht="60" hidden="1" x14ac:dyDescent="0.25">
      <c r="A2170">
        <v>3702</v>
      </c>
      <c r="B2170" s="2" t="s">
        <v>3699</v>
      </c>
      <c r="C2170" s="2" t="s">
        <v>7812</v>
      </c>
      <c r="D2170">
        <v>3000</v>
      </c>
      <c r="E2170">
        <v>3275</v>
      </c>
      <c r="F2170" t="s">
        <v>8219</v>
      </c>
      <c r="G2170" t="s">
        <v>8225</v>
      </c>
      <c r="H2170" t="s">
        <v>8247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8271</v>
      </c>
      <c r="O2170" s="4">
        <f t="shared" si="132"/>
        <v>1.0916666666666666</v>
      </c>
      <c r="P2170" s="5">
        <f t="shared" si="133"/>
        <v>155.95238095238096</v>
      </c>
      <c r="Q2170" t="s">
        <v>8316</v>
      </c>
      <c r="R2170" t="s">
        <v>8317</v>
      </c>
      <c r="S2170" s="9">
        <f t="shared" si="134"/>
        <v>42524.246342592596</v>
      </c>
      <c r="T2170" s="9">
        <f t="shared" si="135"/>
        <v>42561.665972222225</v>
      </c>
    </row>
    <row r="2171" spans="1:20" ht="60" hidden="1" x14ac:dyDescent="0.25">
      <c r="A2171">
        <v>3827</v>
      </c>
      <c r="B2171" s="2" t="s">
        <v>3824</v>
      </c>
      <c r="C2171" s="2" t="s">
        <v>7936</v>
      </c>
      <c r="D2171">
        <v>3000</v>
      </c>
      <c r="E2171">
        <v>4580</v>
      </c>
      <c r="F2171" t="s">
        <v>8219</v>
      </c>
      <c r="G2171" t="s">
        <v>8225</v>
      </c>
      <c r="H2171" t="s">
        <v>8247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8271</v>
      </c>
      <c r="O2171" s="4">
        <f t="shared" si="132"/>
        <v>1.5266666666666666</v>
      </c>
      <c r="P2171" s="5">
        <f t="shared" si="133"/>
        <v>70.461538461538467</v>
      </c>
      <c r="Q2171" t="s">
        <v>8316</v>
      </c>
      <c r="R2171" t="s">
        <v>8317</v>
      </c>
      <c r="S2171" s="9">
        <f t="shared" si="134"/>
        <v>42034.63658564815</v>
      </c>
      <c r="T2171" s="9">
        <f t="shared" si="135"/>
        <v>42089.708333333336</v>
      </c>
    </row>
    <row r="2172" spans="1:20" ht="60" hidden="1" x14ac:dyDescent="0.25">
      <c r="A2172">
        <v>3834</v>
      </c>
      <c r="B2172" s="2" t="s">
        <v>3831</v>
      </c>
      <c r="C2172" s="2" t="s">
        <v>7943</v>
      </c>
      <c r="D2172">
        <v>3000</v>
      </c>
      <c r="E2172">
        <v>3271</v>
      </c>
      <c r="F2172" t="s">
        <v>8219</v>
      </c>
      <c r="G2172" t="s">
        <v>8225</v>
      </c>
      <c r="H2172" t="s">
        <v>8247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8271</v>
      </c>
      <c r="O2172" s="4">
        <f t="shared" si="132"/>
        <v>1.0903333333333334</v>
      </c>
      <c r="P2172" s="5">
        <f t="shared" si="133"/>
        <v>57.385964912280699</v>
      </c>
      <c r="Q2172" t="s">
        <v>8316</v>
      </c>
      <c r="R2172" t="s">
        <v>8317</v>
      </c>
      <c r="S2172" s="9">
        <f t="shared" si="134"/>
        <v>42143.153553240743</v>
      </c>
      <c r="T2172" s="9">
        <f t="shared" si="135"/>
        <v>42173.153553240743</v>
      </c>
    </row>
    <row r="2173" spans="1:20" ht="60" hidden="1" x14ac:dyDescent="0.25">
      <c r="A2173">
        <v>2932</v>
      </c>
      <c r="B2173" s="2" t="s">
        <v>2932</v>
      </c>
      <c r="C2173" s="2" t="s">
        <v>7042</v>
      </c>
      <c r="D2173">
        <v>3100</v>
      </c>
      <c r="E2173">
        <v>3258</v>
      </c>
      <c r="F2173" t="s">
        <v>8219</v>
      </c>
      <c r="G2173" t="s">
        <v>8226</v>
      </c>
      <c r="H2173" t="s">
        <v>8248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8305</v>
      </c>
      <c r="O2173" s="4">
        <f t="shared" si="132"/>
        <v>1.0509677419354839</v>
      </c>
      <c r="P2173" s="5">
        <f t="shared" si="133"/>
        <v>85.736842105263165</v>
      </c>
      <c r="Q2173" t="s">
        <v>8316</v>
      </c>
      <c r="R2173" t="s">
        <v>8358</v>
      </c>
      <c r="S2173" s="9">
        <f t="shared" si="134"/>
        <v>42024.873113425929</v>
      </c>
      <c r="T2173" s="9">
        <f t="shared" si="135"/>
        <v>42056.166666666664</v>
      </c>
    </row>
    <row r="2174" spans="1:20" ht="45" hidden="1" x14ac:dyDescent="0.25">
      <c r="A2174">
        <v>3223</v>
      </c>
      <c r="B2174" s="2" t="s">
        <v>3223</v>
      </c>
      <c r="C2174" s="2" t="s">
        <v>7333</v>
      </c>
      <c r="D2174">
        <v>3100</v>
      </c>
      <c r="E2174">
        <v>3395</v>
      </c>
      <c r="F2174" t="s">
        <v>8219</v>
      </c>
      <c r="G2174" t="s">
        <v>8224</v>
      </c>
      <c r="H2174" t="s">
        <v>8246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8271</v>
      </c>
      <c r="O2174" s="4">
        <f t="shared" si="132"/>
        <v>1.0951612903225807</v>
      </c>
      <c r="P2174" s="5">
        <f t="shared" si="133"/>
        <v>45.878378378378379</v>
      </c>
      <c r="Q2174" t="s">
        <v>8316</v>
      </c>
      <c r="R2174" t="s">
        <v>8317</v>
      </c>
      <c r="S2174" s="9">
        <f t="shared" si="134"/>
        <v>42206.543703703712</v>
      </c>
      <c r="T2174" s="9">
        <f t="shared" si="135"/>
        <v>42236.543703703712</v>
      </c>
    </row>
    <row r="2175" spans="1:20" ht="45" hidden="1" x14ac:dyDescent="0.25">
      <c r="A2175">
        <v>98</v>
      </c>
      <c r="B2175" s="2" t="s">
        <v>100</v>
      </c>
      <c r="C2175" s="2" t="s">
        <v>4209</v>
      </c>
      <c r="D2175">
        <v>3200</v>
      </c>
      <c r="E2175">
        <v>3400</v>
      </c>
      <c r="F2175" t="s">
        <v>8219</v>
      </c>
      <c r="G2175" t="s">
        <v>8224</v>
      </c>
      <c r="H2175" t="s">
        <v>8246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8266</v>
      </c>
      <c r="O2175" s="4">
        <f t="shared" si="132"/>
        <v>1.0625</v>
      </c>
      <c r="P2175" s="5">
        <f t="shared" si="133"/>
        <v>56.666666666666664</v>
      </c>
      <c r="Q2175" t="s">
        <v>8309</v>
      </c>
      <c r="R2175" t="s">
        <v>8311</v>
      </c>
      <c r="S2175" s="9">
        <f t="shared" si="134"/>
        <v>41214.503171296295</v>
      </c>
      <c r="T2175" s="9">
        <f t="shared" si="135"/>
        <v>41250.6875</v>
      </c>
    </row>
    <row r="2176" spans="1:20" ht="45" hidden="1" x14ac:dyDescent="0.25">
      <c r="A2176">
        <v>1929</v>
      </c>
      <c r="B2176" s="2" t="s">
        <v>1930</v>
      </c>
      <c r="C2176" s="2" t="s">
        <v>6039</v>
      </c>
      <c r="D2176">
        <v>3200</v>
      </c>
      <c r="E2176">
        <v>3210</v>
      </c>
      <c r="F2176" t="s">
        <v>8219</v>
      </c>
      <c r="G2176" t="s">
        <v>8224</v>
      </c>
      <c r="H2176" t="s">
        <v>8246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8279</v>
      </c>
      <c r="O2176" s="4">
        <f t="shared" si="132"/>
        <v>1.003125</v>
      </c>
      <c r="P2176" s="5">
        <f t="shared" si="133"/>
        <v>42.8</v>
      </c>
      <c r="Q2176" t="s">
        <v>8324</v>
      </c>
      <c r="R2176" t="s">
        <v>8328</v>
      </c>
      <c r="S2176" s="9">
        <f t="shared" si="134"/>
        <v>40686.729930555557</v>
      </c>
      <c r="T2176" s="9">
        <f t="shared" si="135"/>
        <v>40728.729930555557</v>
      </c>
    </row>
    <row r="2177" spans="1:20" ht="45" hidden="1" x14ac:dyDescent="0.25">
      <c r="A2177">
        <v>2476</v>
      </c>
      <c r="B2177" s="2" t="s">
        <v>2477</v>
      </c>
      <c r="C2177" s="2" t="s">
        <v>6586</v>
      </c>
      <c r="D2177">
        <v>3200</v>
      </c>
      <c r="E2177">
        <v>3360.72</v>
      </c>
      <c r="F2177" t="s">
        <v>8219</v>
      </c>
      <c r="G2177" t="s">
        <v>8224</v>
      </c>
      <c r="H2177" t="s">
        <v>8246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8279</v>
      </c>
      <c r="O2177" s="4">
        <f t="shared" si="132"/>
        <v>1.050225</v>
      </c>
      <c r="P2177" s="5">
        <f t="shared" si="133"/>
        <v>61.103999999999999</v>
      </c>
      <c r="Q2177" t="s">
        <v>8324</v>
      </c>
      <c r="R2177" t="s">
        <v>8328</v>
      </c>
      <c r="S2177" s="9">
        <f t="shared" si="134"/>
        <v>41913.036689814813</v>
      </c>
      <c r="T2177" s="9">
        <f t="shared" si="135"/>
        <v>41946.078356481485</v>
      </c>
    </row>
    <row r="2178" spans="1:20" ht="60" hidden="1" x14ac:dyDescent="0.25">
      <c r="A2178">
        <v>2971</v>
      </c>
      <c r="B2178" s="2" t="s">
        <v>2971</v>
      </c>
      <c r="C2178" s="2" t="s">
        <v>7081</v>
      </c>
      <c r="D2178">
        <v>3200</v>
      </c>
      <c r="E2178">
        <v>3205</v>
      </c>
      <c r="F2178" t="s">
        <v>8219</v>
      </c>
      <c r="G2178" t="s">
        <v>8224</v>
      </c>
      <c r="H2178" t="s">
        <v>8246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8271</v>
      </c>
      <c r="O2178" s="4">
        <f t="shared" ref="O2178:O2241" si="136">E2178/D2178</f>
        <v>1.0015624999999999</v>
      </c>
      <c r="P2178" s="5">
        <f t="shared" ref="P2178:P2241" si="137">E2178/L2178</f>
        <v>74.534883720930239</v>
      </c>
      <c r="Q2178" t="s">
        <v>8316</v>
      </c>
      <c r="R2178" t="s">
        <v>8317</v>
      </c>
      <c r="S2178" s="9">
        <f t="shared" ref="S2178:S2241" si="138">(((J2178/60)/60)/24)+DATE(1970,1,1)+(-7/24)</f>
        <v>41852.366643518522</v>
      </c>
      <c r="T2178" s="9">
        <f t="shared" ref="T2178:T2241" si="139">(((I2178/60)/60)/24)+DATE(1970,1,1)+(-7/24)</f>
        <v>41882.366643518522</v>
      </c>
    </row>
    <row r="2179" spans="1:20" ht="60" hidden="1" x14ac:dyDescent="0.25">
      <c r="A2179">
        <v>3186</v>
      </c>
      <c r="B2179" s="2" t="s">
        <v>3186</v>
      </c>
      <c r="C2179" s="2" t="s">
        <v>7296</v>
      </c>
      <c r="D2179">
        <v>3200</v>
      </c>
      <c r="E2179">
        <v>3270</v>
      </c>
      <c r="F2179" t="s">
        <v>8219</v>
      </c>
      <c r="G2179" t="s">
        <v>8225</v>
      </c>
      <c r="H2179" t="s">
        <v>8247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8271</v>
      </c>
      <c r="O2179" s="4">
        <f t="shared" si="136"/>
        <v>1.0218750000000001</v>
      </c>
      <c r="P2179" s="5">
        <f t="shared" si="137"/>
        <v>46.714285714285715</v>
      </c>
      <c r="Q2179" t="s">
        <v>8316</v>
      </c>
      <c r="R2179" t="s">
        <v>8317</v>
      </c>
      <c r="S2179" s="9">
        <f t="shared" si="138"/>
        <v>41868.632384259261</v>
      </c>
      <c r="T2179" s="9">
        <f t="shared" si="139"/>
        <v>41898.583333333336</v>
      </c>
    </row>
    <row r="2180" spans="1:20" ht="60" hidden="1" x14ac:dyDescent="0.25">
      <c r="A2180">
        <v>3560</v>
      </c>
      <c r="B2180" s="2" t="s">
        <v>3559</v>
      </c>
      <c r="C2180" s="2" t="s">
        <v>7670</v>
      </c>
      <c r="D2180">
        <v>3200</v>
      </c>
      <c r="E2180">
        <v>3470</v>
      </c>
      <c r="F2180" t="s">
        <v>8219</v>
      </c>
      <c r="G2180" t="s">
        <v>8229</v>
      </c>
      <c r="H2180" t="s">
        <v>8251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8271</v>
      </c>
      <c r="O2180" s="4">
        <f t="shared" si="136"/>
        <v>1.0843750000000001</v>
      </c>
      <c r="P2180" s="5">
        <f t="shared" si="137"/>
        <v>46.891891891891895</v>
      </c>
      <c r="Q2180" t="s">
        <v>8316</v>
      </c>
      <c r="R2180" t="s">
        <v>8317</v>
      </c>
      <c r="S2180" s="9">
        <f t="shared" si="138"/>
        <v>42115.597986111119</v>
      </c>
      <c r="T2180" s="9">
        <f t="shared" si="139"/>
        <v>42150.822916666664</v>
      </c>
    </row>
    <row r="2181" spans="1:20" ht="60" hidden="1" x14ac:dyDescent="0.25">
      <c r="A2181">
        <v>119</v>
      </c>
      <c r="B2181" s="2" t="s">
        <v>121</v>
      </c>
      <c r="C2181" s="2" t="s">
        <v>4230</v>
      </c>
      <c r="D2181">
        <v>3250</v>
      </c>
      <c r="E2181">
        <v>3398.1</v>
      </c>
      <c r="F2181" t="s">
        <v>8219</v>
      </c>
      <c r="G2181" t="s">
        <v>8224</v>
      </c>
      <c r="H2181" t="s">
        <v>8246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8266</v>
      </c>
      <c r="O2181" s="4">
        <f t="shared" si="136"/>
        <v>1.0455692307692308</v>
      </c>
      <c r="P2181" s="5">
        <f t="shared" si="137"/>
        <v>91.840540540540545</v>
      </c>
      <c r="Q2181" t="s">
        <v>8309</v>
      </c>
      <c r="R2181" t="s">
        <v>8311</v>
      </c>
      <c r="S2181" s="9">
        <f t="shared" si="138"/>
        <v>40738.777615740742</v>
      </c>
      <c r="T2181" s="9">
        <f t="shared" si="139"/>
        <v>40768.666666666672</v>
      </c>
    </row>
    <row r="2182" spans="1:20" ht="60" hidden="1" x14ac:dyDescent="0.25">
      <c r="A2182">
        <v>536</v>
      </c>
      <c r="B2182" s="2" t="s">
        <v>537</v>
      </c>
      <c r="C2182" s="2" t="s">
        <v>4646</v>
      </c>
      <c r="D2182">
        <v>3300</v>
      </c>
      <c r="E2182">
        <v>3902.5</v>
      </c>
      <c r="F2182" t="s">
        <v>8219</v>
      </c>
      <c r="G2182" t="s">
        <v>8225</v>
      </c>
      <c r="H2182" t="s">
        <v>8247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8271</v>
      </c>
      <c r="O2182" s="4">
        <f t="shared" si="136"/>
        <v>1.1825757575757576</v>
      </c>
      <c r="P2182" s="5">
        <f t="shared" si="137"/>
        <v>100.06410256410257</v>
      </c>
      <c r="Q2182" t="s">
        <v>8316</v>
      </c>
      <c r="R2182" t="s">
        <v>8317</v>
      </c>
      <c r="S2182" s="9">
        <f t="shared" si="138"/>
        <v>42179.053321759267</v>
      </c>
      <c r="T2182" s="9">
        <f t="shared" si="139"/>
        <v>42219.458333333336</v>
      </c>
    </row>
    <row r="2183" spans="1:20" ht="45" hidden="1" x14ac:dyDescent="0.25">
      <c r="A2183">
        <v>1260</v>
      </c>
      <c r="B2183" s="2" t="s">
        <v>1261</v>
      </c>
      <c r="C2183" s="2" t="s">
        <v>5370</v>
      </c>
      <c r="D2183">
        <v>3300</v>
      </c>
      <c r="E2183">
        <v>3751</v>
      </c>
      <c r="F2183" t="s">
        <v>8219</v>
      </c>
      <c r="G2183" t="s">
        <v>8224</v>
      </c>
      <c r="H2183" t="s">
        <v>8246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8276</v>
      </c>
      <c r="O2183" s="4">
        <f t="shared" si="136"/>
        <v>1.1366666666666667</v>
      </c>
      <c r="P2183" s="5">
        <f t="shared" si="137"/>
        <v>50.689189189189186</v>
      </c>
      <c r="Q2183" t="s">
        <v>8324</v>
      </c>
      <c r="R2183" t="s">
        <v>8325</v>
      </c>
      <c r="S2183" s="9">
        <f t="shared" si="138"/>
        <v>41666.551157407412</v>
      </c>
      <c r="T2183" s="9">
        <f t="shared" si="139"/>
        <v>41696.551157407412</v>
      </c>
    </row>
    <row r="2184" spans="1:20" ht="45" hidden="1" x14ac:dyDescent="0.25">
      <c r="A2184">
        <v>2262</v>
      </c>
      <c r="B2184" s="2" t="s">
        <v>2263</v>
      </c>
      <c r="C2184" s="2" t="s">
        <v>6372</v>
      </c>
      <c r="D2184">
        <v>3300</v>
      </c>
      <c r="E2184">
        <v>5087</v>
      </c>
      <c r="F2184" t="s">
        <v>8219</v>
      </c>
      <c r="G2184" t="s">
        <v>8224</v>
      </c>
      <c r="H2184" t="s">
        <v>8246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8297</v>
      </c>
      <c r="O2184" s="4">
        <f t="shared" si="136"/>
        <v>1.5415151515151515</v>
      </c>
      <c r="P2184" s="5">
        <f t="shared" si="137"/>
        <v>28.104972375690608</v>
      </c>
      <c r="Q2184" t="s">
        <v>8332</v>
      </c>
      <c r="R2184" t="s">
        <v>8350</v>
      </c>
      <c r="S2184" s="9">
        <f t="shared" si="138"/>
        <v>41926.293495370373</v>
      </c>
      <c r="T2184" s="9">
        <f t="shared" si="139"/>
        <v>41960.708333333336</v>
      </c>
    </row>
    <row r="2185" spans="1:20" ht="45" hidden="1" x14ac:dyDescent="0.25">
      <c r="A2185">
        <v>3261</v>
      </c>
      <c r="B2185" s="2" t="s">
        <v>3261</v>
      </c>
      <c r="C2185" s="2" t="s">
        <v>7371</v>
      </c>
      <c r="D2185">
        <v>3300</v>
      </c>
      <c r="E2185">
        <v>3315</v>
      </c>
      <c r="F2185" t="s">
        <v>8219</v>
      </c>
      <c r="G2185" t="s">
        <v>8224</v>
      </c>
      <c r="H2185" t="s">
        <v>8246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8271</v>
      </c>
      <c r="O2185" s="4">
        <f t="shared" si="136"/>
        <v>1.0045454545454546</v>
      </c>
      <c r="P2185" s="5">
        <f t="shared" si="137"/>
        <v>67.65306122448979</v>
      </c>
      <c r="Q2185" t="s">
        <v>8316</v>
      </c>
      <c r="R2185" t="s">
        <v>8317</v>
      </c>
      <c r="S2185" s="9">
        <f t="shared" si="138"/>
        <v>42171.433750000004</v>
      </c>
      <c r="T2185" s="9">
        <f t="shared" si="139"/>
        <v>42201.433750000004</v>
      </c>
    </row>
    <row r="2186" spans="1:20" ht="60" hidden="1" x14ac:dyDescent="0.25">
      <c r="A2186">
        <v>3322</v>
      </c>
      <c r="B2186" s="2" t="s">
        <v>3322</v>
      </c>
      <c r="C2186" s="2" t="s">
        <v>7432</v>
      </c>
      <c r="D2186">
        <v>3300</v>
      </c>
      <c r="E2186">
        <v>3350</v>
      </c>
      <c r="F2186" t="s">
        <v>8219</v>
      </c>
      <c r="G2186" t="s">
        <v>8224</v>
      </c>
      <c r="H2186" t="s">
        <v>8246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8271</v>
      </c>
      <c r="O2186" s="4">
        <f t="shared" si="136"/>
        <v>1.0151515151515151</v>
      </c>
      <c r="P2186" s="5">
        <f t="shared" si="137"/>
        <v>145.65217391304347</v>
      </c>
      <c r="Q2186" t="s">
        <v>8316</v>
      </c>
      <c r="R2186" t="s">
        <v>8317</v>
      </c>
      <c r="S2186" s="9">
        <f t="shared" si="138"/>
        <v>42520.718703703707</v>
      </c>
      <c r="T2186" s="9">
        <f t="shared" si="139"/>
        <v>42542.871527777781</v>
      </c>
    </row>
    <row r="2187" spans="1:20" ht="60" hidden="1" x14ac:dyDescent="0.25">
      <c r="A2187">
        <v>3526</v>
      </c>
      <c r="B2187" s="2" t="s">
        <v>3525</v>
      </c>
      <c r="C2187" s="2" t="s">
        <v>7636</v>
      </c>
      <c r="D2187">
        <v>3300</v>
      </c>
      <c r="E2187">
        <v>3366</v>
      </c>
      <c r="F2187" t="s">
        <v>8219</v>
      </c>
      <c r="G2187" t="s">
        <v>8224</v>
      </c>
      <c r="H2187" t="s">
        <v>8246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8271</v>
      </c>
      <c r="O2187" s="4">
        <f t="shared" si="136"/>
        <v>1.02</v>
      </c>
      <c r="P2187" s="5">
        <f t="shared" si="137"/>
        <v>99</v>
      </c>
      <c r="Q2187" t="s">
        <v>8316</v>
      </c>
      <c r="R2187" t="s">
        <v>8317</v>
      </c>
      <c r="S2187" s="9">
        <f t="shared" si="138"/>
        <v>42460.043645833335</v>
      </c>
      <c r="T2187" s="9">
        <f t="shared" si="139"/>
        <v>42487.957638888889</v>
      </c>
    </row>
    <row r="2188" spans="1:20" ht="30" hidden="1" x14ac:dyDescent="0.25">
      <c r="A2188">
        <v>3720</v>
      </c>
      <c r="B2188" s="2" t="s">
        <v>3717</v>
      </c>
      <c r="C2188" s="2" t="s">
        <v>7830</v>
      </c>
      <c r="D2188">
        <v>3300</v>
      </c>
      <c r="E2188">
        <v>3449</v>
      </c>
      <c r="F2188" t="s">
        <v>8219</v>
      </c>
      <c r="G2188" t="s">
        <v>8224</v>
      </c>
      <c r="H2188" t="s">
        <v>8246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8271</v>
      </c>
      <c r="O2188" s="4">
        <f t="shared" si="136"/>
        <v>1.0451515151515152</v>
      </c>
      <c r="P2188" s="5">
        <f t="shared" si="137"/>
        <v>86.224999999999994</v>
      </c>
      <c r="Q2188" t="s">
        <v>8316</v>
      </c>
      <c r="R2188" t="s">
        <v>8317</v>
      </c>
      <c r="S2188" s="9">
        <f t="shared" si="138"/>
        <v>42165.701458333337</v>
      </c>
      <c r="T2188" s="9">
        <f t="shared" si="139"/>
        <v>42187.701458333337</v>
      </c>
    </row>
    <row r="2189" spans="1:20" ht="60" hidden="1" x14ac:dyDescent="0.25">
      <c r="A2189">
        <v>1882</v>
      </c>
      <c r="B2189" s="2" t="s">
        <v>1883</v>
      </c>
      <c r="C2189" s="2" t="s">
        <v>5992</v>
      </c>
      <c r="D2189">
        <v>3350</v>
      </c>
      <c r="E2189">
        <v>3380</v>
      </c>
      <c r="F2189" t="s">
        <v>8219</v>
      </c>
      <c r="G2189" t="s">
        <v>8224</v>
      </c>
      <c r="H2189" t="s">
        <v>8246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8279</v>
      </c>
      <c r="O2189" s="4">
        <f t="shared" si="136"/>
        <v>1.008955223880597</v>
      </c>
      <c r="P2189" s="5">
        <f t="shared" si="137"/>
        <v>41.728395061728392</v>
      </c>
      <c r="Q2189" t="s">
        <v>8324</v>
      </c>
      <c r="R2189" t="s">
        <v>8328</v>
      </c>
      <c r="S2189" s="9">
        <f t="shared" si="138"/>
        <v>41067.657546296301</v>
      </c>
      <c r="T2189" s="9">
        <f t="shared" si="139"/>
        <v>41100.700000000004</v>
      </c>
    </row>
    <row r="2190" spans="1:20" ht="60" hidden="1" x14ac:dyDescent="0.25">
      <c r="A2190">
        <v>3341</v>
      </c>
      <c r="B2190" s="2" t="s">
        <v>3341</v>
      </c>
      <c r="C2190" s="2" t="s">
        <v>7451</v>
      </c>
      <c r="D2190">
        <v>3350</v>
      </c>
      <c r="E2190">
        <v>3350</v>
      </c>
      <c r="F2190" t="s">
        <v>8219</v>
      </c>
      <c r="G2190" t="s">
        <v>8225</v>
      </c>
      <c r="H2190" t="s">
        <v>8247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8271</v>
      </c>
      <c r="O2190" s="4">
        <f t="shared" si="136"/>
        <v>1</v>
      </c>
      <c r="P2190" s="5">
        <f t="shared" si="137"/>
        <v>119.64285714285714</v>
      </c>
      <c r="Q2190" t="s">
        <v>8316</v>
      </c>
      <c r="R2190" t="s">
        <v>8317</v>
      </c>
      <c r="S2190" s="9">
        <f t="shared" si="138"/>
        <v>42510.507187500007</v>
      </c>
      <c r="T2190" s="9">
        <f t="shared" si="139"/>
        <v>42533.416666666664</v>
      </c>
    </row>
    <row r="2191" spans="1:20" ht="45" hidden="1" x14ac:dyDescent="0.25">
      <c r="A2191">
        <v>3483</v>
      </c>
      <c r="B2191" s="2" t="s">
        <v>3482</v>
      </c>
      <c r="C2191" s="2" t="s">
        <v>7593</v>
      </c>
      <c r="D2191">
        <v>3350</v>
      </c>
      <c r="E2191">
        <v>5358</v>
      </c>
      <c r="F2191" t="s">
        <v>8219</v>
      </c>
      <c r="G2191" t="s">
        <v>8224</v>
      </c>
      <c r="H2191" t="s">
        <v>8246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8271</v>
      </c>
      <c r="O2191" s="4">
        <f t="shared" si="136"/>
        <v>1.599402985074627</v>
      </c>
      <c r="P2191" s="5">
        <f t="shared" si="137"/>
        <v>40.285714285714285</v>
      </c>
      <c r="Q2191" t="s">
        <v>8316</v>
      </c>
      <c r="R2191" t="s">
        <v>8317</v>
      </c>
      <c r="S2191" s="9">
        <f t="shared" si="138"/>
        <v>41793.37709490741</v>
      </c>
      <c r="T2191" s="9">
        <f t="shared" si="139"/>
        <v>41823.37709490741</v>
      </c>
    </row>
    <row r="2192" spans="1:20" ht="30" hidden="1" x14ac:dyDescent="0.25">
      <c r="A2192">
        <v>304</v>
      </c>
      <c r="B2192" s="2" t="s">
        <v>305</v>
      </c>
      <c r="C2192" s="2" t="s">
        <v>4414</v>
      </c>
      <c r="D2192">
        <v>3400</v>
      </c>
      <c r="E2192">
        <v>7876</v>
      </c>
      <c r="F2192" t="s">
        <v>8219</v>
      </c>
      <c r="G2192" t="s">
        <v>8224</v>
      </c>
      <c r="H2192" t="s">
        <v>8246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8269</v>
      </c>
      <c r="O2192" s="4">
        <f t="shared" si="136"/>
        <v>2.3164705882352941</v>
      </c>
      <c r="P2192" s="5">
        <f t="shared" si="137"/>
        <v>106.43243243243244</v>
      </c>
      <c r="Q2192" t="s">
        <v>8309</v>
      </c>
      <c r="R2192" t="s">
        <v>8314</v>
      </c>
      <c r="S2192" s="9">
        <f t="shared" si="138"/>
        <v>41113.803206018521</v>
      </c>
      <c r="T2192" s="9">
        <f t="shared" si="139"/>
        <v>41152.791666666672</v>
      </c>
    </row>
    <row r="2193" spans="1:20" ht="60" hidden="1" x14ac:dyDescent="0.25">
      <c r="A2193">
        <v>1356</v>
      </c>
      <c r="B2193" s="2" t="s">
        <v>1357</v>
      </c>
      <c r="C2193" s="2" t="s">
        <v>5466</v>
      </c>
      <c r="D2193">
        <v>3400</v>
      </c>
      <c r="E2193">
        <v>6215.56</v>
      </c>
      <c r="F2193" t="s">
        <v>8219</v>
      </c>
      <c r="G2193" t="s">
        <v>8224</v>
      </c>
      <c r="H2193" t="s">
        <v>8246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8274</v>
      </c>
      <c r="O2193" s="4">
        <f t="shared" si="136"/>
        <v>1.8281058823529412</v>
      </c>
      <c r="P2193" s="5">
        <f t="shared" si="137"/>
        <v>71.443218390804603</v>
      </c>
      <c r="Q2193" t="s">
        <v>8321</v>
      </c>
      <c r="R2193" t="s">
        <v>8322</v>
      </c>
      <c r="S2193" s="9">
        <f t="shared" si="138"/>
        <v>41429.747222222228</v>
      </c>
      <c r="T2193" s="9">
        <f t="shared" si="139"/>
        <v>41459.747222222228</v>
      </c>
    </row>
    <row r="2194" spans="1:20" ht="45" hidden="1" x14ac:dyDescent="0.25">
      <c r="A2194">
        <v>1667</v>
      </c>
      <c r="B2194" s="2" t="s">
        <v>1668</v>
      </c>
      <c r="C2194" s="2" t="s">
        <v>5777</v>
      </c>
      <c r="D2194">
        <v>3400</v>
      </c>
      <c r="E2194">
        <v>4313</v>
      </c>
      <c r="F2194" t="s">
        <v>8219</v>
      </c>
      <c r="G2194" t="s">
        <v>8224</v>
      </c>
      <c r="H2194" t="s">
        <v>8246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8292</v>
      </c>
      <c r="O2194" s="4">
        <f t="shared" si="136"/>
        <v>1.2685294117647059</v>
      </c>
      <c r="P2194" s="5">
        <f t="shared" si="137"/>
        <v>52.597560975609753</v>
      </c>
      <c r="Q2194" t="s">
        <v>8324</v>
      </c>
      <c r="R2194" t="s">
        <v>8345</v>
      </c>
      <c r="S2194" s="9">
        <f t="shared" si="138"/>
        <v>41681.778912037036</v>
      </c>
      <c r="T2194" s="9">
        <f t="shared" si="139"/>
        <v>41708.999305555561</v>
      </c>
    </row>
    <row r="2195" spans="1:20" ht="45" hidden="1" x14ac:dyDescent="0.25">
      <c r="A2195">
        <v>3015</v>
      </c>
      <c r="B2195" s="2" t="s">
        <v>3015</v>
      </c>
      <c r="C2195" s="2" t="s">
        <v>7125</v>
      </c>
      <c r="D2195">
        <v>3400</v>
      </c>
      <c r="E2195">
        <v>3508</v>
      </c>
      <c r="F2195" t="s">
        <v>8219</v>
      </c>
      <c r="G2195" t="s">
        <v>8224</v>
      </c>
      <c r="H2195" t="s">
        <v>8246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8303</v>
      </c>
      <c r="O2195" s="4">
        <f t="shared" si="136"/>
        <v>1.0317647058823529</v>
      </c>
      <c r="P2195" s="5">
        <f t="shared" si="137"/>
        <v>87.7</v>
      </c>
      <c r="Q2195" t="s">
        <v>8316</v>
      </c>
      <c r="R2195" t="s">
        <v>8356</v>
      </c>
      <c r="S2195" s="9">
        <f t="shared" si="138"/>
        <v>41785.435625000006</v>
      </c>
      <c r="T2195" s="9">
        <f t="shared" si="139"/>
        <v>41800.875</v>
      </c>
    </row>
    <row r="2196" spans="1:20" ht="45" hidden="1" x14ac:dyDescent="0.25">
      <c r="A2196">
        <v>3585</v>
      </c>
      <c r="B2196" s="2" t="s">
        <v>3584</v>
      </c>
      <c r="C2196" s="2" t="s">
        <v>7695</v>
      </c>
      <c r="D2196">
        <v>3400</v>
      </c>
      <c r="E2196">
        <v>4050</v>
      </c>
      <c r="F2196" t="s">
        <v>8219</v>
      </c>
      <c r="G2196" t="s">
        <v>8224</v>
      </c>
      <c r="H2196" t="s">
        <v>8246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8271</v>
      </c>
      <c r="O2196" s="4">
        <f t="shared" si="136"/>
        <v>1.1911764705882353</v>
      </c>
      <c r="P2196" s="5">
        <f t="shared" si="137"/>
        <v>176.08695652173913</v>
      </c>
      <c r="Q2196" t="s">
        <v>8316</v>
      </c>
      <c r="R2196" t="s">
        <v>8317</v>
      </c>
      <c r="S2196" s="9">
        <f t="shared" si="138"/>
        <v>41964.42465277778</v>
      </c>
      <c r="T2196" s="9">
        <f t="shared" si="139"/>
        <v>41994.42465277778</v>
      </c>
    </row>
    <row r="2197" spans="1:20" ht="60" hidden="1" x14ac:dyDescent="0.25">
      <c r="A2197">
        <v>530</v>
      </c>
      <c r="B2197" s="2" t="s">
        <v>531</v>
      </c>
      <c r="C2197" s="2" t="s">
        <v>4640</v>
      </c>
      <c r="D2197">
        <v>3405</v>
      </c>
      <c r="E2197">
        <v>3670</v>
      </c>
      <c r="F2197" t="s">
        <v>8219</v>
      </c>
      <c r="G2197" t="s">
        <v>8224</v>
      </c>
      <c r="H2197" t="s">
        <v>8246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8271</v>
      </c>
      <c r="O2197" s="4">
        <f t="shared" si="136"/>
        <v>1.0778267254038179</v>
      </c>
      <c r="P2197" s="5">
        <f t="shared" si="137"/>
        <v>126.55172413793103</v>
      </c>
      <c r="Q2197" t="s">
        <v>8316</v>
      </c>
      <c r="R2197" t="s">
        <v>8317</v>
      </c>
      <c r="S2197" s="9">
        <f t="shared" si="138"/>
        <v>42157.299398148149</v>
      </c>
      <c r="T2197" s="9">
        <f t="shared" si="139"/>
        <v>42178.791666666664</v>
      </c>
    </row>
    <row r="2198" spans="1:20" ht="30" hidden="1" x14ac:dyDescent="0.25">
      <c r="A2198">
        <v>8</v>
      </c>
      <c r="B2198" s="2" t="s">
        <v>10</v>
      </c>
      <c r="C2198" s="2" t="s">
        <v>4119</v>
      </c>
      <c r="D2198">
        <v>3500</v>
      </c>
      <c r="E2198">
        <v>3501.52</v>
      </c>
      <c r="F2198" t="s">
        <v>8219</v>
      </c>
      <c r="G2198" t="s">
        <v>8224</v>
      </c>
      <c r="H2198" t="s">
        <v>8246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8265</v>
      </c>
      <c r="O2198" s="4">
        <f t="shared" si="136"/>
        <v>1.0004342857142856</v>
      </c>
      <c r="P2198" s="5">
        <f t="shared" si="137"/>
        <v>291.79333333333335</v>
      </c>
      <c r="Q2198" t="s">
        <v>8309</v>
      </c>
      <c r="R2198" t="s">
        <v>8310</v>
      </c>
      <c r="S2198" s="9">
        <f t="shared" si="138"/>
        <v>42468.652916666666</v>
      </c>
      <c r="T2198" s="9">
        <f t="shared" si="139"/>
        <v>42475.583333333336</v>
      </c>
    </row>
    <row r="2199" spans="1:20" ht="45" hidden="1" x14ac:dyDescent="0.25">
      <c r="A2199">
        <v>13</v>
      </c>
      <c r="B2199" s="2" t="s">
        <v>15</v>
      </c>
      <c r="C2199" s="2" t="s">
        <v>4124</v>
      </c>
      <c r="D2199">
        <v>3500</v>
      </c>
      <c r="E2199">
        <v>5599</v>
      </c>
      <c r="F2199" t="s">
        <v>8219</v>
      </c>
      <c r="G2199" t="s">
        <v>8224</v>
      </c>
      <c r="H2199" t="s">
        <v>8246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8265</v>
      </c>
      <c r="O2199" s="4">
        <f t="shared" si="136"/>
        <v>1.5997142857142856</v>
      </c>
      <c r="P2199" s="5">
        <f t="shared" si="137"/>
        <v>109.78431372549019</v>
      </c>
      <c r="Q2199" t="s">
        <v>8309</v>
      </c>
      <c r="R2199" t="s">
        <v>8310</v>
      </c>
      <c r="S2199" s="9">
        <f t="shared" si="138"/>
        <v>42508.385520833333</v>
      </c>
      <c r="T2199" s="9">
        <f t="shared" si="139"/>
        <v>42544.560416666667</v>
      </c>
    </row>
    <row r="2200" spans="1:20" ht="45" hidden="1" x14ac:dyDescent="0.25">
      <c r="A2200">
        <v>75</v>
      </c>
      <c r="B2200" s="2" t="s">
        <v>77</v>
      </c>
      <c r="C2200" s="2" t="s">
        <v>4186</v>
      </c>
      <c r="D2200">
        <v>3500</v>
      </c>
      <c r="E2200">
        <v>4040</v>
      </c>
      <c r="F2200" t="s">
        <v>8219</v>
      </c>
      <c r="G2200" t="s">
        <v>8224</v>
      </c>
      <c r="H2200" t="s">
        <v>8246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8266</v>
      </c>
      <c r="O2200" s="4">
        <f t="shared" si="136"/>
        <v>1.1542857142857144</v>
      </c>
      <c r="P2200" s="5">
        <f t="shared" si="137"/>
        <v>85.957446808510639</v>
      </c>
      <c r="Q2200" t="s">
        <v>8309</v>
      </c>
      <c r="R2200" t="s">
        <v>8311</v>
      </c>
      <c r="S2200" s="9">
        <f t="shared" si="138"/>
        <v>41356.917500000003</v>
      </c>
      <c r="T2200" s="9">
        <f t="shared" si="139"/>
        <v>41386.917500000003</v>
      </c>
    </row>
    <row r="2201" spans="1:20" ht="60" hidden="1" x14ac:dyDescent="0.25">
      <c r="A2201">
        <v>88</v>
      </c>
      <c r="B2201" s="2" t="s">
        <v>90</v>
      </c>
      <c r="C2201" s="2" t="s">
        <v>4199</v>
      </c>
      <c r="D2201">
        <v>3500</v>
      </c>
      <c r="E2201">
        <v>3600</v>
      </c>
      <c r="F2201" t="s">
        <v>8219</v>
      </c>
      <c r="G2201" t="s">
        <v>8224</v>
      </c>
      <c r="H2201" t="s">
        <v>8246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8266</v>
      </c>
      <c r="O2201" s="4">
        <f t="shared" si="136"/>
        <v>1.0285714285714285</v>
      </c>
      <c r="P2201" s="5">
        <f t="shared" si="137"/>
        <v>60</v>
      </c>
      <c r="Q2201" t="s">
        <v>8309</v>
      </c>
      <c r="R2201" t="s">
        <v>8311</v>
      </c>
      <c r="S2201" s="9">
        <f t="shared" si="138"/>
        <v>41786.367256944446</v>
      </c>
      <c r="T2201" s="9">
        <f t="shared" si="139"/>
        <v>41812.367256944446</v>
      </c>
    </row>
    <row r="2202" spans="1:20" ht="60" hidden="1" x14ac:dyDescent="0.25">
      <c r="A2202">
        <v>101</v>
      </c>
      <c r="B2202" s="2" t="s">
        <v>103</v>
      </c>
      <c r="C2202" s="2" t="s">
        <v>4212</v>
      </c>
      <c r="D2202">
        <v>3500</v>
      </c>
      <c r="E2202">
        <v>3500</v>
      </c>
      <c r="F2202" t="s">
        <v>8219</v>
      </c>
      <c r="G2202" t="s">
        <v>8224</v>
      </c>
      <c r="H2202" t="s">
        <v>8246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8266</v>
      </c>
      <c r="O2202" s="4">
        <f t="shared" si="136"/>
        <v>1</v>
      </c>
      <c r="P2202" s="5">
        <f t="shared" si="137"/>
        <v>100</v>
      </c>
      <c r="Q2202" t="s">
        <v>8309</v>
      </c>
      <c r="R2202" t="s">
        <v>8311</v>
      </c>
      <c r="S2202" s="9">
        <f t="shared" si="138"/>
        <v>41274.485069444447</v>
      </c>
      <c r="T2202" s="9">
        <f t="shared" si="139"/>
        <v>41298.485069444447</v>
      </c>
    </row>
    <row r="2203" spans="1:20" ht="45" hidden="1" x14ac:dyDescent="0.25">
      <c r="A2203">
        <v>111</v>
      </c>
      <c r="B2203" s="2" t="s">
        <v>113</v>
      </c>
      <c r="C2203" s="2" t="s">
        <v>4222</v>
      </c>
      <c r="D2203">
        <v>3500</v>
      </c>
      <c r="E2203">
        <v>5410</v>
      </c>
      <c r="F2203" t="s">
        <v>8219</v>
      </c>
      <c r="G2203" t="s">
        <v>8226</v>
      </c>
      <c r="H2203" t="s">
        <v>8248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8266</v>
      </c>
      <c r="O2203" s="4">
        <f t="shared" si="136"/>
        <v>1.5457142857142858</v>
      </c>
      <c r="P2203" s="5">
        <f t="shared" si="137"/>
        <v>102.0754716981132</v>
      </c>
      <c r="Q2203" t="s">
        <v>8309</v>
      </c>
      <c r="R2203" t="s">
        <v>8311</v>
      </c>
      <c r="S2203" s="9">
        <f t="shared" si="138"/>
        <v>42125.041516203702</v>
      </c>
      <c r="T2203" s="9">
        <f t="shared" si="139"/>
        <v>42155.041516203702</v>
      </c>
    </row>
    <row r="2204" spans="1:20" ht="60" hidden="1" x14ac:dyDescent="0.25">
      <c r="A2204">
        <v>116</v>
      </c>
      <c r="B2204" s="2" t="s">
        <v>118</v>
      </c>
      <c r="C2204" s="2" t="s">
        <v>4227</v>
      </c>
      <c r="D2204">
        <v>3500</v>
      </c>
      <c r="E2204">
        <v>3978</v>
      </c>
      <c r="F2204" t="s">
        <v>8219</v>
      </c>
      <c r="G2204" t="s">
        <v>8224</v>
      </c>
      <c r="H2204" t="s">
        <v>8246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8266</v>
      </c>
      <c r="O2204" s="4">
        <f t="shared" si="136"/>
        <v>1.1365714285714286</v>
      </c>
      <c r="P2204" s="5">
        <f t="shared" si="137"/>
        <v>69.78947368421052</v>
      </c>
      <c r="Q2204" t="s">
        <v>8309</v>
      </c>
      <c r="R2204" t="s">
        <v>8311</v>
      </c>
      <c r="S2204" s="9">
        <f t="shared" si="138"/>
        <v>40595.205497685187</v>
      </c>
      <c r="T2204" s="9">
        <f t="shared" si="139"/>
        <v>40641.163831018523</v>
      </c>
    </row>
    <row r="2205" spans="1:20" ht="60" hidden="1" x14ac:dyDescent="0.25">
      <c r="A2205">
        <v>244</v>
      </c>
      <c r="B2205" s="3">
        <v>39756</v>
      </c>
      <c r="C2205" s="2" t="s">
        <v>4354</v>
      </c>
      <c r="D2205">
        <v>3500</v>
      </c>
      <c r="E2205">
        <v>3981.5</v>
      </c>
      <c r="F2205" t="s">
        <v>8219</v>
      </c>
      <c r="G2205" t="s">
        <v>8224</v>
      </c>
      <c r="H2205" t="s">
        <v>8246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8269</v>
      </c>
      <c r="O2205" s="4">
        <f t="shared" si="136"/>
        <v>1.1375714285714287</v>
      </c>
      <c r="P2205" s="5">
        <f t="shared" si="137"/>
        <v>47.398809523809526</v>
      </c>
      <c r="Q2205" t="s">
        <v>8309</v>
      </c>
      <c r="R2205" t="s">
        <v>8314</v>
      </c>
      <c r="S2205" s="9">
        <f t="shared" si="138"/>
        <v>40213.03193287037</v>
      </c>
      <c r="T2205" s="9">
        <f t="shared" si="139"/>
        <v>40253.004166666666</v>
      </c>
    </row>
    <row r="2206" spans="1:20" ht="45" hidden="1" x14ac:dyDescent="0.25">
      <c r="A2206">
        <v>251</v>
      </c>
      <c r="B2206" s="2" t="s">
        <v>252</v>
      </c>
      <c r="C2206" s="2" t="s">
        <v>4361</v>
      </c>
      <c r="D2206">
        <v>3500</v>
      </c>
      <c r="E2206">
        <v>4395</v>
      </c>
      <c r="F2206" t="s">
        <v>8219</v>
      </c>
      <c r="G2206" t="s">
        <v>8224</v>
      </c>
      <c r="H2206" t="s">
        <v>8246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8269</v>
      </c>
      <c r="O2206" s="4">
        <f t="shared" si="136"/>
        <v>1.2557142857142858</v>
      </c>
      <c r="P2206" s="5">
        <f t="shared" si="137"/>
        <v>57.077922077922075</v>
      </c>
      <c r="Q2206" t="s">
        <v>8309</v>
      </c>
      <c r="R2206" t="s">
        <v>8314</v>
      </c>
      <c r="S2206" s="9">
        <f t="shared" si="138"/>
        <v>41013.49590277778</v>
      </c>
      <c r="T2206" s="9">
        <f t="shared" si="139"/>
        <v>41045.5</v>
      </c>
    </row>
    <row r="2207" spans="1:20" ht="60" hidden="1" x14ac:dyDescent="0.25">
      <c r="A2207">
        <v>341</v>
      </c>
      <c r="B2207" s="2" t="s">
        <v>342</v>
      </c>
      <c r="C2207" s="2" t="s">
        <v>4451</v>
      </c>
      <c r="D2207">
        <v>3500</v>
      </c>
      <c r="E2207">
        <v>3735</v>
      </c>
      <c r="F2207" t="s">
        <v>8219</v>
      </c>
      <c r="G2207" t="s">
        <v>8224</v>
      </c>
      <c r="H2207" t="s">
        <v>8246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8269</v>
      </c>
      <c r="O2207" s="4">
        <f t="shared" si="136"/>
        <v>1.0671428571428572</v>
      </c>
      <c r="P2207" s="5">
        <f t="shared" si="137"/>
        <v>67.909090909090907</v>
      </c>
      <c r="Q2207" t="s">
        <v>8309</v>
      </c>
      <c r="R2207" t="s">
        <v>8314</v>
      </c>
      <c r="S2207" s="9">
        <f t="shared" si="138"/>
        <v>41894.587939814817</v>
      </c>
      <c r="T2207" s="9">
        <f t="shared" si="139"/>
        <v>41912.874305555561</v>
      </c>
    </row>
    <row r="2208" spans="1:20" ht="60" hidden="1" x14ac:dyDescent="0.25">
      <c r="A2208">
        <v>354</v>
      </c>
      <c r="B2208" s="2" t="s">
        <v>355</v>
      </c>
      <c r="C2208" s="2" t="s">
        <v>4464</v>
      </c>
      <c r="D2208">
        <v>3500</v>
      </c>
      <c r="E2208">
        <v>3638</v>
      </c>
      <c r="F2208" t="s">
        <v>8219</v>
      </c>
      <c r="G2208" t="s">
        <v>8224</v>
      </c>
      <c r="H2208" t="s">
        <v>8246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8269</v>
      </c>
      <c r="O2208" s="4">
        <f t="shared" si="136"/>
        <v>1.0394285714285714</v>
      </c>
      <c r="P2208" s="5">
        <f t="shared" si="137"/>
        <v>125.44827586206897</v>
      </c>
      <c r="Q2208" t="s">
        <v>8309</v>
      </c>
      <c r="R2208" t="s">
        <v>8314</v>
      </c>
      <c r="S2208" s="9">
        <f t="shared" si="138"/>
        <v>42438.536122685189</v>
      </c>
      <c r="T2208" s="9">
        <f t="shared" si="139"/>
        <v>42468.494456018518</v>
      </c>
    </row>
    <row r="2209" spans="1:20" ht="60" hidden="1" x14ac:dyDescent="0.25">
      <c r="A2209">
        <v>524</v>
      </c>
      <c r="B2209" s="2" t="s">
        <v>525</v>
      </c>
      <c r="C2209" s="2" t="s">
        <v>4634</v>
      </c>
      <c r="D2209">
        <v>3500</v>
      </c>
      <c r="E2209">
        <v>3803.55</v>
      </c>
      <c r="F2209" t="s">
        <v>8219</v>
      </c>
      <c r="G2209" t="s">
        <v>8225</v>
      </c>
      <c r="H2209" t="s">
        <v>8247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8271</v>
      </c>
      <c r="O2209" s="4">
        <f t="shared" si="136"/>
        <v>1.0867285714285715</v>
      </c>
      <c r="P2209" s="5">
        <f t="shared" si="137"/>
        <v>29.258076923076924</v>
      </c>
      <c r="Q2209" t="s">
        <v>8316</v>
      </c>
      <c r="R2209" t="s">
        <v>8317</v>
      </c>
      <c r="S2209" s="9">
        <f t="shared" si="138"/>
        <v>42492.425567129634</v>
      </c>
      <c r="T2209" s="9">
        <f t="shared" si="139"/>
        <v>42522.425567129634</v>
      </c>
    </row>
    <row r="2210" spans="1:20" ht="60" hidden="1" x14ac:dyDescent="0.25">
      <c r="A2210">
        <v>727</v>
      </c>
      <c r="B2210" s="2" t="s">
        <v>728</v>
      </c>
      <c r="C2210" s="2" t="s">
        <v>4837</v>
      </c>
      <c r="D2210">
        <v>3500</v>
      </c>
      <c r="E2210">
        <v>5443</v>
      </c>
      <c r="F2210" t="s">
        <v>8219</v>
      </c>
      <c r="G2210" t="s">
        <v>8224</v>
      </c>
      <c r="H2210" t="s">
        <v>8246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8274</v>
      </c>
      <c r="O2210" s="4">
        <f t="shared" si="136"/>
        <v>1.5551428571428572</v>
      </c>
      <c r="P2210" s="5">
        <f t="shared" si="137"/>
        <v>36.530201342281877</v>
      </c>
      <c r="Q2210" t="s">
        <v>8321</v>
      </c>
      <c r="R2210" t="s">
        <v>8322</v>
      </c>
      <c r="S2210" s="9">
        <f t="shared" si="138"/>
        <v>41246.728576388887</v>
      </c>
      <c r="T2210" s="9">
        <f t="shared" si="139"/>
        <v>41288.597222222226</v>
      </c>
    </row>
    <row r="2211" spans="1:20" ht="45" hidden="1" x14ac:dyDescent="0.25">
      <c r="A2211">
        <v>798</v>
      </c>
      <c r="B2211" s="2" t="s">
        <v>799</v>
      </c>
      <c r="C2211" s="2" t="s">
        <v>4908</v>
      </c>
      <c r="D2211">
        <v>3500</v>
      </c>
      <c r="E2211">
        <v>4021</v>
      </c>
      <c r="F2211" t="s">
        <v>8219</v>
      </c>
      <c r="G2211" t="s">
        <v>8224</v>
      </c>
      <c r="H2211" t="s">
        <v>8246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8276</v>
      </c>
      <c r="O2211" s="4">
        <f t="shared" si="136"/>
        <v>1.1488571428571428</v>
      </c>
      <c r="P2211" s="5">
        <f t="shared" si="137"/>
        <v>46.218390804597703</v>
      </c>
      <c r="Q2211" t="s">
        <v>8324</v>
      </c>
      <c r="R2211" t="s">
        <v>8325</v>
      </c>
      <c r="S2211" s="9">
        <f t="shared" si="138"/>
        <v>41882.298460648155</v>
      </c>
      <c r="T2211" s="9">
        <f t="shared" si="139"/>
        <v>41912.298460648155</v>
      </c>
    </row>
    <row r="2212" spans="1:20" ht="30" hidden="1" x14ac:dyDescent="0.25">
      <c r="A2212">
        <v>852</v>
      </c>
      <c r="B2212" s="2" t="s">
        <v>853</v>
      </c>
      <c r="C2212" s="2" t="s">
        <v>4962</v>
      </c>
      <c r="D2212">
        <v>3500</v>
      </c>
      <c r="E2212">
        <v>3674</v>
      </c>
      <c r="F2212" t="s">
        <v>8219</v>
      </c>
      <c r="G2212" t="s">
        <v>8224</v>
      </c>
      <c r="H2212" t="s">
        <v>8246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8277</v>
      </c>
      <c r="O2212" s="4">
        <f t="shared" si="136"/>
        <v>1.0497142857142858</v>
      </c>
      <c r="P2212" s="5">
        <f t="shared" si="137"/>
        <v>59.258064516129032</v>
      </c>
      <c r="Q2212" t="s">
        <v>8324</v>
      </c>
      <c r="R2212" t="s">
        <v>8326</v>
      </c>
      <c r="S2212" s="9">
        <f t="shared" si="138"/>
        <v>42656.513831018521</v>
      </c>
      <c r="T2212" s="9">
        <f t="shared" si="139"/>
        <v>42667.583333333336</v>
      </c>
    </row>
    <row r="2213" spans="1:20" ht="60" hidden="1" x14ac:dyDescent="0.25">
      <c r="A2213">
        <v>1198</v>
      </c>
      <c r="B2213" s="2" t="s">
        <v>1199</v>
      </c>
      <c r="C2213" s="2" t="s">
        <v>5308</v>
      </c>
      <c r="D2213">
        <v>3500</v>
      </c>
      <c r="E2213">
        <v>9121</v>
      </c>
      <c r="F2213" t="s">
        <v>8219</v>
      </c>
      <c r="G2213" t="s">
        <v>8224</v>
      </c>
      <c r="H2213" t="s">
        <v>8246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8285</v>
      </c>
      <c r="O2213" s="4">
        <f t="shared" si="136"/>
        <v>2.6059999999999999</v>
      </c>
      <c r="P2213" s="5">
        <f t="shared" si="137"/>
        <v>54.616766467065865</v>
      </c>
      <c r="Q2213" t="s">
        <v>8337</v>
      </c>
      <c r="R2213" t="s">
        <v>8338</v>
      </c>
      <c r="S2213" s="9">
        <f t="shared" si="138"/>
        <v>42333.327384259261</v>
      </c>
      <c r="T2213" s="9">
        <f t="shared" si="139"/>
        <v>42368.833333333336</v>
      </c>
    </row>
    <row r="2214" spans="1:20" ht="45" hidden="1" x14ac:dyDescent="0.25">
      <c r="A2214">
        <v>1247</v>
      </c>
      <c r="B2214" s="2" t="s">
        <v>1248</v>
      </c>
      <c r="C2214" s="2" t="s">
        <v>5357</v>
      </c>
      <c r="D2214">
        <v>3500</v>
      </c>
      <c r="E2214">
        <v>4275</v>
      </c>
      <c r="F2214" t="s">
        <v>8219</v>
      </c>
      <c r="G2214" t="s">
        <v>8224</v>
      </c>
      <c r="H2214" t="s">
        <v>8246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8276</v>
      </c>
      <c r="O2214" s="4">
        <f t="shared" si="136"/>
        <v>1.2214285714285715</v>
      </c>
      <c r="P2214" s="5">
        <f t="shared" si="137"/>
        <v>85.5</v>
      </c>
      <c r="Q2214" t="s">
        <v>8324</v>
      </c>
      <c r="R2214" t="s">
        <v>8325</v>
      </c>
      <c r="S2214" s="9">
        <f t="shared" si="138"/>
        <v>41370.000636574077</v>
      </c>
      <c r="T2214" s="9">
        <f t="shared" si="139"/>
        <v>41400.000636574077</v>
      </c>
    </row>
    <row r="2215" spans="1:20" ht="45" hidden="1" x14ac:dyDescent="0.25">
      <c r="A2215">
        <v>1252</v>
      </c>
      <c r="B2215" s="2" t="s">
        <v>1253</v>
      </c>
      <c r="C2215" s="2" t="s">
        <v>5362</v>
      </c>
      <c r="D2215">
        <v>3500</v>
      </c>
      <c r="E2215">
        <v>4818</v>
      </c>
      <c r="F2215" t="s">
        <v>8219</v>
      </c>
      <c r="G2215" t="s">
        <v>8224</v>
      </c>
      <c r="H2215" t="s">
        <v>8246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8276</v>
      </c>
      <c r="O2215" s="4">
        <f t="shared" si="136"/>
        <v>1.3765714285714286</v>
      </c>
      <c r="P2215" s="5">
        <f t="shared" si="137"/>
        <v>34.170212765957444</v>
      </c>
      <c r="Q2215" t="s">
        <v>8324</v>
      </c>
      <c r="R2215" t="s">
        <v>8325</v>
      </c>
      <c r="S2215" s="9">
        <f t="shared" si="138"/>
        <v>41543.696400462963</v>
      </c>
      <c r="T2215" s="9">
        <f t="shared" si="139"/>
        <v>41571.696400462963</v>
      </c>
    </row>
    <row r="2216" spans="1:20" ht="60" hidden="1" x14ac:dyDescent="0.25">
      <c r="A2216">
        <v>1265</v>
      </c>
      <c r="B2216" s="2" t="s">
        <v>1266</v>
      </c>
      <c r="C2216" s="2" t="s">
        <v>5375</v>
      </c>
      <c r="D2216">
        <v>3500</v>
      </c>
      <c r="E2216">
        <v>4170.17</v>
      </c>
      <c r="F2216" t="s">
        <v>8219</v>
      </c>
      <c r="G2216" t="s">
        <v>8224</v>
      </c>
      <c r="H2216" t="s">
        <v>8246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8276</v>
      </c>
      <c r="O2216" s="4">
        <f t="shared" si="136"/>
        <v>1.1914771428571429</v>
      </c>
      <c r="P2216" s="5">
        <f t="shared" si="137"/>
        <v>63.184393939393942</v>
      </c>
      <c r="Q2216" t="s">
        <v>8324</v>
      </c>
      <c r="R2216" t="s">
        <v>8325</v>
      </c>
      <c r="S2216" s="9">
        <f t="shared" si="138"/>
        <v>40465.363599537035</v>
      </c>
      <c r="T2216" s="9">
        <f t="shared" si="139"/>
        <v>40512.363599537035</v>
      </c>
    </row>
    <row r="2217" spans="1:20" ht="30" hidden="1" x14ac:dyDescent="0.25">
      <c r="A2217">
        <v>1290</v>
      </c>
      <c r="B2217" s="2" t="s">
        <v>1291</v>
      </c>
      <c r="C2217" s="2" t="s">
        <v>5400</v>
      </c>
      <c r="D2217">
        <v>3500</v>
      </c>
      <c r="E2217">
        <v>3800</v>
      </c>
      <c r="F2217" t="s">
        <v>8219</v>
      </c>
      <c r="G2217" t="s">
        <v>8224</v>
      </c>
      <c r="H2217" t="s">
        <v>8246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8271</v>
      </c>
      <c r="O2217" s="4">
        <f t="shared" si="136"/>
        <v>1.0857142857142856</v>
      </c>
      <c r="P2217" s="5">
        <f t="shared" si="137"/>
        <v>44.186046511627907</v>
      </c>
      <c r="Q2217" t="s">
        <v>8316</v>
      </c>
      <c r="R2217" t="s">
        <v>8317</v>
      </c>
      <c r="S2217" s="9">
        <f t="shared" si="138"/>
        <v>42086.323275462964</v>
      </c>
      <c r="T2217" s="9">
        <f t="shared" si="139"/>
        <v>42116.999305555561</v>
      </c>
    </row>
    <row r="2218" spans="1:20" ht="45" hidden="1" x14ac:dyDescent="0.25">
      <c r="A2218">
        <v>1299</v>
      </c>
      <c r="B2218" s="2" t="s">
        <v>1300</v>
      </c>
      <c r="C2218" s="2" t="s">
        <v>5409</v>
      </c>
      <c r="D2218">
        <v>3500</v>
      </c>
      <c r="E2218">
        <v>4340</v>
      </c>
      <c r="F2218" t="s">
        <v>8219</v>
      </c>
      <c r="G2218" t="s">
        <v>8224</v>
      </c>
      <c r="H2218" t="s">
        <v>8246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8271</v>
      </c>
      <c r="O2218" s="4">
        <f t="shared" si="136"/>
        <v>1.24</v>
      </c>
      <c r="P2218" s="5">
        <f t="shared" si="137"/>
        <v>135.625</v>
      </c>
      <c r="Q2218" t="s">
        <v>8316</v>
      </c>
      <c r="R2218" t="s">
        <v>8317</v>
      </c>
      <c r="S2218" s="9">
        <f t="shared" si="138"/>
        <v>42169.522673611114</v>
      </c>
      <c r="T2218" s="9">
        <f t="shared" si="139"/>
        <v>42199.522673611114</v>
      </c>
    </row>
    <row r="2219" spans="1:20" ht="30" hidden="1" x14ac:dyDescent="0.25">
      <c r="A2219">
        <v>1303</v>
      </c>
      <c r="B2219" s="2" t="s">
        <v>1304</v>
      </c>
      <c r="C2219" s="2" t="s">
        <v>5413</v>
      </c>
      <c r="D2219">
        <v>3500</v>
      </c>
      <c r="E2219">
        <v>4559.13</v>
      </c>
      <c r="F2219" t="s">
        <v>8219</v>
      </c>
      <c r="G2219" t="s">
        <v>8225</v>
      </c>
      <c r="H2219" t="s">
        <v>8247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8271</v>
      </c>
      <c r="O2219" s="4">
        <f t="shared" si="136"/>
        <v>1.3026085714285716</v>
      </c>
      <c r="P2219" s="5">
        <f t="shared" si="137"/>
        <v>42.214166666666671</v>
      </c>
      <c r="Q2219" t="s">
        <v>8316</v>
      </c>
      <c r="R2219" t="s">
        <v>8317</v>
      </c>
      <c r="S2219" s="9">
        <f t="shared" si="138"/>
        <v>42566.149537037039</v>
      </c>
      <c r="T2219" s="9">
        <f t="shared" si="139"/>
        <v>42582.166666666664</v>
      </c>
    </row>
    <row r="2220" spans="1:20" ht="45" hidden="1" x14ac:dyDescent="0.25">
      <c r="A2220">
        <v>1384</v>
      </c>
      <c r="B2220" s="2" t="s">
        <v>1385</v>
      </c>
      <c r="C2220" s="2" t="s">
        <v>5494</v>
      </c>
      <c r="D2220">
        <v>3500</v>
      </c>
      <c r="E2220">
        <v>4343</v>
      </c>
      <c r="F2220" t="s">
        <v>8219</v>
      </c>
      <c r="G2220" t="s">
        <v>8224</v>
      </c>
      <c r="H2220" t="s">
        <v>8246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8276</v>
      </c>
      <c r="O2220" s="4">
        <f t="shared" si="136"/>
        <v>1.2408571428571429</v>
      </c>
      <c r="P2220" s="5">
        <f t="shared" si="137"/>
        <v>68.936507936507937</v>
      </c>
      <c r="Q2220" t="s">
        <v>8324</v>
      </c>
      <c r="R2220" t="s">
        <v>8325</v>
      </c>
      <c r="S2220" s="9">
        <f t="shared" si="138"/>
        <v>42160.443541666667</v>
      </c>
      <c r="T2220" s="9">
        <f t="shared" si="139"/>
        <v>42190.443541666667</v>
      </c>
    </row>
    <row r="2221" spans="1:20" ht="30" hidden="1" x14ac:dyDescent="0.25">
      <c r="A2221">
        <v>1395</v>
      </c>
      <c r="B2221" s="2" t="s">
        <v>1396</v>
      </c>
      <c r="C2221" s="2" t="s">
        <v>5505</v>
      </c>
      <c r="D2221">
        <v>3500</v>
      </c>
      <c r="E2221">
        <v>3916</v>
      </c>
      <c r="F2221" t="s">
        <v>8219</v>
      </c>
      <c r="G2221" t="s">
        <v>8224</v>
      </c>
      <c r="H2221" t="s">
        <v>8246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8276</v>
      </c>
      <c r="O2221" s="4">
        <f t="shared" si="136"/>
        <v>1.1188571428571428</v>
      </c>
      <c r="P2221" s="5">
        <f t="shared" si="137"/>
        <v>47.756097560975611</v>
      </c>
      <c r="Q2221" t="s">
        <v>8324</v>
      </c>
      <c r="R2221" t="s">
        <v>8325</v>
      </c>
      <c r="S2221" s="9">
        <f t="shared" si="138"/>
        <v>42719.616678240745</v>
      </c>
      <c r="T2221" s="9">
        <f t="shared" si="139"/>
        <v>42749.616678240745</v>
      </c>
    </row>
    <row r="2222" spans="1:20" ht="60" hidden="1" x14ac:dyDescent="0.25">
      <c r="A2222">
        <v>1512</v>
      </c>
      <c r="B2222" s="2" t="s">
        <v>1513</v>
      </c>
      <c r="C2222" s="2" t="s">
        <v>5622</v>
      </c>
      <c r="D2222">
        <v>3500</v>
      </c>
      <c r="E2222">
        <v>19557</v>
      </c>
      <c r="F2222" t="s">
        <v>8219</v>
      </c>
      <c r="G2222" t="s">
        <v>8224</v>
      </c>
      <c r="H2222" t="s">
        <v>8246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8285</v>
      </c>
      <c r="O2222" s="4">
        <f t="shared" si="136"/>
        <v>5.5877142857142861</v>
      </c>
      <c r="P2222" s="5">
        <f t="shared" si="137"/>
        <v>58.379104477611939</v>
      </c>
      <c r="Q2222" t="s">
        <v>8337</v>
      </c>
      <c r="R2222" t="s">
        <v>8338</v>
      </c>
      <c r="S2222" s="9">
        <f t="shared" si="138"/>
        <v>42741.392812500002</v>
      </c>
      <c r="T2222" s="9">
        <f t="shared" si="139"/>
        <v>42771.392812500002</v>
      </c>
    </row>
    <row r="2223" spans="1:20" ht="45" hidden="1" x14ac:dyDescent="0.25">
      <c r="A2223">
        <v>1527</v>
      </c>
      <c r="B2223" s="2" t="s">
        <v>1528</v>
      </c>
      <c r="C2223" s="2" t="s">
        <v>5637</v>
      </c>
      <c r="D2223">
        <v>3500</v>
      </c>
      <c r="E2223">
        <v>3865.55</v>
      </c>
      <c r="F2223" t="s">
        <v>8219</v>
      </c>
      <c r="G2223" t="s">
        <v>8224</v>
      </c>
      <c r="H2223" t="s">
        <v>8246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8285</v>
      </c>
      <c r="O2223" s="4">
        <f t="shared" si="136"/>
        <v>1.1044428571428573</v>
      </c>
      <c r="P2223" s="5">
        <f t="shared" si="137"/>
        <v>55.222142857142863</v>
      </c>
      <c r="Q2223" t="s">
        <v>8337</v>
      </c>
      <c r="R2223" t="s">
        <v>8338</v>
      </c>
      <c r="S2223" s="9">
        <f t="shared" si="138"/>
        <v>42780.308865740742</v>
      </c>
      <c r="T2223" s="9">
        <f t="shared" si="139"/>
        <v>42808.267199074071</v>
      </c>
    </row>
    <row r="2224" spans="1:20" ht="60" hidden="1" x14ac:dyDescent="0.25">
      <c r="A2224">
        <v>1665</v>
      </c>
      <c r="B2224" s="2" t="s">
        <v>1666</v>
      </c>
      <c r="C2224" s="2" t="s">
        <v>5775</v>
      </c>
      <c r="D2224">
        <v>3500</v>
      </c>
      <c r="E2224">
        <v>4181</v>
      </c>
      <c r="F2224" t="s">
        <v>8219</v>
      </c>
      <c r="G2224" t="s">
        <v>8224</v>
      </c>
      <c r="H2224" t="s">
        <v>8246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8292</v>
      </c>
      <c r="O2224" s="4">
        <f t="shared" si="136"/>
        <v>1.1945714285714286</v>
      </c>
      <c r="P2224" s="5">
        <f t="shared" si="137"/>
        <v>44.956989247311824</v>
      </c>
      <c r="Q2224" t="s">
        <v>8324</v>
      </c>
      <c r="R2224" t="s">
        <v>8345</v>
      </c>
      <c r="S2224" s="9">
        <f t="shared" si="138"/>
        <v>40564.357789351852</v>
      </c>
      <c r="T2224" s="9">
        <f t="shared" si="139"/>
        <v>40595.833333333336</v>
      </c>
    </row>
    <row r="2225" spans="1:20" ht="60" hidden="1" x14ac:dyDescent="0.25">
      <c r="A2225">
        <v>2081</v>
      </c>
      <c r="B2225" s="2" t="s">
        <v>2082</v>
      </c>
      <c r="C2225" s="2" t="s">
        <v>6191</v>
      </c>
      <c r="D2225">
        <v>3500</v>
      </c>
      <c r="E2225">
        <v>4010</v>
      </c>
      <c r="F2225" t="s">
        <v>8219</v>
      </c>
      <c r="G2225" t="s">
        <v>8224</v>
      </c>
      <c r="H2225" t="s">
        <v>8246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8279</v>
      </c>
      <c r="O2225" s="4">
        <f t="shared" si="136"/>
        <v>1.1457142857142857</v>
      </c>
      <c r="P2225" s="5">
        <f t="shared" si="137"/>
        <v>72.909090909090907</v>
      </c>
      <c r="Q2225" t="s">
        <v>8324</v>
      </c>
      <c r="R2225" t="s">
        <v>8328</v>
      </c>
      <c r="S2225" s="9">
        <f t="shared" si="138"/>
        <v>41003.865219907413</v>
      </c>
      <c r="T2225" s="9">
        <f t="shared" si="139"/>
        <v>41044.915972222225</v>
      </c>
    </row>
    <row r="2226" spans="1:20" ht="60" hidden="1" x14ac:dyDescent="0.25">
      <c r="A2226">
        <v>2094</v>
      </c>
      <c r="B2226" s="2" t="s">
        <v>2095</v>
      </c>
      <c r="C2226" s="2" t="s">
        <v>6204</v>
      </c>
      <c r="D2226">
        <v>3500</v>
      </c>
      <c r="E2226">
        <v>4219</v>
      </c>
      <c r="F2226" t="s">
        <v>8219</v>
      </c>
      <c r="G2226" t="s">
        <v>8224</v>
      </c>
      <c r="H2226" t="s">
        <v>8246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8279</v>
      </c>
      <c r="O2226" s="4">
        <f t="shared" si="136"/>
        <v>1.2054285714285715</v>
      </c>
      <c r="P2226" s="5">
        <f t="shared" si="137"/>
        <v>58.597222222222221</v>
      </c>
      <c r="Q2226" t="s">
        <v>8324</v>
      </c>
      <c r="R2226" t="s">
        <v>8328</v>
      </c>
      <c r="S2226" s="9">
        <f t="shared" si="138"/>
        <v>40938.728356481486</v>
      </c>
      <c r="T2226" s="9">
        <f t="shared" si="139"/>
        <v>40972.833333333336</v>
      </c>
    </row>
    <row r="2227" spans="1:20" ht="45" hidden="1" x14ac:dyDescent="0.25">
      <c r="A2227">
        <v>2220</v>
      </c>
      <c r="B2227" s="2" t="s">
        <v>2221</v>
      </c>
      <c r="C2227" s="2" t="s">
        <v>6330</v>
      </c>
      <c r="D2227">
        <v>3500</v>
      </c>
      <c r="E2227">
        <v>3540</v>
      </c>
      <c r="F2227" t="s">
        <v>8219</v>
      </c>
      <c r="G2227" t="s">
        <v>8224</v>
      </c>
      <c r="H2227" t="s">
        <v>8246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8280</v>
      </c>
      <c r="O2227" s="4">
        <f t="shared" si="136"/>
        <v>1.0114285714285713</v>
      </c>
      <c r="P2227" s="5">
        <f t="shared" si="137"/>
        <v>51.304347826086953</v>
      </c>
      <c r="Q2227" t="s">
        <v>8324</v>
      </c>
      <c r="R2227" t="s">
        <v>8329</v>
      </c>
      <c r="S2227" s="9">
        <f t="shared" si="138"/>
        <v>41451.768935185188</v>
      </c>
      <c r="T2227" s="9">
        <f t="shared" si="139"/>
        <v>41481.768935185188</v>
      </c>
    </row>
    <row r="2228" spans="1:20" ht="45" hidden="1" x14ac:dyDescent="0.25">
      <c r="A2228">
        <v>2249</v>
      </c>
      <c r="B2228" s="2" t="s">
        <v>2250</v>
      </c>
      <c r="C2228" s="2" t="s">
        <v>6359</v>
      </c>
      <c r="D2228">
        <v>3500</v>
      </c>
      <c r="E2228">
        <v>5907</v>
      </c>
      <c r="F2228" t="s">
        <v>8219</v>
      </c>
      <c r="G2228" t="s">
        <v>8224</v>
      </c>
      <c r="H2228" t="s">
        <v>8246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8297</v>
      </c>
      <c r="O2228" s="4">
        <f t="shared" si="136"/>
        <v>1.6877142857142857</v>
      </c>
      <c r="P2228" s="5">
        <f t="shared" si="137"/>
        <v>32.81666666666667</v>
      </c>
      <c r="Q2228" t="s">
        <v>8332</v>
      </c>
      <c r="R2228" t="s">
        <v>8350</v>
      </c>
      <c r="S2228" s="9">
        <f t="shared" si="138"/>
        <v>41336.411631944444</v>
      </c>
      <c r="T2228" s="9">
        <f t="shared" si="139"/>
        <v>41366.36996527778</v>
      </c>
    </row>
    <row r="2229" spans="1:20" ht="45" hidden="1" x14ac:dyDescent="0.25">
      <c r="A2229">
        <v>2306</v>
      </c>
      <c r="B2229" s="2" t="s">
        <v>2307</v>
      </c>
      <c r="C2229" s="2" t="s">
        <v>6416</v>
      </c>
      <c r="D2229">
        <v>3500</v>
      </c>
      <c r="E2229">
        <v>3736.55</v>
      </c>
      <c r="F2229" t="s">
        <v>8219</v>
      </c>
      <c r="G2229" t="s">
        <v>8224</v>
      </c>
      <c r="H2229" t="s">
        <v>8246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8279</v>
      </c>
      <c r="O2229" s="4">
        <f t="shared" si="136"/>
        <v>1.0675857142857144</v>
      </c>
      <c r="P2229" s="5">
        <f t="shared" si="137"/>
        <v>51.185616438356163</v>
      </c>
      <c r="Q2229" t="s">
        <v>8324</v>
      </c>
      <c r="R2229" t="s">
        <v>8328</v>
      </c>
      <c r="S2229" s="9">
        <f t="shared" si="138"/>
        <v>40947.876493055555</v>
      </c>
      <c r="T2229" s="9">
        <f t="shared" si="139"/>
        <v>40977.876493055555</v>
      </c>
    </row>
    <row r="2230" spans="1:20" ht="60" hidden="1" x14ac:dyDescent="0.25">
      <c r="A2230">
        <v>2484</v>
      </c>
      <c r="B2230" s="2" t="s">
        <v>2484</v>
      </c>
      <c r="C2230" s="2" t="s">
        <v>6594</v>
      </c>
      <c r="D2230">
        <v>3500</v>
      </c>
      <c r="E2230">
        <v>4176.1099999999997</v>
      </c>
      <c r="F2230" t="s">
        <v>8219</v>
      </c>
      <c r="G2230" t="s">
        <v>8224</v>
      </c>
      <c r="H2230" t="s">
        <v>8246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8279</v>
      </c>
      <c r="O2230" s="4">
        <f t="shared" si="136"/>
        <v>1.1931742857142855</v>
      </c>
      <c r="P2230" s="5">
        <f t="shared" si="137"/>
        <v>46.401222222222216</v>
      </c>
      <c r="Q2230" t="s">
        <v>8324</v>
      </c>
      <c r="R2230" t="s">
        <v>8328</v>
      </c>
      <c r="S2230" s="9">
        <f t="shared" si="138"/>
        <v>40771.625034722223</v>
      </c>
      <c r="T2230" s="9">
        <f t="shared" si="139"/>
        <v>40801.625034722223</v>
      </c>
    </row>
    <row r="2231" spans="1:20" ht="60" hidden="1" x14ac:dyDescent="0.25">
      <c r="A2231">
        <v>2489</v>
      </c>
      <c r="B2231" s="2" t="s">
        <v>2489</v>
      </c>
      <c r="C2231" s="2" t="s">
        <v>6599</v>
      </c>
      <c r="D2231">
        <v>3500</v>
      </c>
      <c r="E2231">
        <v>4678.5</v>
      </c>
      <c r="F2231" t="s">
        <v>8219</v>
      </c>
      <c r="G2231" t="s">
        <v>8224</v>
      </c>
      <c r="H2231" t="s">
        <v>8246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8279</v>
      </c>
      <c r="O2231" s="4">
        <f t="shared" si="136"/>
        <v>1.3367142857142857</v>
      </c>
      <c r="P2231" s="5">
        <f t="shared" si="137"/>
        <v>62.38</v>
      </c>
      <c r="Q2231" t="s">
        <v>8324</v>
      </c>
      <c r="R2231" t="s">
        <v>8328</v>
      </c>
      <c r="S2231" s="9">
        <f t="shared" si="138"/>
        <v>41373.398599537039</v>
      </c>
      <c r="T2231" s="9">
        <f t="shared" si="139"/>
        <v>41403.398599537039</v>
      </c>
    </row>
    <row r="2232" spans="1:20" ht="60" hidden="1" x14ac:dyDescent="0.25">
      <c r="A2232">
        <v>2541</v>
      </c>
      <c r="B2232" s="2" t="s">
        <v>2541</v>
      </c>
      <c r="C2232" s="2" t="s">
        <v>6651</v>
      </c>
      <c r="D2232">
        <v>3500</v>
      </c>
      <c r="E2232">
        <v>3746</v>
      </c>
      <c r="F2232" t="s">
        <v>8219</v>
      </c>
      <c r="G2232" t="s">
        <v>8225</v>
      </c>
      <c r="H2232" t="s">
        <v>8247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8300</v>
      </c>
      <c r="O2232" s="4">
        <f t="shared" si="136"/>
        <v>1.0702857142857143</v>
      </c>
      <c r="P2232" s="5">
        <f t="shared" si="137"/>
        <v>59.460317460317462</v>
      </c>
      <c r="Q2232" t="s">
        <v>8324</v>
      </c>
      <c r="R2232" t="s">
        <v>8353</v>
      </c>
      <c r="S2232" s="9">
        <f t="shared" si="138"/>
        <v>41483.15761574074</v>
      </c>
      <c r="T2232" s="9">
        <f t="shared" si="139"/>
        <v>41543.15761574074</v>
      </c>
    </row>
    <row r="2233" spans="1:20" ht="45" hidden="1" x14ac:dyDescent="0.25">
      <c r="A2233">
        <v>2546</v>
      </c>
      <c r="B2233" s="2" t="s">
        <v>2546</v>
      </c>
      <c r="C2233" s="2" t="s">
        <v>6656</v>
      </c>
      <c r="D2233">
        <v>3500</v>
      </c>
      <c r="E2233">
        <v>3910</v>
      </c>
      <c r="F2233" t="s">
        <v>8219</v>
      </c>
      <c r="G2233" t="s">
        <v>8224</v>
      </c>
      <c r="H2233" t="s">
        <v>8246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8300</v>
      </c>
      <c r="O2233" s="4">
        <f t="shared" si="136"/>
        <v>1.1171428571428572</v>
      </c>
      <c r="P2233" s="5">
        <f t="shared" si="137"/>
        <v>60.153846153846153</v>
      </c>
      <c r="Q2233" t="s">
        <v>8324</v>
      </c>
      <c r="R2233" t="s">
        <v>8353</v>
      </c>
      <c r="S2233" s="9">
        <f t="shared" si="138"/>
        <v>41524.566886574074</v>
      </c>
      <c r="T2233" s="9">
        <f t="shared" si="139"/>
        <v>41551.916666666672</v>
      </c>
    </row>
    <row r="2234" spans="1:20" ht="60" hidden="1" x14ac:dyDescent="0.25">
      <c r="A2234">
        <v>2665</v>
      </c>
      <c r="B2234" s="2" t="s">
        <v>2665</v>
      </c>
      <c r="C2234" s="2" t="s">
        <v>6775</v>
      </c>
      <c r="D2234">
        <v>3500</v>
      </c>
      <c r="E2234">
        <v>4310</v>
      </c>
      <c r="F2234" t="s">
        <v>8219</v>
      </c>
      <c r="G2234" t="s">
        <v>8224</v>
      </c>
      <c r="H2234" t="s">
        <v>8246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8302</v>
      </c>
      <c r="O2234" s="4">
        <f t="shared" si="136"/>
        <v>1.2314285714285715</v>
      </c>
      <c r="P2234" s="5">
        <f t="shared" si="137"/>
        <v>93.695652173913047</v>
      </c>
      <c r="Q2234" t="s">
        <v>8318</v>
      </c>
      <c r="R2234" t="s">
        <v>8355</v>
      </c>
      <c r="S2234" s="9">
        <f t="shared" si="138"/>
        <v>42083.603865740741</v>
      </c>
      <c r="T2234" s="9">
        <f t="shared" si="139"/>
        <v>42128.603865740741</v>
      </c>
    </row>
    <row r="2235" spans="1:20" ht="60" hidden="1" x14ac:dyDescent="0.25">
      <c r="A2235">
        <v>2839</v>
      </c>
      <c r="B2235" s="2" t="s">
        <v>2839</v>
      </c>
      <c r="C2235" s="2" t="s">
        <v>6949</v>
      </c>
      <c r="D2235">
        <v>3500</v>
      </c>
      <c r="E2235">
        <v>3900</v>
      </c>
      <c r="F2235" t="s">
        <v>8219</v>
      </c>
      <c r="G2235" t="s">
        <v>8224</v>
      </c>
      <c r="H2235" t="s">
        <v>8246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8271</v>
      </c>
      <c r="O2235" s="4">
        <f t="shared" si="136"/>
        <v>1.1142857142857143</v>
      </c>
      <c r="P2235" s="5">
        <f t="shared" si="137"/>
        <v>125.80645161290323</v>
      </c>
      <c r="Q2235" t="s">
        <v>8316</v>
      </c>
      <c r="R2235" t="s">
        <v>8317</v>
      </c>
      <c r="S2235" s="9">
        <f t="shared" si="138"/>
        <v>41852.948541666665</v>
      </c>
      <c r="T2235" s="9">
        <f t="shared" si="139"/>
        <v>41875.915972222225</v>
      </c>
    </row>
    <row r="2236" spans="1:20" ht="45" hidden="1" x14ac:dyDescent="0.25">
      <c r="A2236">
        <v>2935</v>
      </c>
      <c r="B2236" s="2" t="s">
        <v>2935</v>
      </c>
      <c r="C2236" s="2" t="s">
        <v>7045</v>
      </c>
      <c r="D2236">
        <v>3500</v>
      </c>
      <c r="E2236">
        <v>3531</v>
      </c>
      <c r="F2236" t="s">
        <v>8219</v>
      </c>
      <c r="G2236" t="s">
        <v>8224</v>
      </c>
      <c r="H2236" t="s">
        <v>8246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8305</v>
      </c>
      <c r="O2236" s="4">
        <f t="shared" si="136"/>
        <v>1.0088571428571429</v>
      </c>
      <c r="P2236" s="5">
        <f t="shared" si="137"/>
        <v>90.538461538461533</v>
      </c>
      <c r="Q2236" t="s">
        <v>8316</v>
      </c>
      <c r="R2236" t="s">
        <v>8358</v>
      </c>
      <c r="S2236" s="9">
        <f t="shared" si="138"/>
        <v>42553.291759259264</v>
      </c>
      <c r="T2236" s="9">
        <f t="shared" si="139"/>
        <v>42611.416666666664</v>
      </c>
    </row>
    <row r="2237" spans="1:20" ht="30" hidden="1" x14ac:dyDescent="0.25">
      <c r="A2237">
        <v>2968</v>
      </c>
      <c r="B2237" s="2" t="s">
        <v>2968</v>
      </c>
      <c r="C2237" s="2" t="s">
        <v>7078</v>
      </c>
      <c r="D2237">
        <v>3500</v>
      </c>
      <c r="E2237">
        <v>3710</v>
      </c>
      <c r="F2237" t="s">
        <v>8219</v>
      </c>
      <c r="G2237" t="s">
        <v>8224</v>
      </c>
      <c r="H2237" t="s">
        <v>8246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8271</v>
      </c>
      <c r="O2237" s="4">
        <f t="shared" si="136"/>
        <v>1.06</v>
      </c>
      <c r="P2237" s="5">
        <f t="shared" si="137"/>
        <v>78.936170212765958</v>
      </c>
      <c r="Q2237" t="s">
        <v>8316</v>
      </c>
      <c r="R2237" t="s">
        <v>8317</v>
      </c>
      <c r="S2237" s="9">
        <f t="shared" si="138"/>
        <v>42585.232175925928</v>
      </c>
      <c r="T2237" s="9">
        <f t="shared" si="139"/>
        <v>42598.874305555561</v>
      </c>
    </row>
    <row r="2238" spans="1:20" ht="60" hidden="1" x14ac:dyDescent="0.25">
      <c r="A2238">
        <v>3150</v>
      </c>
      <c r="B2238" s="2" t="s">
        <v>3150</v>
      </c>
      <c r="C2238" s="2" t="s">
        <v>7260</v>
      </c>
      <c r="D2238">
        <v>3500</v>
      </c>
      <c r="E2238">
        <v>3535</v>
      </c>
      <c r="F2238" t="s">
        <v>8219</v>
      </c>
      <c r="G2238" t="s">
        <v>8224</v>
      </c>
      <c r="H2238" t="s">
        <v>8246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8271</v>
      </c>
      <c r="O2238" s="4">
        <f t="shared" si="136"/>
        <v>1.01</v>
      </c>
      <c r="P2238" s="5">
        <f t="shared" si="137"/>
        <v>33.990384615384613</v>
      </c>
      <c r="Q2238" t="s">
        <v>8316</v>
      </c>
      <c r="R2238" t="s">
        <v>8317</v>
      </c>
      <c r="S2238" s="9">
        <f t="shared" si="138"/>
        <v>40477.972256944449</v>
      </c>
      <c r="T2238" s="9">
        <f t="shared" si="139"/>
        <v>40567.875</v>
      </c>
    </row>
    <row r="2239" spans="1:20" ht="45" hidden="1" x14ac:dyDescent="0.25">
      <c r="A2239">
        <v>3151</v>
      </c>
      <c r="B2239" s="2" t="s">
        <v>3151</v>
      </c>
      <c r="C2239" s="2" t="s">
        <v>7261</v>
      </c>
      <c r="D2239">
        <v>3500</v>
      </c>
      <c r="E2239">
        <v>3514</v>
      </c>
      <c r="F2239" t="s">
        <v>8219</v>
      </c>
      <c r="G2239" t="s">
        <v>8224</v>
      </c>
      <c r="H2239" t="s">
        <v>8246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8271</v>
      </c>
      <c r="O2239" s="4">
        <f t="shared" si="136"/>
        <v>1.004</v>
      </c>
      <c r="P2239" s="5">
        <f t="shared" si="137"/>
        <v>103.35294117647059</v>
      </c>
      <c r="Q2239" t="s">
        <v>8316</v>
      </c>
      <c r="R2239" t="s">
        <v>8317</v>
      </c>
      <c r="S2239" s="9">
        <f t="shared" si="138"/>
        <v>41862.548310185186</v>
      </c>
      <c r="T2239" s="9">
        <f t="shared" si="139"/>
        <v>41892.548310185186</v>
      </c>
    </row>
    <row r="2240" spans="1:20" ht="45" hidden="1" x14ac:dyDescent="0.25">
      <c r="A2240">
        <v>3308</v>
      </c>
      <c r="B2240" s="2" t="s">
        <v>3308</v>
      </c>
      <c r="C2240" s="2" t="s">
        <v>7418</v>
      </c>
      <c r="D2240">
        <v>3500</v>
      </c>
      <c r="E2240">
        <v>4280</v>
      </c>
      <c r="F2240" t="s">
        <v>8219</v>
      </c>
      <c r="G2240" t="s">
        <v>8224</v>
      </c>
      <c r="H2240" t="s">
        <v>8246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8271</v>
      </c>
      <c r="O2240" s="4">
        <f t="shared" si="136"/>
        <v>1.2228571428571429</v>
      </c>
      <c r="P2240" s="5">
        <f t="shared" si="137"/>
        <v>75.087719298245617</v>
      </c>
      <c r="Q2240" t="s">
        <v>8316</v>
      </c>
      <c r="R2240" t="s">
        <v>8317</v>
      </c>
      <c r="S2240" s="9">
        <f t="shared" si="138"/>
        <v>42452.585243055561</v>
      </c>
      <c r="T2240" s="9">
        <f t="shared" si="139"/>
        <v>42473.585243055561</v>
      </c>
    </row>
    <row r="2241" spans="1:20" ht="60" hidden="1" x14ac:dyDescent="0.25">
      <c r="A2241">
        <v>3333</v>
      </c>
      <c r="B2241" s="2" t="s">
        <v>3333</v>
      </c>
      <c r="C2241" s="2" t="s">
        <v>7443</v>
      </c>
      <c r="D2241">
        <v>3500</v>
      </c>
      <c r="E2241">
        <v>3660</v>
      </c>
      <c r="F2241" t="s">
        <v>8219</v>
      </c>
      <c r="G2241" t="s">
        <v>8224</v>
      </c>
      <c r="H2241" t="s">
        <v>8246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8271</v>
      </c>
      <c r="O2241" s="4">
        <f t="shared" si="136"/>
        <v>1.0457142857142858</v>
      </c>
      <c r="P2241" s="5">
        <f t="shared" si="137"/>
        <v>32.972972972972975</v>
      </c>
      <c r="Q2241" t="s">
        <v>8316</v>
      </c>
      <c r="R2241" t="s">
        <v>8317</v>
      </c>
      <c r="S2241" s="9">
        <f t="shared" si="138"/>
        <v>42148.385185185187</v>
      </c>
      <c r="T2241" s="9">
        <f t="shared" si="139"/>
        <v>42170.385185185187</v>
      </c>
    </row>
    <row r="2242" spans="1:20" ht="60" hidden="1" x14ac:dyDescent="0.25">
      <c r="A2242">
        <v>3350</v>
      </c>
      <c r="B2242" s="2" t="s">
        <v>3349</v>
      </c>
      <c r="C2242" s="2" t="s">
        <v>7460</v>
      </c>
      <c r="D2242">
        <v>3500</v>
      </c>
      <c r="E2242">
        <v>3655</v>
      </c>
      <c r="F2242" t="s">
        <v>8219</v>
      </c>
      <c r="G2242" t="s">
        <v>8243</v>
      </c>
      <c r="H2242" t="s">
        <v>8249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8271</v>
      </c>
      <c r="O2242" s="4">
        <f t="shared" ref="O2242:O2305" si="140">E2242/D2242</f>
        <v>1.0442857142857143</v>
      </c>
      <c r="P2242" s="5">
        <f t="shared" ref="P2242:P2305" si="141">E2242/L2242</f>
        <v>71.666666666666671</v>
      </c>
      <c r="Q2242" t="s">
        <v>8316</v>
      </c>
      <c r="R2242" t="s">
        <v>8317</v>
      </c>
      <c r="S2242" s="9">
        <f t="shared" ref="S2242:S2305" si="142">(((J2242/60)/60)/24)+DATE(1970,1,1)+(-7/24)</f>
        <v>42302.409849537034</v>
      </c>
      <c r="T2242" s="9">
        <f t="shared" ref="T2242:T2305" si="143">(((I2242/60)/60)/24)+DATE(1970,1,1)+(-7/24)</f>
        <v>42337.666666666664</v>
      </c>
    </row>
    <row r="2243" spans="1:20" ht="45" hidden="1" x14ac:dyDescent="0.25">
      <c r="A2243">
        <v>3374</v>
      </c>
      <c r="B2243" s="2" t="s">
        <v>3373</v>
      </c>
      <c r="C2243" s="2" t="s">
        <v>7484</v>
      </c>
      <c r="D2243">
        <v>3500</v>
      </c>
      <c r="E2243">
        <v>3730</v>
      </c>
      <c r="F2243" t="s">
        <v>8219</v>
      </c>
      <c r="G2243" t="s">
        <v>8229</v>
      </c>
      <c r="H2243" t="s">
        <v>8251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8271</v>
      </c>
      <c r="O2243" s="4">
        <f t="shared" si="140"/>
        <v>1.0657142857142856</v>
      </c>
      <c r="P2243" s="5">
        <f t="shared" si="141"/>
        <v>71.730769230769226</v>
      </c>
      <c r="Q2243" t="s">
        <v>8316</v>
      </c>
      <c r="R2243" t="s">
        <v>8317</v>
      </c>
      <c r="S2243" s="9">
        <f t="shared" si="142"/>
        <v>42275.44</v>
      </c>
      <c r="T2243" s="9">
        <f t="shared" si="143"/>
        <v>42305.440000000002</v>
      </c>
    </row>
    <row r="2244" spans="1:20" ht="60" hidden="1" x14ac:dyDescent="0.25">
      <c r="A2244">
        <v>3382</v>
      </c>
      <c r="B2244" s="2" t="s">
        <v>3381</v>
      </c>
      <c r="C2244" s="2" t="s">
        <v>7492</v>
      </c>
      <c r="D2244">
        <v>3500</v>
      </c>
      <c r="E2244">
        <v>3526</v>
      </c>
      <c r="F2244" t="s">
        <v>8219</v>
      </c>
      <c r="G2244" t="s">
        <v>8225</v>
      </c>
      <c r="H2244" t="s">
        <v>8247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8271</v>
      </c>
      <c r="O2244" s="4">
        <f t="shared" si="140"/>
        <v>1.0074285714285713</v>
      </c>
      <c r="P2244" s="5">
        <f t="shared" si="141"/>
        <v>76.652173913043484</v>
      </c>
      <c r="Q2244" t="s">
        <v>8316</v>
      </c>
      <c r="R2244" t="s">
        <v>8317</v>
      </c>
      <c r="S2244" s="9">
        <f t="shared" si="142"/>
        <v>42559.139537037037</v>
      </c>
      <c r="T2244" s="9">
        <f t="shared" si="143"/>
        <v>42583.665972222225</v>
      </c>
    </row>
    <row r="2245" spans="1:20" ht="45" hidden="1" x14ac:dyDescent="0.25">
      <c r="A2245">
        <v>3466</v>
      </c>
      <c r="B2245" s="2" t="s">
        <v>3465</v>
      </c>
      <c r="C2245" s="2" t="s">
        <v>7576</v>
      </c>
      <c r="D2245">
        <v>3500</v>
      </c>
      <c r="E2245">
        <v>4450</v>
      </c>
      <c r="F2245" t="s">
        <v>8219</v>
      </c>
      <c r="G2245" t="s">
        <v>8224</v>
      </c>
      <c r="H2245" t="s">
        <v>8246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8271</v>
      </c>
      <c r="O2245" s="4">
        <f t="shared" si="140"/>
        <v>1.2714285714285714</v>
      </c>
      <c r="P2245" s="5">
        <f t="shared" si="141"/>
        <v>72.950819672131146</v>
      </c>
      <c r="Q2245" t="s">
        <v>8316</v>
      </c>
      <c r="R2245" t="s">
        <v>8317</v>
      </c>
      <c r="S2245" s="9">
        <f t="shared" si="142"/>
        <v>42419.727430555555</v>
      </c>
      <c r="T2245" s="9">
        <f t="shared" si="143"/>
        <v>42479.685763888891</v>
      </c>
    </row>
    <row r="2246" spans="1:20" ht="60" hidden="1" x14ac:dyDescent="0.25">
      <c r="A2246">
        <v>3671</v>
      </c>
      <c r="B2246" s="2" t="s">
        <v>3668</v>
      </c>
      <c r="C2246" s="2" t="s">
        <v>7781</v>
      </c>
      <c r="D2246">
        <v>3500</v>
      </c>
      <c r="E2246">
        <v>3530</v>
      </c>
      <c r="F2246" t="s">
        <v>8219</v>
      </c>
      <c r="G2246" t="s">
        <v>8224</v>
      </c>
      <c r="H2246" t="s">
        <v>8246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8271</v>
      </c>
      <c r="O2246" s="4">
        <f t="shared" si="140"/>
        <v>1.0085714285714287</v>
      </c>
      <c r="P2246" s="5">
        <f t="shared" si="141"/>
        <v>88.25</v>
      </c>
      <c r="Q2246" t="s">
        <v>8316</v>
      </c>
      <c r="R2246" t="s">
        <v>8317</v>
      </c>
      <c r="S2246" s="9">
        <f t="shared" si="142"/>
        <v>41820.336423611116</v>
      </c>
      <c r="T2246" s="9">
        <f t="shared" si="143"/>
        <v>41840.874305555561</v>
      </c>
    </row>
    <row r="2247" spans="1:20" ht="45" hidden="1" x14ac:dyDescent="0.25">
      <c r="A2247">
        <v>3683</v>
      </c>
      <c r="B2247" s="2" t="s">
        <v>3680</v>
      </c>
      <c r="C2247" s="2" t="s">
        <v>7793</v>
      </c>
      <c r="D2247">
        <v>3500</v>
      </c>
      <c r="E2247">
        <v>3880</v>
      </c>
      <c r="F2247" t="s">
        <v>8219</v>
      </c>
      <c r="G2247" t="s">
        <v>8224</v>
      </c>
      <c r="H2247" t="s">
        <v>8246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8271</v>
      </c>
      <c r="O2247" s="4">
        <f t="shared" si="140"/>
        <v>1.1085714285714285</v>
      </c>
      <c r="P2247" s="5">
        <f t="shared" si="141"/>
        <v>58.787878787878789</v>
      </c>
      <c r="Q2247" t="s">
        <v>8316</v>
      </c>
      <c r="R2247" t="s">
        <v>8317</v>
      </c>
      <c r="S2247" s="9">
        <f t="shared" si="142"/>
        <v>42632.825185185189</v>
      </c>
      <c r="T2247" s="9">
        <f t="shared" si="143"/>
        <v>42662.825185185189</v>
      </c>
    </row>
    <row r="2248" spans="1:20" ht="60" hidden="1" x14ac:dyDescent="0.25">
      <c r="A2248">
        <v>3694</v>
      </c>
      <c r="B2248" s="2" t="s">
        <v>3691</v>
      </c>
      <c r="C2248" s="2" t="s">
        <v>7804</v>
      </c>
      <c r="D2248">
        <v>3500</v>
      </c>
      <c r="E2248">
        <v>3760</v>
      </c>
      <c r="F2248" t="s">
        <v>8219</v>
      </c>
      <c r="G2248" t="s">
        <v>8224</v>
      </c>
      <c r="H2248" t="s">
        <v>8246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8271</v>
      </c>
      <c r="O2248" s="4">
        <f t="shared" si="140"/>
        <v>1.0742857142857143</v>
      </c>
      <c r="P2248" s="5">
        <f t="shared" si="141"/>
        <v>62.666666666666664</v>
      </c>
      <c r="Q2248" t="s">
        <v>8316</v>
      </c>
      <c r="R2248" t="s">
        <v>8317</v>
      </c>
      <c r="S2248" s="9">
        <f t="shared" si="142"/>
        <v>42489.842210648152</v>
      </c>
      <c r="T2248" s="9">
        <f t="shared" si="143"/>
        <v>42526.791666666664</v>
      </c>
    </row>
    <row r="2249" spans="1:20" ht="60" hidden="1" x14ac:dyDescent="0.25">
      <c r="A2249">
        <v>3715</v>
      </c>
      <c r="B2249" s="2" t="s">
        <v>3712</v>
      </c>
      <c r="C2249" s="2" t="s">
        <v>7825</v>
      </c>
      <c r="D2249">
        <v>3500</v>
      </c>
      <c r="E2249">
        <v>3590</v>
      </c>
      <c r="F2249" t="s">
        <v>8219</v>
      </c>
      <c r="G2249" t="s">
        <v>8225</v>
      </c>
      <c r="H2249" t="s">
        <v>8247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8271</v>
      </c>
      <c r="O2249" s="4">
        <f t="shared" si="140"/>
        <v>1.0257142857142858</v>
      </c>
      <c r="P2249" s="5">
        <f t="shared" si="141"/>
        <v>132.96296296296296</v>
      </c>
      <c r="Q2249" t="s">
        <v>8316</v>
      </c>
      <c r="R2249" t="s">
        <v>8317</v>
      </c>
      <c r="S2249" s="9">
        <f t="shared" si="142"/>
        <v>42036.703923611109</v>
      </c>
      <c r="T2249" s="9">
        <f t="shared" si="143"/>
        <v>42094.244444444448</v>
      </c>
    </row>
    <row r="2250" spans="1:20" ht="45" hidden="1" x14ac:dyDescent="0.25">
      <c r="A2250">
        <v>3757</v>
      </c>
      <c r="B2250" s="2" t="s">
        <v>3754</v>
      </c>
      <c r="C2250" s="2" t="s">
        <v>7867</v>
      </c>
      <c r="D2250">
        <v>3500</v>
      </c>
      <c r="E2250">
        <v>3798</v>
      </c>
      <c r="F2250" t="s">
        <v>8219</v>
      </c>
      <c r="G2250" t="s">
        <v>8224</v>
      </c>
      <c r="H2250" t="s">
        <v>8246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8305</v>
      </c>
      <c r="O2250" s="4">
        <f t="shared" si="140"/>
        <v>1.0851428571428572</v>
      </c>
      <c r="P2250" s="5">
        <f t="shared" si="141"/>
        <v>75.959999999999994</v>
      </c>
      <c r="Q2250" t="s">
        <v>8316</v>
      </c>
      <c r="R2250" t="s">
        <v>8358</v>
      </c>
      <c r="S2250" s="9">
        <f t="shared" si="142"/>
        <v>41954.559201388889</v>
      </c>
      <c r="T2250" s="9">
        <f t="shared" si="143"/>
        <v>41974.559201388889</v>
      </c>
    </row>
    <row r="2251" spans="1:20" ht="60" hidden="1" x14ac:dyDescent="0.25">
      <c r="A2251">
        <v>3821</v>
      </c>
      <c r="B2251" s="2" t="s">
        <v>3818</v>
      </c>
      <c r="C2251" s="2" t="s">
        <v>7930</v>
      </c>
      <c r="D2251">
        <v>3500</v>
      </c>
      <c r="E2251">
        <v>3659</v>
      </c>
      <c r="F2251" t="s">
        <v>8219</v>
      </c>
      <c r="G2251" t="s">
        <v>8224</v>
      </c>
      <c r="H2251" t="s">
        <v>8246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8271</v>
      </c>
      <c r="O2251" s="4">
        <f t="shared" si="140"/>
        <v>1.0454285714285714</v>
      </c>
      <c r="P2251" s="5">
        <f t="shared" si="141"/>
        <v>79.543478260869563</v>
      </c>
      <c r="Q2251" t="s">
        <v>8316</v>
      </c>
      <c r="R2251" t="s">
        <v>8317</v>
      </c>
      <c r="S2251" s="9">
        <f t="shared" si="142"/>
        <v>42340.888969907413</v>
      </c>
      <c r="T2251" s="9">
        <f t="shared" si="143"/>
        <v>42372.888969907413</v>
      </c>
    </row>
    <row r="2252" spans="1:20" ht="60" hidden="1" x14ac:dyDescent="0.25">
      <c r="A2252">
        <v>736</v>
      </c>
      <c r="B2252" s="2" t="s">
        <v>737</v>
      </c>
      <c r="C2252" s="2" t="s">
        <v>4846</v>
      </c>
      <c r="D2252">
        <v>3600</v>
      </c>
      <c r="E2252">
        <v>11345</v>
      </c>
      <c r="F2252" t="s">
        <v>8219</v>
      </c>
      <c r="G2252" t="s">
        <v>8224</v>
      </c>
      <c r="H2252" t="s">
        <v>8246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8274</v>
      </c>
      <c r="O2252" s="4">
        <f t="shared" si="140"/>
        <v>3.151388888888889</v>
      </c>
      <c r="P2252" s="5">
        <f t="shared" si="141"/>
        <v>105.04629629629629</v>
      </c>
      <c r="Q2252" t="s">
        <v>8321</v>
      </c>
      <c r="R2252" t="s">
        <v>8322</v>
      </c>
      <c r="S2252" s="9">
        <f t="shared" si="142"/>
        <v>41579.442592592597</v>
      </c>
      <c r="T2252" s="9">
        <f t="shared" si="143"/>
        <v>41598.915972222225</v>
      </c>
    </row>
    <row r="2253" spans="1:20" ht="45" hidden="1" x14ac:dyDescent="0.25">
      <c r="A2253">
        <v>2551</v>
      </c>
      <c r="B2253" s="2" t="s">
        <v>2551</v>
      </c>
      <c r="C2253" s="2" t="s">
        <v>6661</v>
      </c>
      <c r="D2253">
        <v>3675</v>
      </c>
      <c r="E2253">
        <v>3775.5</v>
      </c>
      <c r="F2253" t="s">
        <v>8219</v>
      </c>
      <c r="G2253" t="s">
        <v>8224</v>
      </c>
      <c r="H2253" t="s">
        <v>8246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8300</v>
      </c>
      <c r="O2253" s="4">
        <f t="shared" si="140"/>
        <v>1.0273469387755103</v>
      </c>
      <c r="P2253" s="5">
        <f t="shared" si="141"/>
        <v>67.419642857142861</v>
      </c>
      <c r="Q2253" t="s">
        <v>8324</v>
      </c>
      <c r="R2253" t="s">
        <v>8353</v>
      </c>
      <c r="S2253" s="9">
        <f t="shared" si="142"/>
        <v>40960.960474537038</v>
      </c>
      <c r="T2253" s="9">
        <f t="shared" si="143"/>
        <v>40989.575000000004</v>
      </c>
    </row>
    <row r="2254" spans="1:20" ht="30" hidden="1" x14ac:dyDescent="0.25">
      <c r="A2254">
        <v>1376</v>
      </c>
      <c r="B2254" s="2" t="s">
        <v>1377</v>
      </c>
      <c r="C2254" s="2" t="s">
        <v>5486</v>
      </c>
      <c r="D2254">
        <v>3700</v>
      </c>
      <c r="E2254">
        <v>9342</v>
      </c>
      <c r="F2254" t="s">
        <v>8219</v>
      </c>
      <c r="G2254" t="s">
        <v>8225</v>
      </c>
      <c r="H2254" t="s">
        <v>8247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8276</v>
      </c>
      <c r="O2254" s="4">
        <f t="shared" si="140"/>
        <v>2.5248648648648651</v>
      </c>
      <c r="P2254" s="5">
        <f t="shared" si="141"/>
        <v>55.607142857142854</v>
      </c>
      <c r="Q2254" t="s">
        <v>8324</v>
      </c>
      <c r="R2254" t="s">
        <v>8325</v>
      </c>
      <c r="S2254" s="9">
        <f t="shared" si="142"/>
        <v>42677.377384259256</v>
      </c>
      <c r="T2254" s="9">
        <f t="shared" si="143"/>
        <v>42707.419050925928</v>
      </c>
    </row>
    <row r="2255" spans="1:20" ht="60" hidden="1" x14ac:dyDescent="0.25">
      <c r="A2255">
        <v>1503</v>
      </c>
      <c r="B2255" s="2" t="s">
        <v>1504</v>
      </c>
      <c r="C2255" s="2" t="s">
        <v>5613</v>
      </c>
      <c r="D2255">
        <v>3750</v>
      </c>
      <c r="E2255">
        <v>4045.93</v>
      </c>
      <c r="F2255" t="s">
        <v>8219</v>
      </c>
      <c r="G2255" t="s">
        <v>8242</v>
      </c>
      <c r="H2255" t="s">
        <v>8249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8285</v>
      </c>
      <c r="O2255" s="4">
        <f t="shared" si="140"/>
        <v>1.0789146666666667</v>
      </c>
      <c r="P2255" s="5">
        <f t="shared" si="141"/>
        <v>56.98492957746479</v>
      </c>
      <c r="Q2255" t="s">
        <v>8337</v>
      </c>
      <c r="R2255" t="s">
        <v>8338</v>
      </c>
      <c r="S2255" s="9">
        <f t="shared" si="142"/>
        <v>42606.055567129632</v>
      </c>
      <c r="T2255" s="9">
        <f t="shared" si="143"/>
        <v>42666.055567129632</v>
      </c>
    </row>
    <row r="2256" spans="1:20" ht="60" hidden="1" x14ac:dyDescent="0.25">
      <c r="A2256">
        <v>3049</v>
      </c>
      <c r="B2256" s="2" t="s">
        <v>3049</v>
      </c>
      <c r="C2256" s="2" t="s">
        <v>7159</v>
      </c>
      <c r="D2256">
        <v>3750</v>
      </c>
      <c r="E2256">
        <v>4000</v>
      </c>
      <c r="F2256" t="s">
        <v>8219</v>
      </c>
      <c r="G2256" t="s">
        <v>8224</v>
      </c>
      <c r="H2256" t="s">
        <v>8246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8303</v>
      </c>
      <c r="O2256" s="4">
        <f t="shared" si="140"/>
        <v>1.0666666666666667</v>
      </c>
      <c r="P2256" s="5">
        <f t="shared" si="141"/>
        <v>74.074074074074076</v>
      </c>
      <c r="Q2256" t="s">
        <v>8316</v>
      </c>
      <c r="R2256" t="s">
        <v>8356</v>
      </c>
      <c r="S2256" s="9">
        <f t="shared" si="142"/>
        <v>42138.722858796296</v>
      </c>
      <c r="T2256" s="9">
        <f t="shared" si="143"/>
        <v>42168.722858796296</v>
      </c>
    </row>
    <row r="2257" spans="1:20" ht="45" hidden="1" x14ac:dyDescent="0.25">
      <c r="A2257">
        <v>3426</v>
      </c>
      <c r="B2257" s="2" t="s">
        <v>3425</v>
      </c>
      <c r="C2257" s="2" t="s">
        <v>7536</v>
      </c>
      <c r="D2257">
        <v>3750</v>
      </c>
      <c r="E2257">
        <v>4055</v>
      </c>
      <c r="F2257" t="s">
        <v>8219</v>
      </c>
      <c r="G2257" t="s">
        <v>8224</v>
      </c>
      <c r="H2257" t="s">
        <v>8246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8271</v>
      </c>
      <c r="O2257" s="4">
        <f t="shared" si="140"/>
        <v>1.0813333333333333</v>
      </c>
      <c r="P2257" s="5">
        <f t="shared" si="141"/>
        <v>46.609195402298852</v>
      </c>
      <c r="Q2257" t="s">
        <v>8316</v>
      </c>
      <c r="R2257" t="s">
        <v>8317</v>
      </c>
      <c r="S2257" s="9">
        <f t="shared" si="142"/>
        <v>41883.765081018522</v>
      </c>
      <c r="T2257" s="9">
        <f t="shared" si="143"/>
        <v>41902.791666666672</v>
      </c>
    </row>
    <row r="2258" spans="1:20" ht="60" hidden="1" x14ac:dyDescent="0.25">
      <c r="A2258">
        <v>1649</v>
      </c>
      <c r="B2258" s="2" t="s">
        <v>1650</v>
      </c>
      <c r="C2258" s="2" t="s">
        <v>5759</v>
      </c>
      <c r="D2258">
        <v>3800</v>
      </c>
      <c r="E2258">
        <v>3822.33</v>
      </c>
      <c r="F2258" t="s">
        <v>8219</v>
      </c>
      <c r="G2258" t="s">
        <v>8224</v>
      </c>
      <c r="H2258" t="s">
        <v>8246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8292</v>
      </c>
      <c r="O2258" s="4">
        <f t="shared" si="140"/>
        <v>1.0058763157894737</v>
      </c>
      <c r="P2258" s="5">
        <f t="shared" si="141"/>
        <v>47.189259259259259</v>
      </c>
      <c r="Q2258" t="s">
        <v>8324</v>
      </c>
      <c r="R2258" t="s">
        <v>8345</v>
      </c>
      <c r="S2258" s="9">
        <f t="shared" si="142"/>
        <v>41737.392997685187</v>
      </c>
      <c r="T2258" s="9">
        <f t="shared" si="143"/>
        <v>41782.392997685187</v>
      </c>
    </row>
    <row r="2259" spans="1:20" ht="45" hidden="1" x14ac:dyDescent="0.25">
      <c r="A2259">
        <v>3492</v>
      </c>
      <c r="B2259" s="2" t="s">
        <v>3491</v>
      </c>
      <c r="C2259" s="2" t="s">
        <v>7602</v>
      </c>
      <c r="D2259">
        <v>3800</v>
      </c>
      <c r="E2259">
        <v>4000.22</v>
      </c>
      <c r="F2259" t="s">
        <v>8219</v>
      </c>
      <c r="G2259" t="s">
        <v>8224</v>
      </c>
      <c r="H2259" t="s">
        <v>8246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8271</v>
      </c>
      <c r="O2259" s="4">
        <f t="shared" si="140"/>
        <v>1.0526894736842105</v>
      </c>
      <c r="P2259" s="5">
        <f t="shared" si="141"/>
        <v>114.29199999999999</v>
      </c>
      <c r="Q2259" t="s">
        <v>8316</v>
      </c>
      <c r="R2259" t="s">
        <v>8317</v>
      </c>
      <c r="S2259" s="9">
        <f t="shared" si="142"/>
        <v>42267.717557870368</v>
      </c>
      <c r="T2259" s="9">
        <f t="shared" si="143"/>
        <v>42302.717557870368</v>
      </c>
    </row>
    <row r="2260" spans="1:20" ht="45" hidden="1" x14ac:dyDescent="0.25">
      <c r="A2260">
        <v>3334</v>
      </c>
      <c r="B2260" s="2" t="s">
        <v>3334</v>
      </c>
      <c r="C2260" s="2" t="s">
        <v>7444</v>
      </c>
      <c r="D2260">
        <v>3871</v>
      </c>
      <c r="E2260">
        <v>5366</v>
      </c>
      <c r="F2260" t="s">
        <v>8219</v>
      </c>
      <c r="G2260" t="s">
        <v>8224</v>
      </c>
      <c r="H2260" t="s">
        <v>8246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8271</v>
      </c>
      <c r="O2260" s="4">
        <f t="shared" si="140"/>
        <v>1.3862051149573753</v>
      </c>
      <c r="P2260" s="5">
        <f t="shared" si="141"/>
        <v>116.65217391304348</v>
      </c>
      <c r="Q2260" t="s">
        <v>8316</v>
      </c>
      <c r="R2260" t="s">
        <v>8317</v>
      </c>
      <c r="S2260" s="9">
        <f t="shared" si="142"/>
        <v>42185.229421296295</v>
      </c>
      <c r="T2260" s="9">
        <f t="shared" si="143"/>
        <v>42215.229421296295</v>
      </c>
    </row>
    <row r="2261" spans="1:20" ht="60" hidden="1" x14ac:dyDescent="0.25">
      <c r="A2261">
        <v>2711</v>
      </c>
      <c r="B2261" s="2" t="s">
        <v>2711</v>
      </c>
      <c r="C2261" s="2" t="s">
        <v>6821</v>
      </c>
      <c r="D2261">
        <v>3910</v>
      </c>
      <c r="E2261">
        <v>3938</v>
      </c>
      <c r="F2261" t="s">
        <v>8219</v>
      </c>
      <c r="G2261" t="s">
        <v>8225</v>
      </c>
      <c r="H2261" t="s">
        <v>8247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8303</v>
      </c>
      <c r="O2261" s="4">
        <f t="shared" si="140"/>
        <v>1.007161125319693</v>
      </c>
      <c r="P2261" s="5">
        <f t="shared" si="141"/>
        <v>53.945205479452056</v>
      </c>
      <c r="Q2261" t="s">
        <v>8316</v>
      </c>
      <c r="R2261" t="s">
        <v>8356</v>
      </c>
      <c r="S2261" s="9">
        <f t="shared" si="142"/>
        <v>41780.453587962969</v>
      </c>
      <c r="T2261" s="9">
        <f t="shared" si="143"/>
        <v>41810.625694444447</v>
      </c>
    </row>
    <row r="2262" spans="1:20" ht="30" hidden="1" x14ac:dyDescent="0.25">
      <c r="A2262">
        <v>2255</v>
      </c>
      <c r="B2262" s="2" t="s">
        <v>2256</v>
      </c>
      <c r="C2262" s="2" t="s">
        <v>6365</v>
      </c>
      <c r="D2262">
        <v>3950</v>
      </c>
      <c r="E2262">
        <v>11323</v>
      </c>
      <c r="F2262" t="s">
        <v>8219</v>
      </c>
      <c r="G2262" t="s">
        <v>8224</v>
      </c>
      <c r="H2262" t="s">
        <v>8246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8297</v>
      </c>
      <c r="O2262" s="4">
        <f t="shared" si="140"/>
        <v>2.8665822784810127</v>
      </c>
      <c r="P2262" s="5">
        <f t="shared" si="141"/>
        <v>41.782287822878232</v>
      </c>
      <c r="Q2262" t="s">
        <v>8332</v>
      </c>
      <c r="R2262" t="s">
        <v>8350</v>
      </c>
      <c r="S2262" s="9">
        <f t="shared" si="142"/>
        <v>42467.660312500004</v>
      </c>
      <c r="T2262" s="9">
        <f t="shared" si="143"/>
        <v>42497.660312500004</v>
      </c>
    </row>
    <row r="2263" spans="1:20" ht="45" hidden="1" x14ac:dyDescent="0.25">
      <c r="A2263">
        <v>5</v>
      </c>
      <c r="B2263" s="2" t="s">
        <v>7</v>
      </c>
      <c r="C2263" s="2" t="s">
        <v>4116</v>
      </c>
      <c r="D2263">
        <v>3999</v>
      </c>
      <c r="E2263">
        <v>4390</v>
      </c>
      <c r="F2263" t="s">
        <v>8219</v>
      </c>
      <c r="G2263" t="s">
        <v>8224</v>
      </c>
      <c r="H2263" t="s">
        <v>8246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8265</v>
      </c>
      <c r="O2263" s="4">
        <f t="shared" si="140"/>
        <v>1.0977744436109027</v>
      </c>
      <c r="P2263" s="5">
        <f t="shared" si="141"/>
        <v>93.40425531914893</v>
      </c>
      <c r="Q2263" t="s">
        <v>8309</v>
      </c>
      <c r="R2263" t="s">
        <v>8310</v>
      </c>
      <c r="S2263" s="9">
        <f t="shared" si="142"/>
        <v>42563.641284722224</v>
      </c>
      <c r="T2263" s="9">
        <f t="shared" si="143"/>
        <v>42579.940972222226</v>
      </c>
    </row>
    <row r="2264" spans="1:20" ht="45" hidden="1" x14ac:dyDescent="0.25">
      <c r="A2264">
        <v>30</v>
      </c>
      <c r="B2264" s="2" t="s">
        <v>32</v>
      </c>
      <c r="C2264" s="2" t="s">
        <v>4141</v>
      </c>
      <c r="D2264">
        <v>4000</v>
      </c>
      <c r="E2264">
        <v>4051.99</v>
      </c>
      <c r="F2264" t="s">
        <v>8219</v>
      </c>
      <c r="G2264" t="s">
        <v>8224</v>
      </c>
      <c r="H2264" t="s">
        <v>8246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8265</v>
      </c>
      <c r="O2264" s="4">
        <f t="shared" si="140"/>
        <v>1.0129975</v>
      </c>
      <c r="P2264" s="5">
        <f t="shared" si="141"/>
        <v>76.45264150943396</v>
      </c>
      <c r="Q2264" t="s">
        <v>8309</v>
      </c>
      <c r="R2264" t="s">
        <v>8310</v>
      </c>
      <c r="S2264" s="9">
        <f t="shared" si="142"/>
        <v>41842.001331018524</v>
      </c>
      <c r="T2264" s="9">
        <f t="shared" si="143"/>
        <v>41872.001331018524</v>
      </c>
    </row>
    <row r="2265" spans="1:20" ht="60" hidden="1" x14ac:dyDescent="0.25">
      <c r="A2265">
        <v>82</v>
      </c>
      <c r="B2265" s="2" t="s">
        <v>84</v>
      </c>
      <c r="C2265" s="2" t="s">
        <v>4193</v>
      </c>
      <c r="D2265">
        <v>4000</v>
      </c>
      <c r="E2265">
        <v>4000.5</v>
      </c>
      <c r="F2265" t="s">
        <v>8219</v>
      </c>
      <c r="G2265" t="s">
        <v>8224</v>
      </c>
      <c r="H2265" t="s">
        <v>8246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8266</v>
      </c>
      <c r="O2265" s="4">
        <f t="shared" si="140"/>
        <v>1.0001249999999999</v>
      </c>
      <c r="P2265" s="5">
        <f t="shared" si="141"/>
        <v>40.005000000000003</v>
      </c>
      <c r="Q2265" t="s">
        <v>8309</v>
      </c>
      <c r="R2265" t="s">
        <v>8311</v>
      </c>
      <c r="S2265" s="9">
        <f t="shared" si="142"/>
        <v>40795.528483796297</v>
      </c>
      <c r="T2265" s="9">
        <f t="shared" si="143"/>
        <v>40825.528483796297</v>
      </c>
    </row>
    <row r="2266" spans="1:20" ht="60" hidden="1" x14ac:dyDescent="0.25">
      <c r="A2266">
        <v>274</v>
      </c>
      <c r="B2266" s="2" t="s">
        <v>275</v>
      </c>
      <c r="C2266" s="2" t="s">
        <v>4384</v>
      </c>
      <c r="D2266">
        <v>4000</v>
      </c>
      <c r="E2266">
        <v>6240</v>
      </c>
      <c r="F2266" t="s">
        <v>8219</v>
      </c>
      <c r="G2266" t="s">
        <v>8224</v>
      </c>
      <c r="H2266" t="s">
        <v>8246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8269</v>
      </c>
      <c r="O2266" s="4">
        <f t="shared" si="140"/>
        <v>1.56</v>
      </c>
      <c r="P2266" s="5">
        <f t="shared" si="141"/>
        <v>55.221238938053098</v>
      </c>
      <c r="Q2266" t="s">
        <v>8309</v>
      </c>
      <c r="R2266" t="s">
        <v>8314</v>
      </c>
      <c r="S2266" s="9">
        <f t="shared" si="142"/>
        <v>40969.620706018519</v>
      </c>
      <c r="T2266" s="9">
        <f t="shared" si="143"/>
        <v>41003.999305555561</v>
      </c>
    </row>
    <row r="2267" spans="1:20" ht="60" hidden="1" x14ac:dyDescent="0.25">
      <c r="A2267">
        <v>276</v>
      </c>
      <c r="B2267" s="2" t="s">
        <v>277</v>
      </c>
      <c r="C2267" s="2" t="s">
        <v>4386</v>
      </c>
      <c r="D2267">
        <v>4000</v>
      </c>
      <c r="E2267">
        <v>5904</v>
      </c>
      <c r="F2267" t="s">
        <v>8219</v>
      </c>
      <c r="G2267" t="s">
        <v>8224</v>
      </c>
      <c r="H2267" t="s">
        <v>8246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8269</v>
      </c>
      <c r="O2267" s="4">
        <f t="shared" si="140"/>
        <v>1.476</v>
      </c>
      <c r="P2267" s="5">
        <f t="shared" si="141"/>
        <v>95.225806451612897</v>
      </c>
      <c r="Q2267" t="s">
        <v>8309</v>
      </c>
      <c r="R2267" t="s">
        <v>8314</v>
      </c>
      <c r="S2267" s="9">
        <f t="shared" si="142"/>
        <v>40966.790208333332</v>
      </c>
      <c r="T2267" s="9">
        <f t="shared" si="143"/>
        <v>41026.748541666668</v>
      </c>
    </row>
    <row r="2268" spans="1:20" ht="60" hidden="1" x14ac:dyDescent="0.25">
      <c r="A2268">
        <v>327</v>
      </c>
      <c r="B2268" s="2" t="s">
        <v>328</v>
      </c>
      <c r="C2268" s="2" t="s">
        <v>4437</v>
      </c>
      <c r="D2268">
        <v>4000</v>
      </c>
      <c r="E2268">
        <v>5456</v>
      </c>
      <c r="F2268" t="s">
        <v>8219</v>
      </c>
      <c r="G2268" t="s">
        <v>8224</v>
      </c>
      <c r="H2268" t="s">
        <v>8246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8269</v>
      </c>
      <c r="O2268" s="4">
        <f t="shared" si="140"/>
        <v>1.3640000000000001</v>
      </c>
      <c r="P2268" s="5">
        <f t="shared" si="141"/>
        <v>160.47058823529412</v>
      </c>
      <c r="Q2268" t="s">
        <v>8309</v>
      </c>
      <c r="R2268" t="s">
        <v>8314</v>
      </c>
      <c r="S2268" s="9">
        <f t="shared" si="142"/>
        <v>42057.94362268519</v>
      </c>
      <c r="T2268" s="9">
        <f t="shared" si="143"/>
        <v>42085.041666666664</v>
      </c>
    </row>
    <row r="2269" spans="1:20" ht="60" hidden="1" x14ac:dyDescent="0.25">
      <c r="A2269">
        <v>380</v>
      </c>
      <c r="B2269" s="2" t="s">
        <v>381</v>
      </c>
      <c r="C2269" s="2" t="s">
        <v>4490</v>
      </c>
      <c r="D2269">
        <v>4000</v>
      </c>
      <c r="E2269">
        <v>5660</v>
      </c>
      <c r="F2269" t="s">
        <v>8219</v>
      </c>
      <c r="G2269" t="s">
        <v>8224</v>
      </c>
      <c r="H2269" t="s">
        <v>8246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8269</v>
      </c>
      <c r="O2269" s="4">
        <f t="shared" si="140"/>
        <v>1.415</v>
      </c>
      <c r="P2269" s="5">
        <f t="shared" si="141"/>
        <v>115.51020408163265</v>
      </c>
      <c r="Q2269" t="s">
        <v>8309</v>
      </c>
      <c r="R2269" t="s">
        <v>8314</v>
      </c>
      <c r="S2269" s="9">
        <f t="shared" si="142"/>
        <v>42367.428148148152</v>
      </c>
      <c r="T2269" s="9">
        <f t="shared" si="143"/>
        <v>42392.428148148152</v>
      </c>
    </row>
    <row r="2270" spans="1:20" ht="60" hidden="1" x14ac:dyDescent="0.25">
      <c r="A2270">
        <v>531</v>
      </c>
      <c r="B2270" s="2" t="s">
        <v>532</v>
      </c>
      <c r="C2270" s="2" t="s">
        <v>4641</v>
      </c>
      <c r="D2270">
        <v>4000</v>
      </c>
      <c r="E2270">
        <v>4000</v>
      </c>
      <c r="F2270" t="s">
        <v>8219</v>
      </c>
      <c r="G2270" t="s">
        <v>8224</v>
      </c>
      <c r="H2270" t="s">
        <v>8246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8271</v>
      </c>
      <c r="O2270" s="4">
        <f t="shared" si="140"/>
        <v>1</v>
      </c>
      <c r="P2270" s="5">
        <f t="shared" si="141"/>
        <v>129.03225806451613</v>
      </c>
      <c r="Q2270" t="s">
        <v>8316</v>
      </c>
      <c r="R2270" t="s">
        <v>8317</v>
      </c>
      <c r="S2270" s="9">
        <f t="shared" si="142"/>
        <v>42675.7734837963</v>
      </c>
      <c r="T2270" s="9">
        <f t="shared" si="143"/>
        <v>42720.999305555561</v>
      </c>
    </row>
    <row r="2271" spans="1:20" ht="60" hidden="1" x14ac:dyDescent="0.25">
      <c r="A2271">
        <v>729</v>
      </c>
      <c r="B2271" s="2" t="s">
        <v>730</v>
      </c>
      <c r="C2271" s="2" t="s">
        <v>4839</v>
      </c>
      <c r="D2271">
        <v>4000</v>
      </c>
      <c r="E2271">
        <v>5226</v>
      </c>
      <c r="F2271" t="s">
        <v>8219</v>
      </c>
      <c r="G2271" t="s">
        <v>8224</v>
      </c>
      <c r="H2271" t="s">
        <v>8246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8274</v>
      </c>
      <c r="O2271" s="4">
        <f t="shared" si="140"/>
        <v>1.3065</v>
      </c>
      <c r="P2271" s="5">
        <f t="shared" si="141"/>
        <v>43.55</v>
      </c>
      <c r="Q2271" t="s">
        <v>8321</v>
      </c>
      <c r="R2271" t="s">
        <v>8322</v>
      </c>
      <c r="S2271" s="9">
        <f t="shared" si="142"/>
        <v>41110.894224537042</v>
      </c>
      <c r="T2271" s="9">
        <f t="shared" si="143"/>
        <v>41170.894224537042</v>
      </c>
    </row>
    <row r="2272" spans="1:20" ht="30" hidden="1" x14ac:dyDescent="0.25">
      <c r="A2272">
        <v>807</v>
      </c>
      <c r="B2272" s="2" t="s">
        <v>808</v>
      </c>
      <c r="C2272" s="2" t="s">
        <v>4917</v>
      </c>
      <c r="D2272">
        <v>4000</v>
      </c>
      <c r="E2272">
        <v>4205</v>
      </c>
      <c r="F2272" t="s">
        <v>8219</v>
      </c>
      <c r="G2272" t="s">
        <v>8224</v>
      </c>
      <c r="H2272" t="s">
        <v>8246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8276</v>
      </c>
      <c r="O2272" s="4">
        <f t="shared" si="140"/>
        <v>1.05125</v>
      </c>
      <c r="P2272" s="5">
        <f t="shared" si="141"/>
        <v>73.771929824561397</v>
      </c>
      <c r="Q2272" t="s">
        <v>8324</v>
      </c>
      <c r="R2272" t="s">
        <v>8325</v>
      </c>
      <c r="S2272" s="9">
        <f t="shared" si="142"/>
        <v>42759.336932870377</v>
      </c>
      <c r="T2272" s="9">
        <f t="shared" si="143"/>
        <v>42794.791666666664</v>
      </c>
    </row>
    <row r="2273" spans="1:20" ht="45" hidden="1" x14ac:dyDescent="0.25">
      <c r="A2273">
        <v>809</v>
      </c>
      <c r="B2273" s="2" t="s">
        <v>810</v>
      </c>
      <c r="C2273" s="2" t="s">
        <v>4919</v>
      </c>
      <c r="D2273">
        <v>4000</v>
      </c>
      <c r="E2273">
        <v>4151</v>
      </c>
      <c r="F2273" t="s">
        <v>8219</v>
      </c>
      <c r="G2273" t="s">
        <v>8224</v>
      </c>
      <c r="H2273" t="s">
        <v>8246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8276</v>
      </c>
      <c r="O2273" s="4">
        <f t="shared" si="140"/>
        <v>1.03775</v>
      </c>
      <c r="P2273" s="5">
        <f t="shared" si="141"/>
        <v>79.82692307692308</v>
      </c>
      <c r="Q2273" t="s">
        <v>8324</v>
      </c>
      <c r="R2273" t="s">
        <v>8325</v>
      </c>
      <c r="S2273" s="9">
        <f t="shared" si="142"/>
        <v>41628.542013888895</v>
      </c>
      <c r="T2273" s="9">
        <f t="shared" si="143"/>
        <v>41658.542013888895</v>
      </c>
    </row>
    <row r="2274" spans="1:20" ht="30" hidden="1" x14ac:dyDescent="0.25">
      <c r="A2274">
        <v>815</v>
      </c>
      <c r="B2274" s="2" t="s">
        <v>816</v>
      </c>
      <c r="C2274" s="2" t="s">
        <v>4925</v>
      </c>
      <c r="D2274">
        <v>4000</v>
      </c>
      <c r="E2274">
        <v>4280</v>
      </c>
      <c r="F2274" t="s">
        <v>8219</v>
      </c>
      <c r="G2274" t="s">
        <v>8224</v>
      </c>
      <c r="H2274" t="s">
        <v>8246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8276</v>
      </c>
      <c r="O2274" s="4">
        <f t="shared" si="140"/>
        <v>1.07</v>
      </c>
      <c r="P2274" s="5">
        <f t="shared" si="141"/>
        <v>99.534883720930239</v>
      </c>
      <c r="Q2274" t="s">
        <v>8324</v>
      </c>
      <c r="R2274" t="s">
        <v>8325</v>
      </c>
      <c r="S2274" s="9">
        <f t="shared" si="142"/>
        <v>41914.626192129632</v>
      </c>
      <c r="T2274" s="9">
        <f t="shared" si="143"/>
        <v>41944.626192129632</v>
      </c>
    </row>
    <row r="2275" spans="1:20" ht="60" hidden="1" x14ac:dyDescent="0.25">
      <c r="A2275">
        <v>849</v>
      </c>
      <c r="B2275" s="2" t="s">
        <v>850</v>
      </c>
      <c r="C2275" s="2" t="s">
        <v>4959</v>
      </c>
      <c r="D2275">
        <v>4000</v>
      </c>
      <c r="E2275">
        <v>4796</v>
      </c>
      <c r="F2275" t="s">
        <v>8219</v>
      </c>
      <c r="G2275" t="s">
        <v>8224</v>
      </c>
      <c r="H2275" t="s">
        <v>8246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8277</v>
      </c>
      <c r="O2275" s="4">
        <f t="shared" si="140"/>
        <v>1.1990000000000001</v>
      </c>
      <c r="P2275" s="5">
        <f t="shared" si="141"/>
        <v>41.704347826086959</v>
      </c>
      <c r="Q2275" t="s">
        <v>8324</v>
      </c>
      <c r="R2275" t="s">
        <v>8326</v>
      </c>
      <c r="S2275" s="9">
        <f t="shared" si="142"/>
        <v>42050.857222222221</v>
      </c>
      <c r="T2275" s="9">
        <f t="shared" si="143"/>
        <v>42078.815555555557</v>
      </c>
    </row>
    <row r="2276" spans="1:20" ht="45" hidden="1" x14ac:dyDescent="0.25">
      <c r="A2276">
        <v>850</v>
      </c>
      <c r="B2276" s="2" t="s">
        <v>851</v>
      </c>
      <c r="C2276" s="2" t="s">
        <v>4960</v>
      </c>
      <c r="D2276">
        <v>4000</v>
      </c>
      <c r="E2276">
        <v>6207</v>
      </c>
      <c r="F2276" t="s">
        <v>8219</v>
      </c>
      <c r="G2276" t="s">
        <v>8224</v>
      </c>
      <c r="H2276" t="s">
        <v>8246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8277</v>
      </c>
      <c r="O2276" s="4">
        <f t="shared" si="140"/>
        <v>1.55175</v>
      </c>
      <c r="P2276" s="5">
        <f t="shared" si="141"/>
        <v>46.669172932330824</v>
      </c>
      <c r="Q2276" t="s">
        <v>8324</v>
      </c>
      <c r="R2276" t="s">
        <v>8326</v>
      </c>
      <c r="S2276" s="9">
        <f t="shared" si="142"/>
        <v>42452.536076388897</v>
      </c>
      <c r="T2276" s="9">
        <f t="shared" si="143"/>
        <v>42484.915972222225</v>
      </c>
    </row>
    <row r="2277" spans="1:20" ht="45" hidden="1" x14ac:dyDescent="0.25">
      <c r="A2277">
        <v>859</v>
      </c>
      <c r="B2277" s="2" t="s">
        <v>860</v>
      </c>
      <c r="C2277" s="2" t="s">
        <v>4969</v>
      </c>
      <c r="D2277">
        <v>4000</v>
      </c>
      <c r="E2277">
        <v>4187</v>
      </c>
      <c r="F2277" t="s">
        <v>8219</v>
      </c>
      <c r="G2277" t="s">
        <v>8224</v>
      </c>
      <c r="H2277" t="s">
        <v>8246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8277</v>
      </c>
      <c r="O2277" s="4">
        <f t="shared" si="140"/>
        <v>1.0467500000000001</v>
      </c>
      <c r="P2277" s="5">
        <f t="shared" si="141"/>
        <v>42.724489795918366</v>
      </c>
      <c r="Q2277" t="s">
        <v>8324</v>
      </c>
      <c r="R2277" t="s">
        <v>8326</v>
      </c>
      <c r="S2277" s="9">
        <f t="shared" si="142"/>
        <v>42128.52856481482</v>
      </c>
      <c r="T2277" s="9">
        <f t="shared" si="143"/>
        <v>42158.708333333336</v>
      </c>
    </row>
    <row r="2278" spans="1:20" ht="30" hidden="1" x14ac:dyDescent="0.25">
      <c r="A2278">
        <v>1222</v>
      </c>
      <c r="B2278" s="2" t="s">
        <v>1223</v>
      </c>
      <c r="C2278" s="2" t="s">
        <v>5332</v>
      </c>
      <c r="D2278">
        <v>4000</v>
      </c>
      <c r="E2278">
        <v>11215</v>
      </c>
      <c r="F2278" t="s">
        <v>8219</v>
      </c>
      <c r="G2278" t="s">
        <v>8229</v>
      </c>
      <c r="H2278" t="s">
        <v>8251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8285</v>
      </c>
      <c r="O2278" s="4">
        <f t="shared" si="140"/>
        <v>2.80375</v>
      </c>
      <c r="P2278" s="5">
        <f t="shared" si="141"/>
        <v>81.268115942028984</v>
      </c>
      <c r="Q2278" t="s">
        <v>8337</v>
      </c>
      <c r="R2278" t="s">
        <v>8338</v>
      </c>
      <c r="S2278" s="9">
        <f t="shared" si="142"/>
        <v>42430.428784722222</v>
      </c>
      <c r="T2278" s="9">
        <f t="shared" si="143"/>
        <v>42460.875000000007</v>
      </c>
    </row>
    <row r="2279" spans="1:20" ht="45" hidden="1" x14ac:dyDescent="0.25">
      <c r="A2279">
        <v>1273</v>
      </c>
      <c r="B2279" s="2" t="s">
        <v>1274</v>
      </c>
      <c r="C2279" s="2" t="s">
        <v>5383</v>
      </c>
      <c r="D2279">
        <v>4000</v>
      </c>
      <c r="E2279">
        <v>4140</v>
      </c>
      <c r="F2279" t="s">
        <v>8219</v>
      </c>
      <c r="G2279" t="s">
        <v>8229</v>
      </c>
      <c r="H2279" t="s">
        <v>8251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8276</v>
      </c>
      <c r="O2279" s="4">
        <f t="shared" si="140"/>
        <v>1.0349999999999999</v>
      </c>
      <c r="P2279" s="5">
        <f t="shared" si="141"/>
        <v>76.666666666666671</v>
      </c>
      <c r="Q2279" t="s">
        <v>8324</v>
      </c>
      <c r="R2279" t="s">
        <v>8325</v>
      </c>
      <c r="S2279" s="9">
        <f t="shared" si="142"/>
        <v>41852.43855324074</v>
      </c>
      <c r="T2279" s="9">
        <f t="shared" si="143"/>
        <v>41882.43855324074</v>
      </c>
    </row>
    <row r="2280" spans="1:20" ht="60" hidden="1" x14ac:dyDescent="0.25">
      <c r="A2280">
        <v>1288</v>
      </c>
      <c r="B2280" s="2" t="s">
        <v>1289</v>
      </c>
      <c r="C2280" s="2" t="s">
        <v>5398</v>
      </c>
      <c r="D2280">
        <v>4000</v>
      </c>
      <c r="E2280">
        <v>4018</v>
      </c>
      <c r="F2280" t="s">
        <v>8219</v>
      </c>
      <c r="G2280" t="s">
        <v>8224</v>
      </c>
      <c r="H2280" t="s">
        <v>8246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8271</v>
      </c>
      <c r="O2280" s="4">
        <f t="shared" si="140"/>
        <v>1.0044999999999999</v>
      </c>
      <c r="P2280" s="5">
        <f t="shared" si="141"/>
        <v>65.868852459016395</v>
      </c>
      <c r="Q2280" t="s">
        <v>8316</v>
      </c>
      <c r="R2280" t="s">
        <v>8317</v>
      </c>
      <c r="S2280" s="9">
        <f t="shared" si="142"/>
        <v>42560.862997685188</v>
      </c>
      <c r="T2280" s="9">
        <f t="shared" si="143"/>
        <v>42591.875000000007</v>
      </c>
    </row>
    <row r="2281" spans="1:20" ht="60" hidden="1" x14ac:dyDescent="0.25">
      <c r="A2281">
        <v>1375</v>
      </c>
      <c r="B2281" s="2" t="s">
        <v>1376</v>
      </c>
      <c r="C2281" s="2" t="s">
        <v>5485</v>
      </c>
      <c r="D2281">
        <v>4000</v>
      </c>
      <c r="E2281">
        <v>6853</v>
      </c>
      <c r="F2281" t="s">
        <v>8219</v>
      </c>
      <c r="G2281" t="s">
        <v>8230</v>
      </c>
      <c r="H2281" t="s">
        <v>8249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8276</v>
      </c>
      <c r="O2281" s="4">
        <f t="shared" si="140"/>
        <v>1.7132499999999999</v>
      </c>
      <c r="P2281" s="5">
        <f t="shared" si="141"/>
        <v>62.871559633027523</v>
      </c>
      <c r="Q2281" t="s">
        <v>8324</v>
      </c>
      <c r="R2281" t="s">
        <v>8325</v>
      </c>
      <c r="S2281" s="9">
        <f t="shared" si="142"/>
        <v>42719.774525462963</v>
      </c>
      <c r="T2281" s="9">
        <f t="shared" si="143"/>
        <v>42749.774525462963</v>
      </c>
    </row>
    <row r="2282" spans="1:20" ht="60" hidden="1" x14ac:dyDescent="0.25">
      <c r="A2282">
        <v>1387</v>
      </c>
      <c r="B2282" s="2" t="s">
        <v>1388</v>
      </c>
      <c r="C2282" s="2" t="s">
        <v>5497</v>
      </c>
      <c r="D2282">
        <v>4000</v>
      </c>
      <c r="E2282">
        <v>5465</v>
      </c>
      <c r="F2282" t="s">
        <v>8219</v>
      </c>
      <c r="G2282" t="s">
        <v>8224</v>
      </c>
      <c r="H2282" t="s">
        <v>8246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8276</v>
      </c>
      <c r="O2282" s="4">
        <f t="shared" si="140"/>
        <v>1.36625</v>
      </c>
      <c r="P2282" s="5">
        <f t="shared" si="141"/>
        <v>70.064102564102569</v>
      </c>
      <c r="Q2282" t="s">
        <v>8324</v>
      </c>
      <c r="R2282" t="s">
        <v>8325</v>
      </c>
      <c r="S2282" s="9">
        <f t="shared" si="142"/>
        <v>42126.629571759266</v>
      </c>
      <c r="T2282" s="9">
        <f t="shared" si="143"/>
        <v>42157.895833333336</v>
      </c>
    </row>
    <row r="2283" spans="1:20" ht="60" hidden="1" x14ac:dyDescent="0.25">
      <c r="A2283">
        <v>1403</v>
      </c>
      <c r="B2283" s="2" t="s">
        <v>1404</v>
      </c>
      <c r="C2283" s="2" t="s">
        <v>5513</v>
      </c>
      <c r="D2283">
        <v>4000</v>
      </c>
      <c r="E2283">
        <v>4103</v>
      </c>
      <c r="F2283" t="s">
        <v>8219</v>
      </c>
      <c r="G2283" t="s">
        <v>8224</v>
      </c>
      <c r="H2283" t="s">
        <v>8246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8276</v>
      </c>
      <c r="O2283" s="4">
        <f t="shared" si="140"/>
        <v>1.0257499999999999</v>
      </c>
      <c r="P2283" s="5">
        <f t="shared" si="141"/>
        <v>62.166666666666664</v>
      </c>
      <c r="Q2283" t="s">
        <v>8324</v>
      </c>
      <c r="R2283" t="s">
        <v>8325</v>
      </c>
      <c r="S2283" s="9">
        <f t="shared" si="142"/>
        <v>41450.771238425928</v>
      </c>
      <c r="T2283" s="9">
        <f t="shared" si="143"/>
        <v>41480.771238425928</v>
      </c>
    </row>
    <row r="2284" spans="1:20" ht="30" hidden="1" x14ac:dyDescent="0.25">
      <c r="A2284">
        <v>1462</v>
      </c>
      <c r="B2284" s="2" t="s">
        <v>1463</v>
      </c>
      <c r="C2284" s="2" t="s">
        <v>5572</v>
      </c>
      <c r="D2284">
        <v>4000</v>
      </c>
      <c r="E2284">
        <v>4340.7</v>
      </c>
      <c r="F2284" t="s">
        <v>8219</v>
      </c>
      <c r="G2284" t="s">
        <v>8224</v>
      </c>
      <c r="H2284" t="s">
        <v>8246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8288</v>
      </c>
      <c r="O2284" s="4">
        <f t="shared" si="140"/>
        <v>1.085175</v>
      </c>
      <c r="P2284" s="5">
        <f t="shared" si="141"/>
        <v>28.937999999999999</v>
      </c>
      <c r="Q2284" t="s">
        <v>8321</v>
      </c>
      <c r="R2284" t="s">
        <v>8341</v>
      </c>
      <c r="S2284" s="9">
        <f t="shared" si="142"/>
        <v>41344.371192129634</v>
      </c>
      <c r="T2284" s="9">
        <f t="shared" si="143"/>
        <v>41374.371192129634</v>
      </c>
    </row>
    <row r="2285" spans="1:20" ht="60" hidden="1" x14ac:dyDescent="0.25">
      <c r="A2285">
        <v>1535</v>
      </c>
      <c r="B2285" s="2" t="s">
        <v>1536</v>
      </c>
      <c r="C2285" s="2" t="s">
        <v>5645</v>
      </c>
      <c r="D2285">
        <v>4000</v>
      </c>
      <c r="E2285">
        <v>5297</v>
      </c>
      <c r="F2285" t="s">
        <v>8219</v>
      </c>
      <c r="G2285" t="s">
        <v>8224</v>
      </c>
      <c r="H2285" t="s">
        <v>8246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8285</v>
      </c>
      <c r="O2285" s="4">
        <f t="shared" si="140"/>
        <v>1.3242499999999999</v>
      </c>
      <c r="P2285" s="5">
        <f t="shared" si="141"/>
        <v>48.154545454545456</v>
      </c>
      <c r="Q2285" t="s">
        <v>8337</v>
      </c>
      <c r="R2285" t="s">
        <v>8338</v>
      </c>
      <c r="S2285" s="9">
        <f t="shared" si="142"/>
        <v>42484.537395833337</v>
      </c>
      <c r="T2285" s="9">
        <f t="shared" si="143"/>
        <v>42513.625000000007</v>
      </c>
    </row>
    <row r="2286" spans="1:20" ht="30" hidden="1" x14ac:dyDescent="0.25">
      <c r="A2286">
        <v>1628</v>
      </c>
      <c r="B2286" s="2" t="s">
        <v>1629</v>
      </c>
      <c r="C2286" s="2" t="s">
        <v>5738</v>
      </c>
      <c r="D2286">
        <v>4000</v>
      </c>
      <c r="E2286">
        <v>4037</v>
      </c>
      <c r="F2286" t="s">
        <v>8219</v>
      </c>
      <c r="G2286" t="s">
        <v>8224</v>
      </c>
      <c r="H2286" t="s">
        <v>8246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8276</v>
      </c>
      <c r="O2286" s="4">
        <f t="shared" si="140"/>
        <v>1.00925</v>
      </c>
      <c r="P2286" s="5">
        <f t="shared" si="141"/>
        <v>45.875</v>
      </c>
      <c r="Q2286" t="s">
        <v>8324</v>
      </c>
      <c r="R2286" t="s">
        <v>8325</v>
      </c>
      <c r="S2286" s="9">
        <f t="shared" si="142"/>
        <v>41774.445393518523</v>
      </c>
      <c r="T2286" s="9">
        <f t="shared" si="143"/>
        <v>41807.445393518523</v>
      </c>
    </row>
    <row r="2287" spans="1:20" ht="60" hidden="1" x14ac:dyDescent="0.25">
      <c r="A2287">
        <v>1630</v>
      </c>
      <c r="B2287" s="2" t="s">
        <v>1631</v>
      </c>
      <c r="C2287" s="2" t="s">
        <v>5740</v>
      </c>
      <c r="D2287">
        <v>4000</v>
      </c>
      <c r="E2287">
        <v>10610</v>
      </c>
      <c r="F2287" t="s">
        <v>8219</v>
      </c>
      <c r="G2287" t="s">
        <v>8224</v>
      </c>
      <c r="H2287" t="s">
        <v>8246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8276</v>
      </c>
      <c r="O2287" s="4">
        <f t="shared" si="140"/>
        <v>2.6524999999999999</v>
      </c>
      <c r="P2287" s="5">
        <f t="shared" si="141"/>
        <v>84.206349206349202</v>
      </c>
      <c r="Q2287" t="s">
        <v>8324</v>
      </c>
      <c r="R2287" t="s">
        <v>8325</v>
      </c>
      <c r="S2287" s="9">
        <f t="shared" si="142"/>
        <v>40939.546006944445</v>
      </c>
      <c r="T2287" s="9">
        <f t="shared" si="143"/>
        <v>40969.999305555561</v>
      </c>
    </row>
    <row r="2288" spans="1:20" ht="60" hidden="1" x14ac:dyDescent="0.25">
      <c r="A2288">
        <v>1632</v>
      </c>
      <c r="B2288" s="2" t="s">
        <v>1633</v>
      </c>
      <c r="C2288" s="2" t="s">
        <v>5742</v>
      </c>
      <c r="D2288">
        <v>4000</v>
      </c>
      <c r="E2288">
        <v>4065</v>
      </c>
      <c r="F2288" t="s">
        <v>8219</v>
      </c>
      <c r="G2288" t="s">
        <v>8224</v>
      </c>
      <c r="H2288" t="s">
        <v>8246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8276</v>
      </c>
      <c r="O2288" s="4">
        <f t="shared" si="140"/>
        <v>1.0162500000000001</v>
      </c>
      <c r="P2288" s="5">
        <f t="shared" si="141"/>
        <v>86.489361702127653</v>
      </c>
      <c r="Q2288" t="s">
        <v>8324</v>
      </c>
      <c r="R2288" t="s">
        <v>8325</v>
      </c>
      <c r="S2288" s="9">
        <f t="shared" si="142"/>
        <v>40750.04923611111</v>
      </c>
      <c r="T2288" s="9">
        <f t="shared" si="143"/>
        <v>40810.04923611111</v>
      </c>
    </row>
    <row r="2289" spans="1:20" ht="30" hidden="1" x14ac:dyDescent="0.25">
      <c r="A2289">
        <v>1976</v>
      </c>
      <c r="B2289" s="2" t="s">
        <v>1977</v>
      </c>
      <c r="C2289" s="2" t="s">
        <v>6086</v>
      </c>
      <c r="D2289">
        <v>4000</v>
      </c>
      <c r="E2289">
        <v>13864</v>
      </c>
      <c r="F2289" t="s">
        <v>8219</v>
      </c>
      <c r="G2289" t="s">
        <v>8225</v>
      </c>
      <c r="H2289" t="s">
        <v>8247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8295</v>
      </c>
      <c r="O2289" s="4">
        <f t="shared" si="140"/>
        <v>3.4660000000000002</v>
      </c>
      <c r="P2289" s="5">
        <f t="shared" si="141"/>
        <v>29.310782241014799</v>
      </c>
      <c r="Q2289" t="s">
        <v>8318</v>
      </c>
      <c r="R2289" t="s">
        <v>8348</v>
      </c>
      <c r="S2289" s="9">
        <f t="shared" si="142"/>
        <v>41438.607928240745</v>
      </c>
      <c r="T2289" s="9">
        <f t="shared" si="143"/>
        <v>41468.607928240745</v>
      </c>
    </row>
    <row r="2290" spans="1:20" ht="60" hidden="1" x14ac:dyDescent="0.25">
      <c r="A2290">
        <v>2024</v>
      </c>
      <c r="B2290" s="2" t="s">
        <v>2025</v>
      </c>
      <c r="C2290" s="2" t="s">
        <v>6134</v>
      </c>
      <c r="D2290">
        <v>4000</v>
      </c>
      <c r="E2290">
        <v>23414</v>
      </c>
      <c r="F2290" t="s">
        <v>8219</v>
      </c>
      <c r="G2290" t="s">
        <v>8224</v>
      </c>
      <c r="H2290" t="s">
        <v>8246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8295</v>
      </c>
      <c r="O2290" s="4">
        <f t="shared" si="140"/>
        <v>5.8535000000000004</v>
      </c>
      <c r="P2290" s="5">
        <f t="shared" si="141"/>
        <v>222.99047619047619</v>
      </c>
      <c r="Q2290" t="s">
        <v>8318</v>
      </c>
      <c r="R2290" t="s">
        <v>8348</v>
      </c>
      <c r="S2290" s="9">
        <f t="shared" si="142"/>
        <v>41099.67527777778</v>
      </c>
      <c r="T2290" s="9">
        <f t="shared" si="143"/>
        <v>41133.833333333336</v>
      </c>
    </row>
    <row r="2291" spans="1:20" ht="45" hidden="1" x14ac:dyDescent="0.25">
      <c r="A2291">
        <v>2063</v>
      </c>
      <c r="B2291" s="2" t="s">
        <v>2064</v>
      </c>
      <c r="C2291" s="2" t="s">
        <v>6173</v>
      </c>
      <c r="D2291">
        <v>4000</v>
      </c>
      <c r="E2291">
        <v>5922</v>
      </c>
      <c r="F2291" t="s">
        <v>8219</v>
      </c>
      <c r="G2291" t="s">
        <v>8236</v>
      </c>
      <c r="H2291" t="s">
        <v>8249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8295</v>
      </c>
      <c r="O2291" s="4">
        <f t="shared" si="140"/>
        <v>1.4804999999999999</v>
      </c>
      <c r="P2291" s="5">
        <f t="shared" si="141"/>
        <v>120.85714285714286</v>
      </c>
      <c r="Q2291" t="s">
        <v>8318</v>
      </c>
      <c r="R2291" t="s">
        <v>8348</v>
      </c>
      <c r="S2291" s="9">
        <f t="shared" si="142"/>
        <v>42472.440983796296</v>
      </c>
      <c r="T2291" s="9">
        <f t="shared" si="143"/>
        <v>42505.440983796296</v>
      </c>
    </row>
    <row r="2292" spans="1:20" ht="45" hidden="1" x14ac:dyDescent="0.25">
      <c r="A2292">
        <v>2086</v>
      </c>
      <c r="B2292" s="2" t="s">
        <v>2087</v>
      </c>
      <c r="C2292" s="2" t="s">
        <v>6196</v>
      </c>
      <c r="D2292">
        <v>4000</v>
      </c>
      <c r="E2292">
        <v>4028</v>
      </c>
      <c r="F2292" t="s">
        <v>8219</v>
      </c>
      <c r="G2292" t="s">
        <v>8224</v>
      </c>
      <c r="H2292" t="s">
        <v>8246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8279</v>
      </c>
      <c r="O2292" s="4">
        <f t="shared" si="140"/>
        <v>1.0069999999999999</v>
      </c>
      <c r="P2292" s="5">
        <f t="shared" si="141"/>
        <v>115.08571428571429</v>
      </c>
      <c r="Q2292" t="s">
        <v>8324</v>
      </c>
      <c r="R2292" t="s">
        <v>8328</v>
      </c>
      <c r="S2292" s="9">
        <f t="shared" si="142"/>
        <v>40860.378842592596</v>
      </c>
      <c r="T2292" s="9">
        <f t="shared" si="143"/>
        <v>40890.915972222225</v>
      </c>
    </row>
    <row r="2293" spans="1:20" ht="45" hidden="1" x14ac:dyDescent="0.25">
      <c r="A2293">
        <v>2109</v>
      </c>
      <c r="B2293" s="2" t="s">
        <v>2110</v>
      </c>
      <c r="C2293" s="2" t="s">
        <v>6219</v>
      </c>
      <c r="D2293">
        <v>4000</v>
      </c>
      <c r="E2293">
        <v>4261</v>
      </c>
      <c r="F2293" t="s">
        <v>8219</v>
      </c>
      <c r="G2293" t="s">
        <v>8224</v>
      </c>
      <c r="H2293" t="s">
        <v>8246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8279</v>
      </c>
      <c r="O2293" s="4">
        <f t="shared" si="140"/>
        <v>1.06525</v>
      </c>
      <c r="P2293" s="5">
        <f t="shared" si="141"/>
        <v>106.52500000000001</v>
      </c>
      <c r="Q2293" t="s">
        <v>8324</v>
      </c>
      <c r="R2293" t="s">
        <v>8328</v>
      </c>
      <c r="S2293" s="9">
        <f t="shared" si="142"/>
        <v>42160.416863425933</v>
      </c>
      <c r="T2293" s="9">
        <f t="shared" si="143"/>
        <v>42190.416863425933</v>
      </c>
    </row>
    <row r="2294" spans="1:20" ht="45" hidden="1" x14ac:dyDescent="0.25">
      <c r="A2294">
        <v>2171</v>
      </c>
      <c r="B2294" s="2" t="s">
        <v>2172</v>
      </c>
      <c r="C2294" s="2" t="s">
        <v>6281</v>
      </c>
      <c r="D2294">
        <v>4000</v>
      </c>
      <c r="E2294">
        <v>4243</v>
      </c>
      <c r="F2294" t="s">
        <v>8219</v>
      </c>
      <c r="G2294" t="s">
        <v>8224</v>
      </c>
      <c r="H2294" t="s">
        <v>8246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8276</v>
      </c>
      <c r="O2294" s="4">
        <f t="shared" si="140"/>
        <v>1.0607500000000001</v>
      </c>
      <c r="P2294" s="5">
        <f t="shared" si="141"/>
        <v>90.276595744680847</v>
      </c>
      <c r="Q2294" t="s">
        <v>8324</v>
      </c>
      <c r="R2294" t="s">
        <v>8325</v>
      </c>
      <c r="S2294" s="9">
        <f t="shared" si="142"/>
        <v>42141.665451388886</v>
      </c>
      <c r="T2294" s="9">
        <f t="shared" si="143"/>
        <v>42176.916666666664</v>
      </c>
    </row>
    <row r="2295" spans="1:20" ht="60" hidden="1" x14ac:dyDescent="0.25">
      <c r="A2295">
        <v>2174</v>
      </c>
      <c r="B2295" s="2" t="s">
        <v>2175</v>
      </c>
      <c r="C2295" s="2" t="s">
        <v>6284</v>
      </c>
      <c r="D2295">
        <v>4000</v>
      </c>
      <c r="E2295">
        <v>4119</v>
      </c>
      <c r="F2295" t="s">
        <v>8219</v>
      </c>
      <c r="G2295" t="s">
        <v>8225</v>
      </c>
      <c r="H2295" t="s">
        <v>8247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8276</v>
      </c>
      <c r="O2295" s="4">
        <f t="shared" si="140"/>
        <v>1.0297499999999999</v>
      </c>
      <c r="P2295" s="5">
        <f t="shared" si="141"/>
        <v>65.38095238095238</v>
      </c>
      <c r="Q2295" t="s">
        <v>8324</v>
      </c>
      <c r="R2295" t="s">
        <v>8325</v>
      </c>
      <c r="S2295" s="9">
        <f t="shared" si="142"/>
        <v>42465.251238425924</v>
      </c>
      <c r="T2295" s="9">
        <f t="shared" si="143"/>
        <v>42495.251238425924</v>
      </c>
    </row>
    <row r="2296" spans="1:20" ht="45" hidden="1" x14ac:dyDescent="0.25">
      <c r="A2296">
        <v>2202</v>
      </c>
      <c r="B2296" s="2" t="s">
        <v>2203</v>
      </c>
      <c r="C2296" s="2" t="s">
        <v>6312</v>
      </c>
      <c r="D2296">
        <v>4000</v>
      </c>
      <c r="E2296">
        <v>28167.25</v>
      </c>
      <c r="F2296" t="s">
        <v>8219</v>
      </c>
      <c r="G2296" t="s">
        <v>8224</v>
      </c>
      <c r="H2296" t="s">
        <v>8246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8280</v>
      </c>
      <c r="O2296" s="4">
        <f t="shared" si="140"/>
        <v>7.0418124999999998</v>
      </c>
      <c r="P2296" s="5">
        <f t="shared" si="141"/>
        <v>39.066920943134534</v>
      </c>
      <c r="Q2296" t="s">
        <v>8324</v>
      </c>
      <c r="R2296" t="s">
        <v>8329</v>
      </c>
      <c r="S2296" s="9">
        <f t="shared" si="142"/>
        <v>41184.557500000003</v>
      </c>
      <c r="T2296" s="9">
        <f t="shared" si="143"/>
        <v>41214.557500000003</v>
      </c>
    </row>
    <row r="2297" spans="1:20" ht="60" hidden="1" x14ac:dyDescent="0.25">
      <c r="A2297">
        <v>2210</v>
      </c>
      <c r="B2297" s="2" t="s">
        <v>2211</v>
      </c>
      <c r="C2297" s="2" t="s">
        <v>6320</v>
      </c>
      <c r="D2297">
        <v>4000</v>
      </c>
      <c r="E2297">
        <v>4457</v>
      </c>
      <c r="F2297" t="s">
        <v>8219</v>
      </c>
      <c r="G2297" t="s">
        <v>8224</v>
      </c>
      <c r="H2297" t="s">
        <v>8246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8280</v>
      </c>
      <c r="O2297" s="4">
        <f t="shared" si="140"/>
        <v>1.11425</v>
      </c>
      <c r="P2297" s="5">
        <f t="shared" si="141"/>
        <v>61.902777777777779</v>
      </c>
      <c r="Q2297" t="s">
        <v>8324</v>
      </c>
      <c r="R2297" t="s">
        <v>8329</v>
      </c>
      <c r="S2297" s="9">
        <f t="shared" si="142"/>
        <v>40955.774421296301</v>
      </c>
      <c r="T2297" s="9">
        <f t="shared" si="143"/>
        <v>41013.441666666666</v>
      </c>
    </row>
    <row r="2298" spans="1:20" ht="30" hidden="1" x14ac:dyDescent="0.25">
      <c r="A2298">
        <v>2238</v>
      </c>
      <c r="B2298" s="2" t="s">
        <v>2239</v>
      </c>
      <c r="C2298" s="2" t="s">
        <v>6348</v>
      </c>
      <c r="D2298">
        <v>4000</v>
      </c>
      <c r="E2298">
        <v>5496</v>
      </c>
      <c r="F2298" t="s">
        <v>8219</v>
      </c>
      <c r="G2298" t="s">
        <v>8236</v>
      </c>
      <c r="H2298" t="s">
        <v>8249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8297</v>
      </c>
      <c r="O2298" s="4">
        <f t="shared" si="140"/>
        <v>1.3740000000000001</v>
      </c>
      <c r="P2298" s="5">
        <f t="shared" si="141"/>
        <v>69.569620253164558</v>
      </c>
      <c r="Q2298" t="s">
        <v>8332</v>
      </c>
      <c r="R2298" t="s">
        <v>8350</v>
      </c>
      <c r="S2298" s="9">
        <f t="shared" si="142"/>
        <v>42774.330046296302</v>
      </c>
      <c r="T2298" s="9">
        <f t="shared" si="143"/>
        <v>42804.330046296302</v>
      </c>
    </row>
    <row r="2299" spans="1:20" ht="45" hidden="1" x14ac:dyDescent="0.25">
      <c r="A2299">
        <v>2245</v>
      </c>
      <c r="B2299" s="2" t="s">
        <v>2246</v>
      </c>
      <c r="C2299" s="2" t="s">
        <v>6355</v>
      </c>
      <c r="D2299">
        <v>4000</v>
      </c>
      <c r="E2299">
        <v>105881</v>
      </c>
      <c r="F2299" t="s">
        <v>8219</v>
      </c>
      <c r="G2299" t="s">
        <v>8224</v>
      </c>
      <c r="H2299" t="s">
        <v>8246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8297</v>
      </c>
      <c r="O2299" s="4">
        <f t="shared" si="140"/>
        <v>26.47025</v>
      </c>
      <c r="P2299" s="5">
        <f t="shared" si="141"/>
        <v>53.475252525252522</v>
      </c>
      <c r="Q2299" t="s">
        <v>8332</v>
      </c>
      <c r="R2299" t="s">
        <v>8350</v>
      </c>
      <c r="S2299" s="9">
        <f t="shared" si="142"/>
        <v>41660.416863425933</v>
      </c>
      <c r="T2299" s="9">
        <f t="shared" si="143"/>
        <v>41691.458333333336</v>
      </c>
    </row>
    <row r="2300" spans="1:20" ht="45" hidden="1" x14ac:dyDescent="0.25">
      <c r="A2300">
        <v>2334</v>
      </c>
      <c r="B2300" s="2" t="s">
        <v>2335</v>
      </c>
      <c r="C2300" s="2" t="s">
        <v>6444</v>
      </c>
      <c r="D2300">
        <v>4000</v>
      </c>
      <c r="E2300">
        <v>4078</v>
      </c>
      <c r="F2300" t="s">
        <v>8219</v>
      </c>
      <c r="G2300" t="s">
        <v>8224</v>
      </c>
      <c r="H2300" t="s">
        <v>8246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8298</v>
      </c>
      <c r="O2300" s="4">
        <f t="shared" si="140"/>
        <v>1.0195000000000001</v>
      </c>
      <c r="P2300" s="5">
        <f t="shared" si="141"/>
        <v>60.865671641791046</v>
      </c>
      <c r="Q2300" t="s">
        <v>8335</v>
      </c>
      <c r="R2300" t="s">
        <v>8351</v>
      </c>
      <c r="S2300" s="9">
        <f t="shared" si="142"/>
        <v>41918.378449074073</v>
      </c>
      <c r="T2300" s="9">
        <f t="shared" si="143"/>
        <v>41948.44027777778</v>
      </c>
    </row>
    <row r="2301" spans="1:20" ht="60" hidden="1" x14ac:dyDescent="0.25">
      <c r="A2301">
        <v>2481</v>
      </c>
      <c r="B2301" s="2" t="s">
        <v>2481</v>
      </c>
      <c r="C2301" s="2" t="s">
        <v>6591</v>
      </c>
      <c r="D2301">
        <v>4000</v>
      </c>
      <c r="E2301">
        <v>4516.4399999999996</v>
      </c>
      <c r="F2301" t="s">
        <v>8219</v>
      </c>
      <c r="G2301" t="s">
        <v>8224</v>
      </c>
      <c r="H2301" t="s">
        <v>8246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8279</v>
      </c>
      <c r="O2301" s="4">
        <f t="shared" si="140"/>
        <v>1.1291099999999998</v>
      </c>
      <c r="P2301" s="5">
        <f t="shared" si="141"/>
        <v>47.541473684210523</v>
      </c>
      <c r="Q2301" t="s">
        <v>8324</v>
      </c>
      <c r="R2301" t="s">
        <v>8328</v>
      </c>
      <c r="S2301" s="9">
        <f t="shared" si="142"/>
        <v>40999.354259259264</v>
      </c>
      <c r="T2301" s="9">
        <f t="shared" si="143"/>
        <v>41029.354259259264</v>
      </c>
    </row>
    <row r="2302" spans="1:20" ht="45" hidden="1" x14ac:dyDescent="0.25">
      <c r="A2302">
        <v>2497</v>
      </c>
      <c r="B2302" s="2" t="s">
        <v>2497</v>
      </c>
      <c r="C2302" s="2" t="s">
        <v>6607</v>
      </c>
      <c r="D2302">
        <v>4000</v>
      </c>
      <c r="E2302">
        <v>4510.8599999999997</v>
      </c>
      <c r="F2302" t="s">
        <v>8219</v>
      </c>
      <c r="G2302" t="s">
        <v>8224</v>
      </c>
      <c r="H2302" t="s">
        <v>8246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8279</v>
      </c>
      <c r="O2302" s="4">
        <f t="shared" si="140"/>
        <v>1.127715</v>
      </c>
      <c r="P2302" s="5">
        <f t="shared" si="141"/>
        <v>80.551071428571419</v>
      </c>
      <c r="Q2302" t="s">
        <v>8324</v>
      </c>
      <c r="R2302" t="s">
        <v>8328</v>
      </c>
      <c r="S2302" s="9">
        <f t="shared" si="142"/>
        <v>40730.587245370371</v>
      </c>
      <c r="T2302" s="9">
        <f t="shared" si="143"/>
        <v>40760.587245370371</v>
      </c>
    </row>
    <row r="2303" spans="1:20" ht="60" hidden="1" x14ac:dyDescent="0.25">
      <c r="A2303">
        <v>2499</v>
      </c>
      <c r="B2303" s="2" t="s">
        <v>2499</v>
      </c>
      <c r="C2303" s="2" t="s">
        <v>6609</v>
      </c>
      <c r="D2303">
        <v>4000</v>
      </c>
      <c r="E2303">
        <v>8105</v>
      </c>
      <c r="F2303" t="s">
        <v>8219</v>
      </c>
      <c r="G2303" t="s">
        <v>8224</v>
      </c>
      <c r="H2303" t="s">
        <v>8246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8279</v>
      </c>
      <c r="O2303" s="4">
        <f t="shared" si="140"/>
        <v>2.0262500000000001</v>
      </c>
      <c r="P2303" s="5">
        <f t="shared" si="141"/>
        <v>47.676470588235297</v>
      </c>
      <c r="Q2303" t="s">
        <v>8324</v>
      </c>
      <c r="R2303" t="s">
        <v>8328</v>
      </c>
      <c r="S2303" s="9">
        <f t="shared" si="142"/>
        <v>41226.356909722221</v>
      </c>
      <c r="T2303" s="9">
        <f t="shared" si="143"/>
        <v>41274.458333333336</v>
      </c>
    </row>
    <row r="2304" spans="1:20" ht="45" hidden="1" x14ac:dyDescent="0.25">
      <c r="A2304">
        <v>2526</v>
      </c>
      <c r="B2304" s="2" t="s">
        <v>2526</v>
      </c>
      <c r="C2304" s="2" t="s">
        <v>6636</v>
      </c>
      <c r="D2304">
        <v>4000</v>
      </c>
      <c r="E2304">
        <v>4518</v>
      </c>
      <c r="F2304" t="s">
        <v>8219</v>
      </c>
      <c r="G2304" t="s">
        <v>8224</v>
      </c>
      <c r="H2304" t="s">
        <v>8246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8300</v>
      </c>
      <c r="O2304" s="4">
        <f t="shared" si="140"/>
        <v>1.1294999999999999</v>
      </c>
      <c r="P2304" s="5">
        <f t="shared" si="141"/>
        <v>136.90909090909091</v>
      </c>
      <c r="Q2304" t="s">
        <v>8324</v>
      </c>
      <c r="R2304" t="s">
        <v>8353</v>
      </c>
      <c r="S2304" s="9">
        <f t="shared" si="142"/>
        <v>41952.799467592595</v>
      </c>
      <c r="T2304" s="9">
        <f t="shared" si="143"/>
        <v>41980.915972222225</v>
      </c>
    </row>
    <row r="2305" spans="1:20" ht="45" hidden="1" x14ac:dyDescent="0.25">
      <c r="A2305">
        <v>2527</v>
      </c>
      <c r="B2305" s="2" t="s">
        <v>2527</v>
      </c>
      <c r="C2305" s="2" t="s">
        <v>6637</v>
      </c>
      <c r="D2305">
        <v>4000</v>
      </c>
      <c r="E2305">
        <v>4085</v>
      </c>
      <c r="F2305" t="s">
        <v>8219</v>
      </c>
      <c r="G2305" t="s">
        <v>8224</v>
      </c>
      <c r="H2305" t="s">
        <v>8246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8300</v>
      </c>
      <c r="O2305" s="4">
        <f t="shared" si="140"/>
        <v>1.02125</v>
      </c>
      <c r="P2305" s="5">
        <f t="shared" si="141"/>
        <v>57.535211267605632</v>
      </c>
      <c r="Q2305" t="s">
        <v>8324</v>
      </c>
      <c r="R2305" t="s">
        <v>8353</v>
      </c>
      <c r="S2305" s="9">
        <f t="shared" si="142"/>
        <v>41546.459386574075</v>
      </c>
      <c r="T2305" s="9">
        <f t="shared" si="143"/>
        <v>41564.874305555561</v>
      </c>
    </row>
    <row r="2306" spans="1:20" ht="60" hidden="1" x14ac:dyDescent="0.25">
      <c r="A2306">
        <v>2528</v>
      </c>
      <c r="B2306" s="2" t="s">
        <v>2528</v>
      </c>
      <c r="C2306" s="2" t="s">
        <v>6638</v>
      </c>
      <c r="D2306">
        <v>4000</v>
      </c>
      <c r="E2306">
        <v>4289.99</v>
      </c>
      <c r="F2306" t="s">
        <v>8219</v>
      </c>
      <c r="G2306" t="s">
        <v>8225</v>
      </c>
      <c r="H2306" t="s">
        <v>8247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8300</v>
      </c>
      <c r="O2306" s="4">
        <f t="shared" ref="O2306:O2369" si="144">E2306/D2306</f>
        <v>1.0724974999999999</v>
      </c>
      <c r="P2306" s="5">
        <f t="shared" ref="P2306:P2369" si="145">E2306/L2306</f>
        <v>52.962839506172834</v>
      </c>
      <c r="Q2306" t="s">
        <v>8324</v>
      </c>
      <c r="R2306" t="s">
        <v>8353</v>
      </c>
      <c r="S2306" s="9">
        <f t="shared" ref="S2306:S2369" si="146">(((J2306/60)/60)/24)+DATE(1970,1,1)+(-7/24)</f>
        <v>42217.542858796303</v>
      </c>
      <c r="T2306" s="9">
        <f t="shared" ref="T2306:T2369" si="147">(((I2306/60)/60)/24)+DATE(1970,1,1)+(-7/24)</f>
        <v>42236.166666666664</v>
      </c>
    </row>
    <row r="2307" spans="1:20" ht="60" hidden="1" x14ac:dyDescent="0.25">
      <c r="A2307">
        <v>2532</v>
      </c>
      <c r="B2307" s="2" t="s">
        <v>2532</v>
      </c>
      <c r="C2307" s="2" t="s">
        <v>6642</v>
      </c>
      <c r="D2307">
        <v>4000</v>
      </c>
      <c r="E2307">
        <v>5045</v>
      </c>
      <c r="F2307" t="s">
        <v>8219</v>
      </c>
      <c r="G2307" t="s">
        <v>8224</v>
      </c>
      <c r="H2307" t="s">
        <v>8246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8300</v>
      </c>
      <c r="O2307" s="4">
        <f t="shared" si="144"/>
        <v>1.26125</v>
      </c>
      <c r="P2307" s="5">
        <f t="shared" si="145"/>
        <v>84.083333333333329</v>
      </c>
      <c r="Q2307" t="s">
        <v>8324</v>
      </c>
      <c r="R2307" t="s">
        <v>8353</v>
      </c>
      <c r="S2307" s="9">
        <f t="shared" si="146"/>
        <v>41107.557476851856</v>
      </c>
      <c r="T2307" s="9">
        <f t="shared" si="147"/>
        <v>41137.557476851856</v>
      </c>
    </row>
    <row r="2308" spans="1:20" ht="60" hidden="1" x14ac:dyDescent="0.25">
      <c r="A2308">
        <v>2938</v>
      </c>
      <c r="B2308" s="2" t="s">
        <v>2938</v>
      </c>
      <c r="C2308" s="2" t="s">
        <v>7048</v>
      </c>
      <c r="D2308">
        <v>4000</v>
      </c>
      <c r="E2308">
        <v>4055</v>
      </c>
      <c r="F2308" t="s">
        <v>8219</v>
      </c>
      <c r="G2308" t="s">
        <v>8224</v>
      </c>
      <c r="H2308" t="s">
        <v>8246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8305</v>
      </c>
      <c r="O2308" s="4">
        <f t="shared" si="144"/>
        <v>1.0137499999999999</v>
      </c>
      <c r="P2308" s="5">
        <f t="shared" si="145"/>
        <v>126.71875</v>
      </c>
      <c r="Q2308" t="s">
        <v>8316</v>
      </c>
      <c r="R2308" t="s">
        <v>8358</v>
      </c>
      <c r="S2308" s="9">
        <f t="shared" si="146"/>
        <v>42004.412199074075</v>
      </c>
      <c r="T2308" s="9">
        <f t="shared" si="147"/>
        <v>42034.412199074075</v>
      </c>
    </row>
    <row r="2309" spans="1:20" ht="60" hidden="1" x14ac:dyDescent="0.25">
      <c r="A2309">
        <v>2981</v>
      </c>
      <c r="B2309" s="2" t="s">
        <v>2981</v>
      </c>
      <c r="C2309" s="2" t="s">
        <v>7091</v>
      </c>
      <c r="D2309">
        <v>4000</v>
      </c>
      <c r="E2309">
        <v>5157</v>
      </c>
      <c r="F2309" t="s">
        <v>8219</v>
      </c>
      <c r="G2309" t="s">
        <v>8241</v>
      </c>
      <c r="H2309" t="s">
        <v>8249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8303</v>
      </c>
      <c r="O2309" s="4">
        <f t="shared" si="144"/>
        <v>1.28925</v>
      </c>
      <c r="P2309" s="5">
        <f t="shared" si="145"/>
        <v>53.164948453608247</v>
      </c>
      <c r="Q2309" t="s">
        <v>8316</v>
      </c>
      <c r="R2309" t="s">
        <v>8356</v>
      </c>
      <c r="S2309" s="9">
        <f t="shared" si="146"/>
        <v>42225.268009259256</v>
      </c>
      <c r="T2309" s="9">
        <f t="shared" si="147"/>
        <v>42270.268009259256</v>
      </c>
    </row>
    <row r="2310" spans="1:20" ht="45" hidden="1" x14ac:dyDescent="0.25">
      <c r="A2310">
        <v>3012</v>
      </c>
      <c r="B2310" s="2" t="s">
        <v>3012</v>
      </c>
      <c r="C2310" s="2" t="s">
        <v>7122</v>
      </c>
      <c r="D2310">
        <v>4000</v>
      </c>
      <c r="E2310">
        <v>4685</v>
      </c>
      <c r="F2310" t="s">
        <v>8219</v>
      </c>
      <c r="G2310" t="s">
        <v>8224</v>
      </c>
      <c r="H2310" t="s">
        <v>8246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8303</v>
      </c>
      <c r="O2310" s="4">
        <f t="shared" si="144"/>
        <v>1.1712499999999999</v>
      </c>
      <c r="P2310" s="5">
        <f t="shared" si="145"/>
        <v>85.181818181818187</v>
      </c>
      <c r="Q2310" t="s">
        <v>8316</v>
      </c>
      <c r="R2310" t="s">
        <v>8356</v>
      </c>
      <c r="S2310" s="9">
        <f t="shared" si="146"/>
        <v>42024.411226851858</v>
      </c>
      <c r="T2310" s="9">
        <f t="shared" si="147"/>
        <v>42045.411226851858</v>
      </c>
    </row>
    <row r="2311" spans="1:20" ht="60" hidden="1" x14ac:dyDescent="0.25">
      <c r="A2311">
        <v>3045</v>
      </c>
      <c r="B2311" s="2" t="s">
        <v>3045</v>
      </c>
      <c r="C2311" s="2" t="s">
        <v>7155</v>
      </c>
      <c r="D2311">
        <v>4000</v>
      </c>
      <c r="E2311">
        <v>5308.26</v>
      </c>
      <c r="F2311" t="s">
        <v>8219</v>
      </c>
      <c r="G2311" t="s">
        <v>8224</v>
      </c>
      <c r="H2311" t="s">
        <v>8246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8303</v>
      </c>
      <c r="O2311" s="4">
        <f t="shared" si="144"/>
        <v>1.3270650000000002</v>
      </c>
      <c r="P2311" s="5">
        <f t="shared" si="145"/>
        <v>82.941562500000003</v>
      </c>
      <c r="Q2311" t="s">
        <v>8316</v>
      </c>
      <c r="R2311" t="s">
        <v>8356</v>
      </c>
      <c r="S2311" s="9">
        <f t="shared" si="146"/>
        <v>41842.864062500004</v>
      </c>
      <c r="T2311" s="9">
        <f t="shared" si="147"/>
        <v>41872.864062500004</v>
      </c>
    </row>
    <row r="2312" spans="1:20" ht="30" hidden="1" x14ac:dyDescent="0.25">
      <c r="A2312">
        <v>3157</v>
      </c>
      <c r="B2312" s="2" t="s">
        <v>3157</v>
      </c>
      <c r="C2312" s="2" t="s">
        <v>7267</v>
      </c>
      <c r="D2312">
        <v>4000</v>
      </c>
      <c r="E2312">
        <v>4040</v>
      </c>
      <c r="F2312" t="s">
        <v>8219</v>
      </c>
      <c r="G2312" t="s">
        <v>8224</v>
      </c>
      <c r="H2312" t="s">
        <v>8246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8271</v>
      </c>
      <c r="O2312" s="4">
        <f t="shared" si="144"/>
        <v>1.01</v>
      </c>
      <c r="P2312" s="5">
        <f t="shared" si="145"/>
        <v>98.536585365853654</v>
      </c>
      <c r="Q2312" t="s">
        <v>8316</v>
      </c>
      <c r="R2312" t="s">
        <v>8317</v>
      </c>
      <c r="S2312" s="9">
        <f t="shared" si="146"/>
        <v>41829.49658564815</v>
      </c>
      <c r="T2312" s="9">
        <f t="shared" si="147"/>
        <v>41838.916666666672</v>
      </c>
    </row>
    <row r="2313" spans="1:20" ht="60" hidden="1" x14ac:dyDescent="0.25">
      <c r="A2313">
        <v>3162</v>
      </c>
      <c r="B2313" s="2" t="s">
        <v>3162</v>
      </c>
      <c r="C2313" s="2" t="s">
        <v>7272</v>
      </c>
      <c r="D2313">
        <v>4000</v>
      </c>
      <c r="E2313">
        <v>5086</v>
      </c>
      <c r="F2313" t="s">
        <v>8219</v>
      </c>
      <c r="G2313" t="s">
        <v>8224</v>
      </c>
      <c r="H2313" t="s">
        <v>8246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8271</v>
      </c>
      <c r="O2313" s="4">
        <f t="shared" si="144"/>
        <v>1.2715000000000001</v>
      </c>
      <c r="P2313" s="5">
        <f t="shared" si="145"/>
        <v>80.730158730158735</v>
      </c>
      <c r="Q2313" t="s">
        <v>8316</v>
      </c>
      <c r="R2313" t="s">
        <v>8317</v>
      </c>
      <c r="S2313" s="9">
        <f t="shared" si="146"/>
        <v>41799.394236111111</v>
      </c>
      <c r="T2313" s="9">
        <f t="shared" si="147"/>
        <v>41826.791666666672</v>
      </c>
    </row>
    <row r="2314" spans="1:20" ht="30" hidden="1" x14ac:dyDescent="0.25">
      <c r="A2314">
        <v>3212</v>
      </c>
      <c r="B2314" s="2" t="s">
        <v>3212</v>
      </c>
      <c r="C2314" s="2" t="s">
        <v>7322</v>
      </c>
      <c r="D2314">
        <v>4000</v>
      </c>
      <c r="E2314">
        <v>5050</v>
      </c>
      <c r="F2314" t="s">
        <v>8219</v>
      </c>
      <c r="G2314" t="s">
        <v>8224</v>
      </c>
      <c r="H2314" t="s">
        <v>8246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8271</v>
      </c>
      <c r="O2314" s="4">
        <f t="shared" si="144"/>
        <v>1.2625</v>
      </c>
      <c r="P2314" s="5">
        <f t="shared" si="145"/>
        <v>53.723404255319146</v>
      </c>
      <c r="Q2314" t="s">
        <v>8316</v>
      </c>
      <c r="R2314" t="s">
        <v>8317</v>
      </c>
      <c r="S2314" s="9">
        <f t="shared" si="146"/>
        <v>41829.504062500004</v>
      </c>
      <c r="T2314" s="9">
        <f t="shared" si="147"/>
        <v>41859.504062500004</v>
      </c>
    </row>
    <row r="2315" spans="1:20" ht="60" hidden="1" x14ac:dyDescent="0.25">
      <c r="A2315">
        <v>3221</v>
      </c>
      <c r="B2315" s="2" t="s">
        <v>3221</v>
      </c>
      <c r="C2315" s="2" t="s">
        <v>7331</v>
      </c>
      <c r="D2315">
        <v>4000</v>
      </c>
      <c r="E2315">
        <v>4137</v>
      </c>
      <c r="F2315" t="s">
        <v>8219</v>
      </c>
      <c r="G2315" t="s">
        <v>8225</v>
      </c>
      <c r="H2315" t="s">
        <v>8247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8271</v>
      </c>
      <c r="O2315" s="4">
        <f t="shared" si="144"/>
        <v>1.0342499999999999</v>
      </c>
      <c r="P2315" s="5">
        <f t="shared" si="145"/>
        <v>36.610619469026545</v>
      </c>
      <c r="Q2315" t="s">
        <v>8316</v>
      </c>
      <c r="R2315" t="s">
        <v>8317</v>
      </c>
      <c r="S2315" s="9">
        <f t="shared" si="146"/>
        <v>42155.405127314814</v>
      </c>
      <c r="T2315" s="9">
        <f t="shared" si="147"/>
        <v>42190.405127314814</v>
      </c>
    </row>
    <row r="2316" spans="1:20" ht="60" hidden="1" x14ac:dyDescent="0.25">
      <c r="A2316">
        <v>3234</v>
      </c>
      <c r="B2316" s="2" t="s">
        <v>3234</v>
      </c>
      <c r="C2316" s="2" t="s">
        <v>7344</v>
      </c>
      <c r="D2316">
        <v>4000</v>
      </c>
      <c r="E2316">
        <v>4015.71</v>
      </c>
      <c r="F2316" t="s">
        <v>8219</v>
      </c>
      <c r="G2316" t="s">
        <v>8225</v>
      </c>
      <c r="H2316" t="s">
        <v>8247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8271</v>
      </c>
      <c r="O2316" s="4">
        <f t="shared" si="144"/>
        <v>1.0039275000000001</v>
      </c>
      <c r="P2316" s="5">
        <f t="shared" si="145"/>
        <v>34.91921739130435</v>
      </c>
      <c r="Q2316" t="s">
        <v>8316</v>
      </c>
      <c r="R2316" t="s">
        <v>8317</v>
      </c>
      <c r="S2316" s="9">
        <f t="shared" si="146"/>
        <v>42734.497777777775</v>
      </c>
      <c r="T2316" s="9">
        <f t="shared" si="147"/>
        <v>42767.688194444447</v>
      </c>
    </row>
    <row r="2317" spans="1:20" ht="60" hidden="1" x14ac:dyDescent="0.25">
      <c r="A2317">
        <v>3273</v>
      </c>
      <c r="B2317" s="2" t="s">
        <v>3273</v>
      </c>
      <c r="C2317" s="2" t="s">
        <v>7383</v>
      </c>
      <c r="D2317">
        <v>4000</v>
      </c>
      <c r="E2317">
        <v>4296</v>
      </c>
      <c r="F2317" t="s">
        <v>8219</v>
      </c>
      <c r="G2317" t="s">
        <v>8224</v>
      </c>
      <c r="H2317" t="s">
        <v>8246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8271</v>
      </c>
      <c r="O2317" s="4">
        <f t="shared" si="144"/>
        <v>1.0740000000000001</v>
      </c>
      <c r="P2317" s="5">
        <f t="shared" si="145"/>
        <v>204.57142857142858</v>
      </c>
      <c r="Q2317" t="s">
        <v>8316</v>
      </c>
      <c r="R2317" t="s">
        <v>8317</v>
      </c>
      <c r="S2317" s="9">
        <f t="shared" si="146"/>
        <v>42611.509745370371</v>
      </c>
      <c r="T2317" s="9">
        <f t="shared" si="147"/>
        <v>42627.500000000007</v>
      </c>
    </row>
    <row r="2318" spans="1:20" ht="60" hidden="1" x14ac:dyDescent="0.25">
      <c r="A2318">
        <v>3305</v>
      </c>
      <c r="B2318" s="2" t="s">
        <v>3305</v>
      </c>
      <c r="C2318" s="2" t="s">
        <v>7415</v>
      </c>
      <c r="D2318">
        <v>4000</v>
      </c>
      <c r="E2318">
        <v>4081</v>
      </c>
      <c r="F2318" t="s">
        <v>8219</v>
      </c>
      <c r="G2318" t="s">
        <v>8224</v>
      </c>
      <c r="H2318" t="s">
        <v>8246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8271</v>
      </c>
      <c r="O2318" s="4">
        <f t="shared" si="144"/>
        <v>1.0202500000000001</v>
      </c>
      <c r="P2318" s="5">
        <f t="shared" si="145"/>
        <v>204.05</v>
      </c>
      <c r="Q2318" t="s">
        <v>8316</v>
      </c>
      <c r="R2318" t="s">
        <v>8317</v>
      </c>
      <c r="S2318" s="9">
        <f t="shared" si="146"/>
        <v>42186.564212962963</v>
      </c>
      <c r="T2318" s="9">
        <f t="shared" si="147"/>
        <v>42216.564212962963</v>
      </c>
    </row>
    <row r="2319" spans="1:20" ht="45" hidden="1" x14ac:dyDescent="0.25">
      <c r="A2319">
        <v>3315</v>
      </c>
      <c r="B2319" s="2" t="s">
        <v>3315</v>
      </c>
      <c r="C2319" s="2" t="s">
        <v>7425</v>
      </c>
      <c r="D2319">
        <v>4000</v>
      </c>
      <c r="E2319">
        <v>4400</v>
      </c>
      <c r="F2319" t="s">
        <v>8219</v>
      </c>
      <c r="G2319" t="s">
        <v>8225</v>
      </c>
      <c r="H2319" t="s">
        <v>8247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8271</v>
      </c>
      <c r="O2319" s="4">
        <f t="shared" si="144"/>
        <v>1.1000000000000001</v>
      </c>
      <c r="P2319" s="5">
        <f t="shared" si="145"/>
        <v>49.438202247191015</v>
      </c>
      <c r="Q2319" t="s">
        <v>8316</v>
      </c>
      <c r="R2319" t="s">
        <v>8317</v>
      </c>
      <c r="S2319" s="9">
        <f t="shared" si="146"/>
        <v>42466.012048611119</v>
      </c>
      <c r="T2319" s="9">
        <f t="shared" si="147"/>
        <v>42496.012048611119</v>
      </c>
    </row>
    <row r="2320" spans="1:20" ht="45" hidden="1" x14ac:dyDescent="0.25">
      <c r="A2320">
        <v>3359</v>
      </c>
      <c r="B2320" s="2" t="s">
        <v>3358</v>
      </c>
      <c r="C2320" s="2" t="s">
        <v>7469</v>
      </c>
      <c r="D2320">
        <v>4000</v>
      </c>
      <c r="E2320">
        <v>4250</v>
      </c>
      <c r="F2320" t="s">
        <v>8219</v>
      </c>
      <c r="G2320" t="s">
        <v>8224</v>
      </c>
      <c r="H2320" t="s">
        <v>8246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8271</v>
      </c>
      <c r="O2320" s="4">
        <f t="shared" si="144"/>
        <v>1.0625</v>
      </c>
      <c r="P2320" s="5">
        <f t="shared" si="145"/>
        <v>184.78260869565219</v>
      </c>
      <c r="Q2320" t="s">
        <v>8316</v>
      </c>
      <c r="R2320" t="s">
        <v>8317</v>
      </c>
      <c r="S2320" s="9">
        <f t="shared" si="146"/>
        <v>42745.765439814822</v>
      </c>
      <c r="T2320" s="9">
        <f t="shared" si="147"/>
        <v>42790.765439814822</v>
      </c>
    </row>
    <row r="2321" spans="1:20" ht="60" hidden="1" x14ac:dyDescent="0.25">
      <c r="A2321">
        <v>3381</v>
      </c>
      <c r="B2321" s="2" t="s">
        <v>3380</v>
      </c>
      <c r="C2321" s="2" t="s">
        <v>7491</v>
      </c>
      <c r="D2321">
        <v>4000</v>
      </c>
      <c r="E2321">
        <v>4090</v>
      </c>
      <c r="F2321" t="s">
        <v>8219</v>
      </c>
      <c r="G2321" t="s">
        <v>8224</v>
      </c>
      <c r="H2321" t="s">
        <v>8246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8271</v>
      </c>
      <c r="O2321" s="4">
        <f t="shared" si="144"/>
        <v>1.0225</v>
      </c>
      <c r="P2321" s="5">
        <f t="shared" si="145"/>
        <v>85.208333333333329</v>
      </c>
      <c r="Q2321" t="s">
        <v>8316</v>
      </c>
      <c r="R2321" t="s">
        <v>8317</v>
      </c>
      <c r="S2321" s="9">
        <f t="shared" si="146"/>
        <v>42043.893321759264</v>
      </c>
      <c r="T2321" s="9">
        <f t="shared" si="147"/>
        <v>42073.851655092592</v>
      </c>
    </row>
    <row r="2322" spans="1:20" ht="60" hidden="1" x14ac:dyDescent="0.25">
      <c r="A2322">
        <v>3398</v>
      </c>
      <c r="B2322" s="2" t="s">
        <v>3397</v>
      </c>
      <c r="C2322" s="2" t="s">
        <v>7508</v>
      </c>
      <c r="D2322">
        <v>4000</v>
      </c>
      <c r="E2322">
        <v>4443</v>
      </c>
      <c r="F2322" t="s">
        <v>8219</v>
      </c>
      <c r="G2322" t="s">
        <v>8224</v>
      </c>
      <c r="H2322" t="s">
        <v>8246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8271</v>
      </c>
      <c r="O2322" s="4">
        <f t="shared" si="144"/>
        <v>1.1107499999999999</v>
      </c>
      <c r="P2322" s="5">
        <f t="shared" si="145"/>
        <v>68.353846153846149</v>
      </c>
      <c r="Q2322" t="s">
        <v>8316</v>
      </c>
      <c r="R2322" t="s">
        <v>8317</v>
      </c>
      <c r="S2322" s="9">
        <f t="shared" si="146"/>
        <v>41941.460370370376</v>
      </c>
      <c r="T2322" s="9">
        <f t="shared" si="147"/>
        <v>41964.416666666664</v>
      </c>
    </row>
    <row r="2323" spans="1:20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0.39120962394619685</v>
      </c>
      <c r="P2323" s="5">
        <f t="shared" si="145"/>
        <v>64.53125</v>
      </c>
      <c r="Q2323" t="s">
        <v>8335</v>
      </c>
      <c r="R2323" t="s">
        <v>8351</v>
      </c>
      <c r="S2323" s="9">
        <f t="shared" si="146"/>
        <v>42798.968761574077</v>
      </c>
      <c r="T2323" s="9">
        <f t="shared" si="147"/>
        <v>42828.927094907405</v>
      </c>
    </row>
    <row r="2324" spans="1:20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3.1481481481481478E-2</v>
      </c>
      <c r="P2324" s="5">
        <f t="shared" si="145"/>
        <v>21.25</v>
      </c>
      <c r="Q2324" t="s">
        <v>8335</v>
      </c>
      <c r="R2324" t="s">
        <v>8351</v>
      </c>
      <c r="S2324" s="9">
        <f t="shared" si="146"/>
        <v>42804.603807870379</v>
      </c>
      <c r="T2324" s="9">
        <f t="shared" si="147"/>
        <v>42834.562141203707</v>
      </c>
    </row>
    <row r="2325" spans="1:20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0.48</v>
      </c>
      <c r="P2325" s="5">
        <f t="shared" si="145"/>
        <v>30</v>
      </c>
      <c r="Q2325" t="s">
        <v>8335</v>
      </c>
      <c r="R2325" t="s">
        <v>8351</v>
      </c>
      <c r="S2325" s="9">
        <f t="shared" si="146"/>
        <v>42807.463506944441</v>
      </c>
      <c r="T2325" s="9">
        <f t="shared" si="147"/>
        <v>42814.463506944441</v>
      </c>
    </row>
    <row r="2326" spans="1:20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0.20733333333333334</v>
      </c>
      <c r="P2326" s="5">
        <f t="shared" si="145"/>
        <v>25.491803278688526</v>
      </c>
      <c r="Q2326" t="s">
        <v>8335</v>
      </c>
      <c r="R2326" t="s">
        <v>8351</v>
      </c>
      <c r="S2326" s="9">
        <f t="shared" si="146"/>
        <v>42790.593576388892</v>
      </c>
      <c r="T2326" s="9">
        <f t="shared" si="147"/>
        <v>42820.55190972222</v>
      </c>
    </row>
    <row r="2327" spans="1:20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0.08</v>
      </c>
      <c r="P2327" s="5">
        <f t="shared" si="145"/>
        <v>11.428571428571429</v>
      </c>
      <c r="Q2327" t="s">
        <v>8335</v>
      </c>
      <c r="R2327" t="s">
        <v>8351</v>
      </c>
      <c r="S2327" s="9">
        <f t="shared" si="146"/>
        <v>42793.730682870373</v>
      </c>
      <c r="T2327" s="9">
        <f t="shared" si="147"/>
        <v>42823.689016203709</v>
      </c>
    </row>
    <row r="2328" spans="1:20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7.1999999999999998E-3</v>
      </c>
      <c r="P2328" s="5">
        <f t="shared" si="145"/>
        <v>108</v>
      </c>
      <c r="Q2328" t="s">
        <v>8335</v>
      </c>
      <c r="R2328" t="s">
        <v>8351</v>
      </c>
      <c r="S2328" s="9">
        <f t="shared" si="146"/>
        <v>42803.742453703708</v>
      </c>
      <c r="T2328" s="9">
        <f t="shared" si="147"/>
        <v>42855.416666666664</v>
      </c>
    </row>
    <row r="2329" spans="1:20" ht="60" hidden="1" x14ac:dyDescent="0.25">
      <c r="A2329">
        <v>3416</v>
      </c>
      <c r="B2329" s="2" t="s">
        <v>3415</v>
      </c>
      <c r="C2329" s="2" t="s">
        <v>7526</v>
      </c>
      <c r="D2329">
        <v>4000</v>
      </c>
      <c r="E2329">
        <v>4784</v>
      </c>
      <c r="F2329" t="s">
        <v>8219</v>
      </c>
      <c r="G2329" t="s">
        <v>8225</v>
      </c>
      <c r="H2329" t="s">
        <v>8247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8271</v>
      </c>
      <c r="O2329" s="4">
        <f t="shared" si="144"/>
        <v>1.196</v>
      </c>
      <c r="P2329" s="5">
        <f t="shared" si="145"/>
        <v>159.46666666666667</v>
      </c>
      <c r="Q2329" t="s">
        <v>8316</v>
      </c>
      <c r="R2329" t="s">
        <v>8317</v>
      </c>
      <c r="S2329" s="9">
        <f t="shared" si="146"/>
        <v>42089.120891203704</v>
      </c>
      <c r="T2329" s="9">
        <f t="shared" si="147"/>
        <v>42117.479166666664</v>
      </c>
    </row>
    <row r="2330" spans="1:20" ht="60" hidden="1" x14ac:dyDescent="0.25">
      <c r="A2330">
        <v>3418</v>
      </c>
      <c r="B2330" s="2" t="s">
        <v>3417</v>
      </c>
      <c r="C2330" s="2" t="s">
        <v>7528</v>
      </c>
      <c r="D2330">
        <v>4000</v>
      </c>
      <c r="E2330">
        <v>4035</v>
      </c>
      <c r="F2330" t="s">
        <v>8219</v>
      </c>
      <c r="G2330" t="s">
        <v>8224</v>
      </c>
      <c r="H2330" t="s">
        <v>8246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8271</v>
      </c>
      <c r="O2330" s="4">
        <f t="shared" si="144"/>
        <v>1.00875</v>
      </c>
      <c r="P2330" s="5">
        <f t="shared" si="145"/>
        <v>72.053571428571431</v>
      </c>
      <c r="Q2330" t="s">
        <v>8316</v>
      </c>
      <c r="R2330" t="s">
        <v>8317</v>
      </c>
      <c r="S2330" s="9">
        <f t="shared" si="146"/>
        <v>41752.542905092596</v>
      </c>
      <c r="T2330" s="9">
        <f t="shared" si="147"/>
        <v>41782.542905092596</v>
      </c>
    </row>
    <row r="2331" spans="1:20" ht="60" hidden="1" x14ac:dyDescent="0.25">
      <c r="A2331">
        <v>3502</v>
      </c>
      <c r="B2331" s="2" t="s">
        <v>3501</v>
      </c>
      <c r="C2331" s="2" t="s">
        <v>7612</v>
      </c>
      <c r="D2331">
        <v>4000</v>
      </c>
      <c r="E2331">
        <v>4216</v>
      </c>
      <c r="F2331" t="s">
        <v>8219</v>
      </c>
      <c r="G2331" t="s">
        <v>8224</v>
      </c>
      <c r="H2331" t="s">
        <v>8246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8271</v>
      </c>
      <c r="O2331" s="4">
        <f t="shared" si="144"/>
        <v>1.054</v>
      </c>
      <c r="P2331" s="5">
        <f t="shared" si="145"/>
        <v>136</v>
      </c>
      <c r="Q2331" t="s">
        <v>8316</v>
      </c>
      <c r="R2331" t="s">
        <v>8317</v>
      </c>
      <c r="S2331" s="9">
        <f t="shared" si="146"/>
        <v>42430.547731481485</v>
      </c>
      <c r="T2331" s="9">
        <f t="shared" si="147"/>
        <v>42444.874305555561</v>
      </c>
    </row>
    <row r="2332" spans="1:20" ht="45" hidden="1" x14ac:dyDescent="0.25">
      <c r="A2332">
        <v>3517</v>
      </c>
      <c r="B2332" s="2" t="s">
        <v>3516</v>
      </c>
      <c r="C2332" s="2" t="s">
        <v>7627</v>
      </c>
      <c r="D2332">
        <v>4000</v>
      </c>
      <c r="E2332">
        <v>4000</v>
      </c>
      <c r="F2332" t="s">
        <v>8219</v>
      </c>
      <c r="G2332" t="s">
        <v>8225</v>
      </c>
      <c r="H2332" t="s">
        <v>8247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8271</v>
      </c>
      <c r="O2332" s="4">
        <f t="shared" si="144"/>
        <v>1</v>
      </c>
      <c r="P2332" s="5">
        <f t="shared" si="145"/>
        <v>307.69230769230768</v>
      </c>
      <c r="Q2332" t="s">
        <v>8316</v>
      </c>
      <c r="R2332" t="s">
        <v>8317</v>
      </c>
      <c r="S2332" s="9">
        <f t="shared" si="146"/>
        <v>41794.525856481487</v>
      </c>
      <c r="T2332" s="9">
        <f t="shared" si="147"/>
        <v>41824.166666666672</v>
      </c>
    </row>
    <row r="2333" spans="1:20" ht="45" hidden="1" x14ac:dyDescent="0.25">
      <c r="A2333">
        <v>3523</v>
      </c>
      <c r="B2333" s="2" t="s">
        <v>3522</v>
      </c>
      <c r="C2333" s="2" t="s">
        <v>7633</v>
      </c>
      <c r="D2333">
        <v>4000</v>
      </c>
      <c r="E2333">
        <v>4546</v>
      </c>
      <c r="F2333" t="s">
        <v>8219</v>
      </c>
      <c r="G2333" t="s">
        <v>8225</v>
      </c>
      <c r="H2333" t="s">
        <v>8247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8271</v>
      </c>
      <c r="O2333" s="4">
        <f t="shared" si="144"/>
        <v>1.1365000000000001</v>
      </c>
      <c r="P2333" s="5">
        <f t="shared" si="145"/>
        <v>56.825000000000003</v>
      </c>
      <c r="Q2333" t="s">
        <v>8316</v>
      </c>
      <c r="R2333" t="s">
        <v>8317</v>
      </c>
      <c r="S2333" s="9">
        <f t="shared" si="146"/>
        <v>42581.105879629635</v>
      </c>
      <c r="T2333" s="9">
        <f t="shared" si="147"/>
        <v>42638.666666666664</v>
      </c>
    </row>
    <row r="2334" spans="1:20" ht="45" hidden="1" x14ac:dyDescent="0.25">
      <c r="A2334">
        <v>3589</v>
      </c>
      <c r="B2334" s="2" t="s">
        <v>3588</v>
      </c>
      <c r="C2334" s="2" t="s">
        <v>7699</v>
      </c>
      <c r="D2334">
        <v>4000</v>
      </c>
      <c r="E2334">
        <v>5100</v>
      </c>
      <c r="F2334" t="s">
        <v>8219</v>
      </c>
      <c r="G2334" t="s">
        <v>8224</v>
      </c>
      <c r="H2334" t="s">
        <v>8246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8271</v>
      </c>
      <c r="O2334" s="4">
        <f t="shared" si="144"/>
        <v>1.2749999999999999</v>
      </c>
      <c r="P2334" s="5">
        <f t="shared" si="145"/>
        <v>82.258064516129039</v>
      </c>
      <c r="Q2334" t="s">
        <v>8316</v>
      </c>
      <c r="R2334" t="s">
        <v>8317</v>
      </c>
      <c r="S2334" s="9">
        <f t="shared" si="146"/>
        <v>42125.355868055558</v>
      </c>
      <c r="T2334" s="9">
        <f t="shared" si="147"/>
        <v>42150.355868055558</v>
      </c>
    </row>
    <row r="2335" spans="1:20" ht="60" hidden="1" x14ac:dyDescent="0.25">
      <c r="A2335">
        <v>3602</v>
      </c>
      <c r="B2335" s="2" t="s">
        <v>3601</v>
      </c>
      <c r="C2335" s="2" t="s">
        <v>7712</v>
      </c>
      <c r="D2335">
        <v>4000</v>
      </c>
      <c r="E2335">
        <v>4002</v>
      </c>
      <c r="F2335" t="s">
        <v>8219</v>
      </c>
      <c r="G2335" t="s">
        <v>8224</v>
      </c>
      <c r="H2335" t="s">
        <v>8246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8271</v>
      </c>
      <c r="O2335" s="4">
        <f t="shared" si="144"/>
        <v>1.0004999999999999</v>
      </c>
      <c r="P2335" s="5">
        <f t="shared" si="145"/>
        <v>81.673469387755105</v>
      </c>
      <c r="Q2335" t="s">
        <v>8316</v>
      </c>
      <c r="R2335" t="s">
        <v>8317</v>
      </c>
      <c r="S2335" s="9">
        <f t="shared" si="146"/>
        <v>42447.602766203701</v>
      </c>
      <c r="T2335" s="9">
        <f t="shared" si="147"/>
        <v>42507.602766203701</v>
      </c>
    </row>
    <row r="2336" spans="1:20" ht="60" hidden="1" x14ac:dyDescent="0.25">
      <c r="A2336">
        <v>3626</v>
      </c>
      <c r="B2336" s="2" t="s">
        <v>3624</v>
      </c>
      <c r="C2336" s="2" t="s">
        <v>7736</v>
      </c>
      <c r="D2336">
        <v>4000</v>
      </c>
      <c r="E2336">
        <v>4073</v>
      </c>
      <c r="F2336" t="s">
        <v>8219</v>
      </c>
      <c r="G2336" t="s">
        <v>8225</v>
      </c>
      <c r="H2336" t="s">
        <v>8247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8271</v>
      </c>
      <c r="O2336" s="4">
        <f t="shared" si="144"/>
        <v>1.0182500000000001</v>
      </c>
      <c r="P2336" s="5">
        <f t="shared" si="145"/>
        <v>84.854166666666671</v>
      </c>
      <c r="Q2336" t="s">
        <v>8316</v>
      </c>
      <c r="R2336" t="s">
        <v>8317</v>
      </c>
      <c r="S2336" s="9">
        <f t="shared" si="146"/>
        <v>41846.375659722224</v>
      </c>
      <c r="T2336" s="9">
        <f t="shared" si="147"/>
        <v>41867.375659722224</v>
      </c>
    </row>
    <row r="2337" spans="1:20" ht="45" hidden="1" x14ac:dyDescent="0.25">
      <c r="A2337">
        <v>3673</v>
      </c>
      <c r="B2337" s="2" t="s">
        <v>3670</v>
      </c>
      <c r="C2337" s="2" t="s">
        <v>7783</v>
      </c>
      <c r="D2337">
        <v>4000</v>
      </c>
      <c r="E2337">
        <v>4545</v>
      </c>
      <c r="F2337" t="s">
        <v>8219</v>
      </c>
      <c r="G2337" t="s">
        <v>8225</v>
      </c>
      <c r="H2337" t="s">
        <v>8247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8271</v>
      </c>
      <c r="O2337" s="4">
        <f t="shared" si="144"/>
        <v>1.13625</v>
      </c>
      <c r="P2337" s="5">
        <f t="shared" si="145"/>
        <v>39.868421052631582</v>
      </c>
      <c r="Q2337" t="s">
        <v>8316</v>
      </c>
      <c r="R2337" t="s">
        <v>8317</v>
      </c>
      <c r="S2337" s="9">
        <f t="shared" si="146"/>
        <v>41914.003437500003</v>
      </c>
      <c r="T2337" s="9">
        <f t="shared" si="147"/>
        <v>41948.244444444448</v>
      </c>
    </row>
    <row r="2338" spans="1:20" ht="60" hidden="1" x14ac:dyDescent="0.25">
      <c r="A2338">
        <v>3695</v>
      </c>
      <c r="B2338" s="2" t="s">
        <v>3692</v>
      </c>
      <c r="C2338" s="2" t="s">
        <v>7805</v>
      </c>
      <c r="D2338">
        <v>4000</v>
      </c>
      <c r="E2338">
        <v>4005</v>
      </c>
      <c r="F2338" t="s">
        <v>8219</v>
      </c>
      <c r="G2338" t="s">
        <v>8224</v>
      </c>
      <c r="H2338" t="s">
        <v>8246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8271</v>
      </c>
      <c r="O2338" s="4">
        <f t="shared" si="144"/>
        <v>1.00125</v>
      </c>
      <c r="P2338" s="5">
        <f t="shared" si="145"/>
        <v>121.36363636363636</v>
      </c>
      <c r="Q2338" t="s">
        <v>8316</v>
      </c>
      <c r="R2338" t="s">
        <v>8317</v>
      </c>
      <c r="S2338" s="9">
        <f t="shared" si="146"/>
        <v>41995.578819444447</v>
      </c>
      <c r="T2338" s="9">
        <f t="shared" si="147"/>
        <v>42015.578819444447</v>
      </c>
    </row>
    <row r="2339" spans="1:20" ht="45" hidden="1" x14ac:dyDescent="0.25">
      <c r="A2339">
        <v>3717</v>
      </c>
      <c r="B2339" s="2" t="s">
        <v>3714</v>
      </c>
      <c r="C2339" s="2" t="s">
        <v>7827</v>
      </c>
      <c r="D2339">
        <v>4000</v>
      </c>
      <c r="E2339">
        <v>4030</v>
      </c>
      <c r="F2339" t="s">
        <v>8219</v>
      </c>
      <c r="G2339" t="s">
        <v>8225</v>
      </c>
      <c r="H2339" t="s">
        <v>8247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8271</v>
      </c>
      <c r="O2339" s="4">
        <f t="shared" si="144"/>
        <v>1.0075000000000001</v>
      </c>
      <c r="P2339" s="5">
        <f t="shared" si="145"/>
        <v>310</v>
      </c>
      <c r="Q2339" t="s">
        <v>8316</v>
      </c>
      <c r="R2339" t="s">
        <v>8317</v>
      </c>
      <c r="S2339" s="9">
        <f t="shared" si="146"/>
        <v>42102.574641203704</v>
      </c>
      <c r="T2339" s="9">
        <f t="shared" si="147"/>
        <v>42133.574641203704</v>
      </c>
    </row>
    <row r="2340" spans="1:20" ht="30" hidden="1" x14ac:dyDescent="0.25">
      <c r="A2340">
        <v>3759</v>
      </c>
      <c r="B2340" s="2" t="s">
        <v>3756</v>
      </c>
      <c r="C2340" s="2" t="s">
        <v>7869</v>
      </c>
      <c r="D2340">
        <v>4000</v>
      </c>
      <c r="E2340">
        <v>4409.7700000000004</v>
      </c>
      <c r="F2340" t="s">
        <v>8219</v>
      </c>
      <c r="G2340" t="s">
        <v>8224</v>
      </c>
      <c r="H2340" t="s">
        <v>8246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8305</v>
      </c>
      <c r="O2340" s="4">
        <f t="shared" si="144"/>
        <v>1.1024425000000002</v>
      </c>
      <c r="P2340" s="5">
        <f t="shared" si="145"/>
        <v>50.111022727272733</v>
      </c>
      <c r="Q2340" t="s">
        <v>8316</v>
      </c>
      <c r="R2340" t="s">
        <v>8358</v>
      </c>
      <c r="S2340" s="9">
        <f t="shared" si="146"/>
        <v>42181.81658564815</v>
      </c>
      <c r="T2340" s="9">
        <f t="shared" si="147"/>
        <v>42241.81658564815</v>
      </c>
    </row>
    <row r="2341" spans="1:20" ht="60" hidden="1" x14ac:dyDescent="0.25">
      <c r="A2341">
        <v>3768</v>
      </c>
      <c r="B2341" s="2" t="s">
        <v>3765</v>
      </c>
      <c r="C2341" s="2" t="s">
        <v>7878</v>
      </c>
      <c r="D2341">
        <v>4000</v>
      </c>
      <c r="E2341">
        <v>4306.1099999999997</v>
      </c>
      <c r="F2341" t="s">
        <v>8219</v>
      </c>
      <c r="G2341" t="s">
        <v>8224</v>
      </c>
      <c r="H2341" t="s">
        <v>8246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8305</v>
      </c>
      <c r="O2341" s="4">
        <f t="shared" si="144"/>
        <v>1.0765274999999999</v>
      </c>
      <c r="P2341" s="5">
        <f t="shared" si="145"/>
        <v>74.243275862068955</v>
      </c>
      <c r="Q2341" t="s">
        <v>8316</v>
      </c>
      <c r="R2341" t="s">
        <v>8358</v>
      </c>
      <c r="S2341" s="9">
        <f t="shared" si="146"/>
        <v>41772.436226851853</v>
      </c>
      <c r="T2341" s="9">
        <f t="shared" si="147"/>
        <v>41802.436226851853</v>
      </c>
    </row>
    <row r="2342" spans="1:20" ht="60" hidden="1" x14ac:dyDescent="0.25">
      <c r="A2342">
        <v>2173</v>
      </c>
      <c r="B2342" s="2" t="s">
        <v>2174</v>
      </c>
      <c r="C2342" s="2" t="s">
        <v>6283</v>
      </c>
      <c r="D2342">
        <v>4200</v>
      </c>
      <c r="E2342">
        <v>5331</v>
      </c>
      <c r="F2342" t="s">
        <v>8219</v>
      </c>
      <c r="G2342" t="s">
        <v>8224</v>
      </c>
      <c r="H2342" t="s">
        <v>8246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8276</v>
      </c>
      <c r="O2342" s="4">
        <f t="shared" si="144"/>
        <v>1.2692857142857144</v>
      </c>
      <c r="P2342" s="5">
        <f t="shared" si="145"/>
        <v>59.233333333333334</v>
      </c>
      <c r="Q2342" t="s">
        <v>8324</v>
      </c>
      <c r="R2342" t="s">
        <v>8325</v>
      </c>
      <c r="S2342" s="9">
        <f t="shared" si="146"/>
        <v>41495.400960648149</v>
      </c>
      <c r="T2342" s="9">
        <f t="shared" si="147"/>
        <v>41526.874305555561</v>
      </c>
    </row>
    <row r="2343" spans="1:20" ht="45" hidden="1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5" t="e">
        <f t="shared" si="145"/>
        <v>#DIV/0!</v>
      </c>
      <c r="Q2343" t="s">
        <v>8318</v>
      </c>
      <c r="R2343" t="s">
        <v>8319</v>
      </c>
      <c r="S2343" s="9">
        <f t="shared" si="146"/>
        <v>42167.522037037044</v>
      </c>
      <c r="T2343" s="9">
        <f t="shared" si="147"/>
        <v>42197.522037037044</v>
      </c>
    </row>
    <row r="2344" spans="1:20" ht="60" hidden="1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5" t="e">
        <f t="shared" si="145"/>
        <v>#DIV/0!</v>
      </c>
      <c r="Q2344" t="s">
        <v>8318</v>
      </c>
      <c r="R2344" t="s">
        <v>8319</v>
      </c>
      <c r="S2344" s="9">
        <f t="shared" si="146"/>
        <v>41897.410532407412</v>
      </c>
      <c r="T2344" s="9">
        <f t="shared" si="147"/>
        <v>41917.916666666672</v>
      </c>
    </row>
    <row r="2345" spans="1:20" ht="60" hidden="1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0.03</v>
      </c>
      <c r="P2345" s="5">
        <f t="shared" si="145"/>
        <v>300</v>
      </c>
      <c r="Q2345" t="s">
        <v>8318</v>
      </c>
      <c r="R2345" t="s">
        <v>8319</v>
      </c>
      <c r="S2345" s="9">
        <f t="shared" si="146"/>
        <v>42327.533622685187</v>
      </c>
      <c r="T2345" s="9">
        <f t="shared" si="147"/>
        <v>42377.532638888886</v>
      </c>
    </row>
    <row r="2346" spans="1:20" ht="60" hidden="1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1E-3</v>
      </c>
      <c r="P2346" s="5">
        <f t="shared" si="145"/>
        <v>1</v>
      </c>
      <c r="Q2346" t="s">
        <v>8318</v>
      </c>
      <c r="R2346" t="s">
        <v>8319</v>
      </c>
      <c r="S2346" s="9">
        <f t="shared" si="146"/>
        <v>42515.435983796298</v>
      </c>
      <c r="T2346" s="9">
        <f t="shared" si="147"/>
        <v>42545.435983796298</v>
      </c>
    </row>
    <row r="2347" spans="1:20" ht="60" hidden="1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5" t="e">
        <f t="shared" si="145"/>
        <v>#DIV/0!</v>
      </c>
      <c r="Q2347" t="s">
        <v>8318</v>
      </c>
      <c r="R2347" t="s">
        <v>8319</v>
      </c>
      <c r="S2347" s="9">
        <f t="shared" si="146"/>
        <v>42059.710138888891</v>
      </c>
      <c r="T2347" s="9">
        <f t="shared" si="147"/>
        <v>42094.693749999999</v>
      </c>
    </row>
    <row r="2348" spans="1:20" ht="45" hidden="1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6.4999999999999997E-4</v>
      </c>
      <c r="P2348" s="5">
        <f t="shared" si="145"/>
        <v>13</v>
      </c>
      <c r="Q2348" t="s">
        <v>8318</v>
      </c>
      <c r="R2348" t="s">
        <v>8319</v>
      </c>
      <c r="S2348" s="9">
        <f t="shared" si="146"/>
        <v>42615.507303240745</v>
      </c>
      <c r="T2348" s="9">
        <f t="shared" si="147"/>
        <v>42660.507303240745</v>
      </c>
    </row>
    <row r="2349" spans="1:20" ht="45" hidden="1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1.4999999999999999E-2</v>
      </c>
      <c r="P2349" s="5">
        <f t="shared" si="145"/>
        <v>15</v>
      </c>
      <c r="Q2349" t="s">
        <v>8318</v>
      </c>
      <c r="R2349" t="s">
        <v>8319</v>
      </c>
      <c r="S2349" s="9">
        <f t="shared" si="146"/>
        <v>42577.315694444449</v>
      </c>
      <c r="T2349" s="9">
        <f t="shared" si="147"/>
        <v>42607.315694444449</v>
      </c>
    </row>
    <row r="2350" spans="1:20" ht="60" hidden="1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3.8571428571428572E-3</v>
      </c>
      <c r="P2350" s="5">
        <f t="shared" si="145"/>
        <v>54</v>
      </c>
      <c r="Q2350" t="s">
        <v>8318</v>
      </c>
      <c r="R2350" t="s">
        <v>8319</v>
      </c>
      <c r="S2350" s="9">
        <f t="shared" si="146"/>
        <v>42360.640486111115</v>
      </c>
      <c r="T2350" s="9">
        <f t="shared" si="147"/>
        <v>42420.640486111115</v>
      </c>
    </row>
    <row r="2351" spans="1:20" ht="45" hidden="1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5" t="e">
        <f t="shared" si="145"/>
        <v>#DIV/0!</v>
      </c>
      <c r="Q2351" t="s">
        <v>8318</v>
      </c>
      <c r="R2351" t="s">
        <v>8319</v>
      </c>
      <c r="S2351" s="9">
        <f t="shared" si="146"/>
        <v>42198.484120370376</v>
      </c>
      <c r="T2351" s="9">
        <f t="shared" si="147"/>
        <v>42227.484120370376</v>
      </c>
    </row>
    <row r="2352" spans="1:20" ht="45" hidden="1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5" t="e">
        <f t="shared" si="145"/>
        <v>#DIV/0!</v>
      </c>
      <c r="Q2352" t="s">
        <v>8318</v>
      </c>
      <c r="R2352" t="s">
        <v>8319</v>
      </c>
      <c r="S2352" s="9">
        <f t="shared" si="146"/>
        <v>42708.550578703704</v>
      </c>
      <c r="T2352" s="9">
        <f t="shared" si="147"/>
        <v>42738.550578703704</v>
      </c>
    </row>
    <row r="2353" spans="1:20" ht="45" hidden="1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5.7142857142857143E-3</v>
      </c>
      <c r="P2353" s="5">
        <f t="shared" si="145"/>
        <v>15.428571428571429</v>
      </c>
      <c r="Q2353" t="s">
        <v>8318</v>
      </c>
      <c r="R2353" t="s">
        <v>8319</v>
      </c>
      <c r="S2353" s="9">
        <f t="shared" si="146"/>
        <v>42093.809479166674</v>
      </c>
      <c r="T2353" s="9">
        <f t="shared" si="147"/>
        <v>42123.809479166674</v>
      </c>
    </row>
    <row r="2354" spans="1:20" ht="45" hidden="1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5" t="e">
        <f t="shared" si="145"/>
        <v>#DIV/0!</v>
      </c>
      <c r="Q2354" t="s">
        <v>8318</v>
      </c>
      <c r="R2354" t="s">
        <v>8319</v>
      </c>
      <c r="S2354" s="9">
        <f t="shared" si="146"/>
        <v>42101.342037037037</v>
      </c>
      <c r="T2354" s="9">
        <f t="shared" si="147"/>
        <v>42161.342037037037</v>
      </c>
    </row>
    <row r="2355" spans="1:20" ht="60" hidden="1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5" t="e">
        <f t="shared" si="145"/>
        <v>#DIV/0!</v>
      </c>
      <c r="Q2355" t="s">
        <v>8318</v>
      </c>
      <c r="R2355" t="s">
        <v>8319</v>
      </c>
      <c r="S2355" s="9">
        <f t="shared" si="146"/>
        <v>42103.384513888894</v>
      </c>
      <c r="T2355" s="9">
        <f t="shared" si="147"/>
        <v>42115.384513888894</v>
      </c>
    </row>
    <row r="2356" spans="1:20" ht="45" hidden="1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7.1428571428571429E-4</v>
      </c>
      <c r="P2356" s="5">
        <f t="shared" si="145"/>
        <v>25</v>
      </c>
      <c r="Q2356" t="s">
        <v>8318</v>
      </c>
      <c r="R2356" t="s">
        <v>8319</v>
      </c>
      <c r="S2356" s="9">
        <f t="shared" si="146"/>
        <v>41954.431250000001</v>
      </c>
      <c r="T2356" s="9">
        <f t="shared" si="147"/>
        <v>42014.431250000001</v>
      </c>
    </row>
    <row r="2357" spans="1:20" ht="45" hidden="1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6.875E-3</v>
      </c>
      <c r="P2357" s="5">
        <f t="shared" si="145"/>
        <v>27.5</v>
      </c>
      <c r="Q2357" t="s">
        <v>8318</v>
      </c>
      <c r="R2357" t="s">
        <v>8319</v>
      </c>
      <c r="S2357" s="9">
        <f t="shared" si="146"/>
        <v>42096.626574074071</v>
      </c>
      <c r="T2357" s="9">
        <f t="shared" si="147"/>
        <v>42126.626574074071</v>
      </c>
    </row>
    <row r="2358" spans="1:20" ht="30" hidden="1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5" t="e">
        <f t="shared" si="145"/>
        <v>#DIV/0!</v>
      </c>
      <c r="Q2358" t="s">
        <v>8318</v>
      </c>
      <c r="R2358" t="s">
        <v>8319</v>
      </c>
      <c r="S2358" s="9">
        <f t="shared" si="146"/>
        <v>42130.491944444446</v>
      </c>
      <c r="T2358" s="9">
        <f t="shared" si="147"/>
        <v>42160.491944444446</v>
      </c>
    </row>
    <row r="2359" spans="1:20" ht="45" hidden="1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5" t="e">
        <f t="shared" si="145"/>
        <v>#DIV/0!</v>
      </c>
      <c r="Q2359" t="s">
        <v>8318</v>
      </c>
      <c r="R2359" t="s">
        <v>8319</v>
      </c>
      <c r="S2359" s="9">
        <f t="shared" si="146"/>
        <v>42264.32844907407</v>
      </c>
      <c r="T2359" s="9">
        <f t="shared" si="147"/>
        <v>42294.32844907407</v>
      </c>
    </row>
    <row r="2360" spans="1:20" ht="45" hidden="1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5" t="e">
        <f t="shared" si="145"/>
        <v>#DIV/0!</v>
      </c>
      <c r="Q2360" t="s">
        <v>8318</v>
      </c>
      <c r="R2360" t="s">
        <v>8319</v>
      </c>
      <c r="S2360" s="9">
        <f t="shared" si="146"/>
        <v>41978.63930555556</v>
      </c>
      <c r="T2360" s="9">
        <f t="shared" si="147"/>
        <v>42034.73541666667</v>
      </c>
    </row>
    <row r="2361" spans="1:20" ht="45" hidden="1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0.14680000000000001</v>
      </c>
      <c r="P2361" s="5">
        <f t="shared" si="145"/>
        <v>367</v>
      </c>
      <c r="Q2361" t="s">
        <v>8318</v>
      </c>
      <c r="R2361" t="s">
        <v>8319</v>
      </c>
      <c r="S2361" s="9">
        <f t="shared" si="146"/>
        <v>42159.357916666668</v>
      </c>
      <c r="T2361" s="9">
        <f t="shared" si="147"/>
        <v>42219.357916666668</v>
      </c>
    </row>
    <row r="2362" spans="1:20" ht="45" hidden="1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4.0000000000000002E-4</v>
      </c>
      <c r="P2362" s="5">
        <f t="shared" si="145"/>
        <v>2</v>
      </c>
      <c r="Q2362" t="s">
        <v>8318</v>
      </c>
      <c r="R2362" t="s">
        <v>8319</v>
      </c>
      <c r="S2362" s="9">
        <f t="shared" si="146"/>
        <v>42377.415277777785</v>
      </c>
      <c r="T2362" s="9">
        <f t="shared" si="147"/>
        <v>42407.415277777785</v>
      </c>
    </row>
    <row r="2363" spans="1:20" ht="60" hidden="1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5" t="e">
        <f t="shared" si="145"/>
        <v>#DIV/0!</v>
      </c>
      <c r="Q2363" t="s">
        <v>8318</v>
      </c>
      <c r="R2363" t="s">
        <v>8319</v>
      </c>
      <c r="S2363" s="9">
        <f t="shared" si="146"/>
        <v>42466.567222222227</v>
      </c>
      <c r="T2363" s="9">
        <f t="shared" si="147"/>
        <v>42490.625000000007</v>
      </c>
    </row>
    <row r="2364" spans="1:20" ht="45" hidden="1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0.2857142857142857</v>
      </c>
      <c r="P2364" s="5">
        <f t="shared" si="145"/>
        <v>60</v>
      </c>
      <c r="Q2364" t="s">
        <v>8318</v>
      </c>
      <c r="R2364" t="s">
        <v>8319</v>
      </c>
      <c r="S2364" s="9">
        <f t="shared" si="146"/>
        <v>41954.396643518521</v>
      </c>
      <c r="T2364" s="9">
        <f t="shared" si="147"/>
        <v>41984.396643518521</v>
      </c>
    </row>
    <row r="2365" spans="1:20" ht="60" hidden="1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5" t="e">
        <f t="shared" si="145"/>
        <v>#DIV/0!</v>
      </c>
      <c r="Q2365" t="s">
        <v>8318</v>
      </c>
      <c r="R2365" t="s">
        <v>8319</v>
      </c>
      <c r="S2365" s="9">
        <f t="shared" si="146"/>
        <v>42321.719907407409</v>
      </c>
      <c r="T2365" s="9">
        <f t="shared" si="147"/>
        <v>42366.719907407409</v>
      </c>
    </row>
    <row r="2366" spans="1:20" ht="45" hidden="1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5" t="e">
        <f t="shared" si="145"/>
        <v>#DIV/0!</v>
      </c>
      <c r="Q2366" t="s">
        <v>8318</v>
      </c>
      <c r="R2366" t="s">
        <v>8319</v>
      </c>
      <c r="S2366" s="9">
        <f t="shared" si="146"/>
        <v>42248.643009259256</v>
      </c>
      <c r="T2366" s="9">
        <f t="shared" si="147"/>
        <v>42303.643009259256</v>
      </c>
    </row>
    <row r="2367" spans="1:20" ht="60" hidden="1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5" t="e">
        <f t="shared" si="145"/>
        <v>#DIV/0!</v>
      </c>
      <c r="Q2367" t="s">
        <v>8318</v>
      </c>
      <c r="R2367" t="s">
        <v>8319</v>
      </c>
      <c r="S2367" s="9">
        <f t="shared" si="146"/>
        <v>42346.444733796299</v>
      </c>
      <c r="T2367" s="9">
        <f t="shared" si="147"/>
        <v>42386.666666666664</v>
      </c>
    </row>
    <row r="2368" spans="1:20" ht="45" hidden="1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0.1052</v>
      </c>
      <c r="P2368" s="5">
        <f t="shared" si="145"/>
        <v>97.407407407407405</v>
      </c>
      <c r="Q2368" t="s">
        <v>8318</v>
      </c>
      <c r="R2368" t="s">
        <v>8319</v>
      </c>
      <c r="S2368" s="9">
        <f t="shared" si="146"/>
        <v>42268.239965277775</v>
      </c>
      <c r="T2368" s="9">
        <f t="shared" si="147"/>
        <v>42298.239965277775</v>
      </c>
    </row>
    <row r="2369" spans="1:20" ht="60" hidden="1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1.34E-2</v>
      </c>
      <c r="P2369" s="5">
        <f t="shared" si="145"/>
        <v>47.857142857142854</v>
      </c>
      <c r="Q2369" t="s">
        <v>8318</v>
      </c>
      <c r="R2369" t="s">
        <v>8319</v>
      </c>
      <c r="S2369" s="9">
        <f t="shared" si="146"/>
        <v>42425.678425925929</v>
      </c>
      <c r="T2369" s="9">
        <f t="shared" si="147"/>
        <v>42485.636759259265</v>
      </c>
    </row>
    <row r="2370" spans="1:20" ht="60" hidden="1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ref="O2370:O2433" si="148">E2370/D2370</f>
        <v>2.5000000000000001E-3</v>
      </c>
      <c r="P2370" s="5">
        <f t="shared" ref="P2370:P2433" si="149">E2370/L2370</f>
        <v>50</v>
      </c>
      <c r="Q2370" t="s">
        <v>8318</v>
      </c>
      <c r="R2370" t="s">
        <v>8319</v>
      </c>
      <c r="S2370" s="9">
        <f t="shared" ref="S2370:S2433" si="150">(((J2370/60)/60)/24)+DATE(1970,1,1)+(-7/24)</f>
        <v>42063.430150462962</v>
      </c>
      <c r="T2370" s="9">
        <f t="shared" ref="T2370:T2433" si="151">(((I2370/60)/60)/24)+DATE(1970,1,1)+(-7/24)</f>
        <v>42108.388483796305</v>
      </c>
    </row>
    <row r="2371" spans="1:20" ht="60" hidden="1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148"/>
        <v>0</v>
      </c>
      <c r="P2371" s="5" t="e">
        <f t="shared" si="149"/>
        <v>#DIV/0!</v>
      </c>
      <c r="Q2371" t="s">
        <v>8318</v>
      </c>
      <c r="R2371" t="s">
        <v>8319</v>
      </c>
      <c r="S2371" s="9">
        <f t="shared" si="150"/>
        <v>42380.520960648151</v>
      </c>
      <c r="T2371" s="9">
        <f t="shared" si="151"/>
        <v>42410.520960648151</v>
      </c>
    </row>
    <row r="2372" spans="1:20" ht="60" hidden="1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3.2799999999999999E-3</v>
      </c>
      <c r="P2372" s="5">
        <f t="shared" si="149"/>
        <v>20.5</v>
      </c>
      <c r="Q2372" t="s">
        <v>8318</v>
      </c>
      <c r="R2372" t="s">
        <v>8319</v>
      </c>
      <c r="S2372" s="9">
        <f t="shared" si="150"/>
        <v>41960.897465277776</v>
      </c>
      <c r="T2372" s="9">
        <f t="shared" si="151"/>
        <v>41990.897465277776</v>
      </c>
    </row>
    <row r="2373" spans="1:20" ht="60" hidden="1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5" t="e">
        <f t="shared" si="149"/>
        <v>#DIV/0!</v>
      </c>
      <c r="Q2373" t="s">
        <v>8318</v>
      </c>
      <c r="R2373" t="s">
        <v>8319</v>
      </c>
      <c r="S2373" s="9">
        <f t="shared" si="150"/>
        <v>42150.486064814817</v>
      </c>
      <c r="T2373" s="9">
        <f t="shared" si="151"/>
        <v>42180.486064814817</v>
      </c>
    </row>
    <row r="2374" spans="1:20" ht="60" hidden="1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3.272727272727273E-2</v>
      </c>
      <c r="P2374" s="5">
        <f t="shared" si="149"/>
        <v>30</v>
      </c>
      <c r="Q2374" t="s">
        <v>8318</v>
      </c>
      <c r="R2374" t="s">
        <v>8319</v>
      </c>
      <c r="S2374" s="9">
        <f t="shared" si="150"/>
        <v>42087.777442129627</v>
      </c>
      <c r="T2374" s="9">
        <f t="shared" si="151"/>
        <v>42117.777442129627</v>
      </c>
    </row>
    <row r="2375" spans="1:20" ht="30" hidden="1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5.8823529411764708E-5</v>
      </c>
      <c r="P2375" s="5">
        <f t="shared" si="149"/>
        <v>50</v>
      </c>
      <c r="Q2375" t="s">
        <v>8318</v>
      </c>
      <c r="R2375" t="s">
        <v>8319</v>
      </c>
      <c r="S2375" s="9">
        <f t="shared" si="150"/>
        <v>42215.370648148157</v>
      </c>
      <c r="T2375" s="9">
        <f t="shared" si="151"/>
        <v>42245.370648148157</v>
      </c>
    </row>
    <row r="2376" spans="1:20" ht="60" hidden="1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4.5454545454545455E-4</v>
      </c>
      <c r="P2376" s="5">
        <f t="shared" si="149"/>
        <v>10</v>
      </c>
      <c r="Q2376" t="s">
        <v>8318</v>
      </c>
      <c r="R2376" t="s">
        <v>8319</v>
      </c>
      <c r="S2376" s="9">
        <f t="shared" si="150"/>
        <v>42017.551620370366</v>
      </c>
      <c r="T2376" s="9">
        <f t="shared" si="151"/>
        <v>42047.551620370366</v>
      </c>
    </row>
    <row r="2377" spans="1:20" ht="60" hidden="1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5" t="e">
        <f t="shared" si="149"/>
        <v>#DIV/0!</v>
      </c>
      <c r="Q2377" t="s">
        <v>8318</v>
      </c>
      <c r="R2377" t="s">
        <v>8319</v>
      </c>
      <c r="S2377" s="9">
        <f t="shared" si="150"/>
        <v>42592.544409722228</v>
      </c>
      <c r="T2377" s="9">
        <f t="shared" si="151"/>
        <v>42622.544409722228</v>
      </c>
    </row>
    <row r="2378" spans="1:20" ht="45" hidden="1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0.10877666666666666</v>
      </c>
      <c r="P2378" s="5">
        <f t="shared" si="149"/>
        <v>81.582499999999996</v>
      </c>
      <c r="Q2378" t="s">
        <v>8318</v>
      </c>
      <c r="R2378" t="s">
        <v>8319</v>
      </c>
      <c r="S2378" s="9">
        <f t="shared" si="150"/>
        <v>42318.63386574074</v>
      </c>
      <c r="T2378" s="9">
        <f t="shared" si="151"/>
        <v>42348.63386574074</v>
      </c>
    </row>
    <row r="2379" spans="1:20" ht="45" hidden="1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5" t="e">
        <f t="shared" si="149"/>
        <v>#DIV/0!</v>
      </c>
      <c r="Q2379" t="s">
        <v>8318</v>
      </c>
      <c r="R2379" t="s">
        <v>8319</v>
      </c>
      <c r="S2379" s="9">
        <f t="shared" si="150"/>
        <v>42669.578506944446</v>
      </c>
      <c r="T2379" s="9">
        <f t="shared" si="151"/>
        <v>42699.620173611118</v>
      </c>
    </row>
    <row r="2380" spans="1:20" ht="45" hidden="1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5" t="e">
        <f t="shared" si="149"/>
        <v>#DIV/0!</v>
      </c>
      <c r="Q2380" t="s">
        <v>8318</v>
      </c>
      <c r="R2380" t="s">
        <v>8319</v>
      </c>
      <c r="S2380" s="9">
        <f t="shared" si="150"/>
        <v>42212.721412037041</v>
      </c>
      <c r="T2380" s="9">
        <f t="shared" si="151"/>
        <v>42241.721412037041</v>
      </c>
    </row>
    <row r="2381" spans="1:20" ht="45" hidden="1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5" t="e">
        <f t="shared" si="149"/>
        <v>#DIV/0!</v>
      </c>
      <c r="Q2381" t="s">
        <v>8318</v>
      </c>
      <c r="R2381" t="s">
        <v>8319</v>
      </c>
      <c r="S2381" s="9">
        <f t="shared" si="150"/>
        <v>42236.724722222229</v>
      </c>
      <c r="T2381" s="9">
        <f t="shared" si="151"/>
        <v>42281.724722222229</v>
      </c>
    </row>
    <row r="2382" spans="1:20" ht="45" hidden="1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3.6666666666666666E-3</v>
      </c>
      <c r="P2382" s="5">
        <f t="shared" si="149"/>
        <v>18.333333333333332</v>
      </c>
      <c r="Q2382" t="s">
        <v>8318</v>
      </c>
      <c r="R2382" t="s">
        <v>8319</v>
      </c>
      <c r="S2382" s="9">
        <f t="shared" si="150"/>
        <v>42248.501643518517</v>
      </c>
      <c r="T2382" s="9">
        <f t="shared" si="151"/>
        <v>42278.501643518517</v>
      </c>
    </row>
    <row r="2383" spans="1:20" ht="45" hidden="1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1.8193398957730169E-2</v>
      </c>
      <c r="P2383" s="5">
        <f t="shared" si="149"/>
        <v>224.42857142857142</v>
      </c>
      <c r="Q2383" t="s">
        <v>8318</v>
      </c>
      <c r="R2383" t="s">
        <v>8319</v>
      </c>
      <c r="S2383" s="9">
        <f t="shared" si="150"/>
        <v>42074.644074074073</v>
      </c>
      <c r="T2383" s="9">
        <f t="shared" si="151"/>
        <v>42104.644074074073</v>
      </c>
    </row>
    <row r="2384" spans="1:20" ht="60" hidden="1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2.5000000000000001E-2</v>
      </c>
      <c r="P2384" s="5">
        <f t="shared" si="149"/>
        <v>37.5</v>
      </c>
      <c r="Q2384" t="s">
        <v>8318</v>
      </c>
      <c r="R2384" t="s">
        <v>8319</v>
      </c>
      <c r="S2384" s="9">
        <f t="shared" si="150"/>
        <v>42194.895868055559</v>
      </c>
      <c r="T2384" s="9">
        <f t="shared" si="151"/>
        <v>42219.895868055559</v>
      </c>
    </row>
    <row r="2385" spans="1:20" ht="60" hidden="1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4.3499999999999997E-2</v>
      </c>
      <c r="P2385" s="5">
        <f t="shared" si="149"/>
        <v>145</v>
      </c>
      <c r="Q2385" t="s">
        <v>8318</v>
      </c>
      <c r="R2385" t="s">
        <v>8319</v>
      </c>
      <c r="S2385" s="9">
        <f t="shared" si="150"/>
        <v>42026.765127314815</v>
      </c>
      <c r="T2385" s="9">
        <f t="shared" si="151"/>
        <v>42056.765127314815</v>
      </c>
    </row>
    <row r="2386" spans="1:20" ht="60" hidden="1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8.0000000000000002E-3</v>
      </c>
      <c r="P2386" s="5">
        <f t="shared" si="149"/>
        <v>1</v>
      </c>
      <c r="Q2386" t="s">
        <v>8318</v>
      </c>
      <c r="R2386" t="s">
        <v>8319</v>
      </c>
      <c r="S2386" s="9">
        <f t="shared" si="150"/>
        <v>41926.775960648149</v>
      </c>
      <c r="T2386" s="9">
        <f t="shared" si="151"/>
        <v>41956.81762731482</v>
      </c>
    </row>
    <row r="2387" spans="1:20" ht="60" hidden="1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1.2123076923076924E-2</v>
      </c>
      <c r="P2387" s="5">
        <f t="shared" si="149"/>
        <v>112.57142857142857</v>
      </c>
      <c r="Q2387" t="s">
        <v>8318</v>
      </c>
      <c r="R2387" t="s">
        <v>8319</v>
      </c>
      <c r="S2387" s="9">
        <f t="shared" si="150"/>
        <v>42191.410092592596</v>
      </c>
      <c r="T2387" s="9">
        <f t="shared" si="151"/>
        <v>42221.410092592596</v>
      </c>
    </row>
    <row r="2388" spans="1:20" ht="45" hidden="1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5" t="e">
        <f t="shared" si="149"/>
        <v>#DIV/0!</v>
      </c>
      <c r="Q2388" t="s">
        <v>8318</v>
      </c>
      <c r="R2388" t="s">
        <v>8319</v>
      </c>
      <c r="S2388" s="9">
        <f t="shared" si="150"/>
        <v>41954.546574074076</v>
      </c>
      <c r="T2388" s="9">
        <f t="shared" si="151"/>
        <v>42014.546574074076</v>
      </c>
    </row>
    <row r="2389" spans="1:20" ht="60" hidden="1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6.8399999999999997E-3</v>
      </c>
      <c r="P2389" s="5">
        <f t="shared" si="149"/>
        <v>342</v>
      </c>
      <c r="Q2389" t="s">
        <v>8318</v>
      </c>
      <c r="R2389" t="s">
        <v>8319</v>
      </c>
      <c r="S2389" s="9">
        <f t="shared" si="150"/>
        <v>42528.334953703707</v>
      </c>
      <c r="T2389" s="9">
        <f t="shared" si="151"/>
        <v>42573.334953703707</v>
      </c>
    </row>
    <row r="2390" spans="1:20" ht="60" hidden="1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1.2513513513513513E-2</v>
      </c>
      <c r="P2390" s="5">
        <f t="shared" si="149"/>
        <v>57.875</v>
      </c>
      <c r="Q2390" t="s">
        <v>8318</v>
      </c>
      <c r="R2390" t="s">
        <v>8319</v>
      </c>
      <c r="S2390" s="9">
        <f t="shared" si="150"/>
        <v>41989.562025462968</v>
      </c>
      <c r="T2390" s="9">
        <f t="shared" si="151"/>
        <v>42019.520138888889</v>
      </c>
    </row>
    <row r="2391" spans="1:20" ht="60" hidden="1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1.8749999999999999E-3</v>
      </c>
      <c r="P2391" s="5">
        <f t="shared" si="149"/>
        <v>30</v>
      </c>
      <c r="Q2391" t="s">
        <v>8318</v>
      </c>
      <c r="R2391" t="s">
        <v>8319</v>
      </c>
      <c r="S2391" s="9">
        <f t="shared" si="150"/>
        <v>42179.361712962964</v>
      </c>
      <c r="T2391" s="9">
        <f t="shared" si="151"/>
        <v>42210.624305555561</v>
      </c>
    </row>
    <row r="2392" spans="1:20" ht="60" hidden="1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5" t="e">
        <f t="shared" si="149"/>
        <v>#DIV/0!</v>
      </c>
      <c r="Q2392" t="s">
        <v>8318</v>
      </c>
      <c r="R2392" t="s">
        <v>8319</v>
      </c>
      <c r="S2392" s="9">
        <f t="shared" si="150"/>
        <v>41967.970648148148</v>
      </c>
      <c r="T2392" s="9">
        <f t="shared" si="151"/>
        <v>42007.970648148148</v>
      </c>
    </row>
    <row r="2393" spans="1:20" ht="45" hidden="1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1.25E-3</v>
      </c>
      <c r="P2393" s="5">
        <f t="shared" si="149"/>
        <v>25</v>
      </c>
      <c r="Q2393" t="s">
        <v>8318</v>
      </c>
      <c r="R2393" t="s">
        <v>8319</v>
      </c>
      <c r="S2393" s="9">
        <f t="shared" si="150"/>
        <v>42064.502824074072</v>
      </c>
      <c r="T2393" s="9">
        <f t="shared" si="151"/>
        <v>42094.461157407415</v>
      </c>
    </row>
    <row r="2394" spans="1:20" ht="60" hidden="1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5" t="e">
        <f t="shared" si="149"/>
        <v>#DIV/0!</v>
      </c>
      <c r="Q2394" t="s">
        <v>8318</v>
      </c>
      <c r="R2394" t="s">
        <v>8319</v>
      </c>
      <c r="S2394" s="9">
        <f t="shared" si="150"/>
        <v>42275.828969907408</v>
      </c>
      <c r="T2394" s="9">
        <f t="shared" si="151"/>
        <v>42305.828969907408</v>
      </c>
    </row>
    <row r="2395" spans="1:20" ht="60" hidden="1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5.0000000000000001E-4</v>
      </c>
      <c r="P2395" s="5">
        <f t="shared" si="149"/>
        <v>50</v>
      </c>
      <c r="Q2395" t="s">
        <v>8318</v>
      </c>
      <c r="R2395" t="s">
        <v>8319</v>
      </c>
      <c r="S2395" s="9">
        <f t="shared" si="150"/>
        <v>42194.356678240743</v>
      </c>
      <c r="T2395" s="9">
        <f t="shared" si="151"/>
        <v>42224.356678240743</v>
      </c>
    </row>
    <row r="2396" spans="1:20" ht="60" hidden="1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5.9999999999999995E-4</v>
      </c>
      <c r="P2396" s="5">
        <f t="shared" si="149"/>
        <v>1.5</v>
      </c>
      <c r="Q2396" t="s">
        <v>8318</v>
      </c>
      <c r="R2396" t="s">
        <v>8319</v>
      </c>
      <c r="S2396" s="9">
        <f t="shared" si="150"/>
        <v>42031.070520833331</v>
      </c>
      <c r="T2396" s="9">
        <f t="shared" si="151"/>
        <v>42061.070520833331</v>
      </c>
    </row>
    <row r="2397" spans="1:20" ht="45" hidden="1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5" t="e">
        <f t="shared" si="149"/>
        <v>#DIV/0!</v>
      </c>
      <c r="Q2397" t="s">
        <v>8318</v>
      </c>
      <c r="R2397" t="s">
        <v>8319</v>
      </c>
      <c r="S2397" s="9">
        <f t="shared" si="150"/>
        <v>42716.829710648155</v>
      </c>
      <c r="T2397" s="9">
        <f t="shared" si="151"/>
        <v>42745.081250000003</v>
      </c>
    </row>
    <row r="2398" spans="1:20" ht="45" hidden="1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2E-3</v>
      </c>
      <c r="P2398" s="5">
        <f t="shared" si="149"/>
        <v>10</v>
      </c>
      <c r="Q2398" t="s">
        <v>8318</v>
      </c>
      <c r="R2398" t="s">
        <v>8319</v>
      </c>
      <c r="S2398" s="9">
        <f t="shared" si="150"/>
        <v>42262.557384259264</v>
      </c>
      <c r="T2398" s="9">
        <f t="shared" si="151"/>
        <v>42292.557384259264</v>
      </c>
    </row>
    <row r="2399" spans="1:20" ht="60" hidden="1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5" t="e">
        <f t="shared" si="149"/>
        <v>#DIV/0!</v>
      </c>
      <c r="Q2399" t="s">
        <v>8318</v>
      </c>
      <c r="R2399" t="s">
        <v>8319</v>
      </c>
      <c r="S2399" s="9">
        <f t="shared" si="150"/>
        <v>41976.593240740745</v>
      </c>
      <c r="T2399" s="9">
        <f t="shared" si="151"/>
        <v>42006.593240740745</v>
      </c>
    </row>
    <row r="2400" spans="1:20" ht="60" hidden="1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5" t="e">
        <f t="shared" si="149"/>
        <v>#DIV/0!</v>
      </c>
      <c r="Q2400" t="s">
        <v>8318</v>
      </c>
      <c r="R2400" t="s">
        <v>8319</v>
      </c>
      <c r="S2400" s="9">
        <f t="shared" si="150"/>
        <v>42157.624814814822</v>
      </c>
      <c r="T2400" s="9">
        <f t="shared" si="151"/>
        <v>42187.624814814822</v>
      </c>
    </row>
    <row r="2401" spans="1:20" ht="45" hidden="1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5" t="e">
        <f t="shared" si="149"/>
        <v>#DIV/0!</v>
      </c>
      <c r="Q2401" t="s">
        <v>8318</v>
      </c>
      <c r="R2401" t="s">
        <v>8319</v>
      </c>
      <c r="S2401" s="9">
        <f t="shared" si="150"/>
        <v>41956.561412037037</v>
      </c>
      <c r="T2401" s="9">
        <f t="shared" si="151"/>
        <v>41991.561412037037</v>
      </c>
    </row>
    <row r="2402" spans="1:20" ht="60" hidden="1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5" t="e">
        <f t="shared" si="149"/>
        <v>#DIV/0!</v>
      </c>
      <c r="Q2402" t="s">
        <v>8318</v>
      </c>
      <c r="R2402" t="s">
        <v>8319</v>
      </c>
      <c r="S2402" s="9">
        <f t="shared" si="150"/>
        <v>42443.976435185185</v>
      </c>
      <c r="T2402" s="9">
        <f t="shared" si="151"/>
        <v>42473.976435185185</v>
      </c>
    </row>
    <row r="2403" spans="1:20" ht="60" hidden="1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7.1785714285714283E-3</v>
      </c>
      <c r="P2403" s="5">
        <f t="shared" si="149"/>
        <v>22.333333333333332</v>
      </c>
      <c r="Q2403" t="s">
        <v>8335</v>
      </c>
      <c r="R2403" t="s">
        <v>8336</v>
      </c>
      <c r="S2403" s="9">
        <f t="shared" si="150"/>
        <v>42374.531203703707</v>
      </c>
      <c r="T2403" s="9">
        <f t="shared" si="151"/>
        <v>42434.531203703707</v>
      </c>
    </row>
    <row r="2404" spans="1:20" ht="30" hidden="1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4.3333333333333331E-3</v>
      </c>
      <c r="P2404" s="5">
        <f t="shared" si="149"/>
        <v>52</v>
      </c>
      <c r="Q2404" t="s">
        <v>8335</v>
      </c>
      <c r="R2404" t="s">
        <v>8336</v>
      </c>
      <c r="S2404" s="9">
        <f t="shared" si="150"/>
        <v>42107.388090277782</v>
      </c>
      <c r="T2404" s="9">
        <f t="shared" si="151"/>
        <v>42137.388090277782</v>
      </c>
    </row>
    <row r="2405" spans="1:20" ht="45" hidden="1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0.16833333333333333</v>
      </c>
      <c r="P2405" s="5">
        <f t="shared" si="149"/>
        <v>16.833333333333332</v>
      </c>
      <c r="Q2405" t="s">
        <v>8335</v>
      </c>
      <c r="R2405" t="s">
        <v>8336</v>
      </c>
      <c r="S2405" s="9">
        <f t="shared" si="150"/>
        <v>42399.590949074074</v>
      </c>
      <c r="T2405" s="9">
        <f t="shared" si="151"/>
        <v>42459.54928240741</v>
      </c>
    </row>
    <row r="2406" spans="1:20" ht="60" hidden="1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5" t="e">
        <f t="shared" si="149"/>
        <v>#DIV/0!</v>
      </c>
      <c r="Q2406" t="s">
        <v>8335</v>
      </c>
      <c r="R2406" t="s">
        <v>8336</v>
      </c>
      <c r="S2406" s="9">
        <f t="shared" si="150"/>
        <v>42341.747766203705</v>
      </c>
      <c r="T2406" s="9">
        <f t="shared" si="151"/>
        <v>42371.747766203705</v>
      </c>
    </row>
    <row r="2407" spans="1:20" ht="45" hidden="1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0.22520000000000001</v>
      </c>
      <c r="P2407" s="5">
        <f t="shared" si="149"/>
        <v>56.3</v>
      </c>
      <c r="Q2407" t="s">
        <v>8335</v>
      </c>
      <c r="R2407" t="s">
        <v>8336</v>
      </c>
      <c r="S2407" s="9">
        <f t="shared" si="150"/>
        <v>42595.293692129628</v>
      </c>
      <c r="T2407" s="9">
        <f t="shared" si="151"/>
        <v>42616.293692129628</v>
      </c>
    </row>
    <row r="2408" spans="1:20" ht="45" hidden="1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0.41384615384615386</v>
      </c>
      <c r="P2408" s="5">
        <f t="shared" si="149"/>
        <v>84.0625</v>
      </c>
      <c r="Q2408" t="s">
        <v>8335</v>
      </c>
      <c r="R2408" t="s">
        <v>8336</v>
      </c>
      <c r="S2408" s="9">
        <f t="shared" si="150"/>
        <v>41982.819328703707</v>
      </c>
      <c r="T2408" s="9">
        <f t="shared" si="151"/>
        <v>42022.819328703707</v>
      </c>
    </row>
    <row r="2409" spans="1:20" ht="60" hidden="1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0.25259090909090909</v>
      </c>
      <c r="P2409" s="5">
        <f t="shared" si="149"/>
        <v>168.39393939393941</v>
      </c>
      <c r="Q2409" t="s">
        <v>8335</v>
      </c>
      <c r="R2409" t="s">
        <v>8336</v>
      </c>
      <c r="S2409" s="9">
        <f t="shared" si="150"/>
        <v>42082.283888888887</v>
      </c>
      <c r="T2409" s="9">
        <f t="shared" si="151"/>
        <v>42104.958333333336</v>
      </c>
    </row>
    <row r="2410" spans="1:20" ht="45" hidden="1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2E-3</v>
      </c>
      <c r="P2410" s="5">
        <f t="shared" si="149"/>
        <v>15</v>
      </c>
      <c r="Q2410" t="s">
        <v>8335</v>
      </c>
      <c r="R2410" t="s">
        <v>8336</v>
      </c>
      <c r="S2410" s="9">
        <f t="shared" si="150"/>
        <v>41918.849039351851</v>
      </c>
      <c r="T2410" s="9">
        <f t="shared" si="151"/>
        <v>41948.890706018523</v>
      </c>
    </row>
    <row r="2411" spans="1:20" ht="45" hidden="1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1.84E-2</v>
      </c>
      <c r="P2411" s="5">
        <f t="shared" si="149"/>
        <v>76.666666666666671</v>
      </c>
      <c r="Q2411" t="s">
        <v>8335</v>
      </c>
      <c r="R2411" t="s">
        <v>8336</v>
      </c>
      <c r="S2411" s="9">
        <f t="shared" si="150"/>
        <v>42204.584201388891</v>
      </c>
      <c r="T2411" s="9">
        <f t="shared" si="151"/>
        <v>42234.584201388891</v>
      </c>
    </row>
    <row r="2412" spans="1:20" ht="60" hidden="1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5" t="e">
        <f t="shared" si="149"/>
        <v>#DIV/0!</v>
      </c>
      <c r="Q2412" t="s">
        <v>8335</v>
      </c>
      <c r="R2412" t="s">
        <v>8336</v>
      </c>
      <c r="S2412" s="9">
        <f t="shared" si="150"/>
        <v>42224.116608796299</v>
      </c>
      <c r="T2412" s="9">
        <f t="shared" si="151"/>
        <v>42254.116608796299</v>
      </c>
    </row>
    <row r="2413" spans="1:20" ht="60" hidden="1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6.0400000000000002E-3</v>
      </c>
      <c r="P2413" s="5">
        <f t="shared" si="149"/>
        <v>50.333333333333336</v>
      </c>
      <c r="Q2413" t="s">
        <v>8335</v>
      </c>
      <c r="R2413" t="s">
        <v>8336</v>
      </c>
      <c r="S2413" s="9">
        <f t="shared" si="150"/>
        <v>42211.440763888888</v>
      </c>
      <c r="T2413" s="9">
        <f t="shared" si="151"/>
        <v>42241.440763888888</v>
      </c>
    </row>
    <row r="2414" spans="1:20" ht="60" hidden="1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5" t="e">
        <f t="shared" si="149"/>
        <v>#DIV/0!</v>
      </c>
      <c r="Q2414" t="s">
        <v>8335</v>
      </c>
      <c r="R2414" t="s">
        <v>8336</v>
      </c>
      <c r="S2414" s="9">
        <f t="shared" si="150"/>
        <v>42655.445289351854</v>
      </c>
      <c r="T2414" s="9">
        <f t="shared" si="151"/>
        <v>42700.486956018525</v>
      </c>
    </row>
    <row r="2415" spans="1:20" ht="45" hidden="1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8.3333333333333332E-3</v>
      </c>
      <c r="P2415" s="5">
        <f t="shared" si="149"/>
        <v>8.3333333333333339</v>
      </c>
      <c r="Q2415" t="s">
        <v>8335</v>
      </c>
      <c r="R2415" t="s">
        <v>8336</v>
      </c>
      <c r="S2415" s="9">
        <f t="shared" si="150"/>
        <v>41759.818078703705</v>
      </c>
      <c r="T2415" s="9">
        <f t="shared" si="151"/>
        <v>41790.6875</v>
      </c>
    </row>
    <row r="2416" spans="1:20" ht="60" hidden="1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3.0666666666666665E-2</v>
      </c>
      <c r="P2416" s="5">
        <f t="shared" si="149"/>
        <v>35.384615384615387</v>
      </c>
      <c r="Q2416" t="s">
        <v>8335</v>
      </c>
      <c r="R2416" t="s">
        <v>8336</v>
      </c>
      <c r="S2416" s="9">
        <f t="shared" si="150"/>
        <v>42198.40347222222</v>
      </c>
      <c r="T2416" s="9">
        <f t="shared" si="151"/>
        <v>42237.874305555561</v>
      </c>
    </row>
    <row r="2417" spans="1:20" ht="45" hidden="1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5.5833333333333334E-3</v>
      </c>
      <c r="P2417" s="5">
        <f t="shared" si="149"/>
        <v>55.833333333333336</v>
      </c>
      <c r="Q2417" t="s">
        <v>8335</v>
      </c>
      <c r="R2417" t="s">
        <v>8336</v>
      </c>
      <c r="S2417" s="9">
        <f t="shared" si="150"/>
        <v>42536.571134259262</v>
      </c>
      <c r="T2417" s="9">
        <f t="shared" si="151"/>
        <v>42566.571134259262</v>
      </c>
    </row>
    <row r="2418" spans="1:20" ht="60" hidden="1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2.5000000000000001E-4</v>
      </c>
      <c r="P2418" s="5">
        <f t="shared" si="149"/>
        <v>5</v>
      </c>
      <c r="Q2418" t="s">
        <v>8335</v>
      </c>
      <c r="R2418" t="s">
        <v>8336</v>
      </c>
      <c r="S2418" s="9">
        <f t="shared" si="150"/>
        <v>42019.446099537039</v>
      </c>
      <c r="T2418" s="9">
        <f t="shared" si="151"/>
        <v>42077.333333333336</v>
      </c>
    </row>
    <row r="2419" spans="1:20" ht="60" hidden="1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5" t="e">
        <f t="shared" si="149"/>
        <v>#DIV/0!</v>
      </c>
      <c r="Q2419" t="s">
        <v>8335</v>
      </c>
      <c r="R2419" t="s">
        <v>8336</v>
      </c>
      <c r="S2419" s="9">
        <f t="shared" si="150"/>
        <v>41831.592442129629</v>
      </c>
      <c r="T2419" s="9">
        <f t="shared" si="151"/>
        <v>41861.592442129629</v>
      </c>
    </row>
    <row r="2420" spans="1:20" hidden="1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2.0000000000000001E-4</v>
      </c>
      <c r="P2420" s="5">
        <f t="shared" si="149"/>
        <v>1</v>
      </c>
      <c r="Q2420" t="s">
        <v>8335</v>
      </c>
      <c r="R2420" t="s">
        <v>8336</v>
      </c>
      <c r="S2420" s="9">
        <f t="shared" si="150"/>
        <v>42027.565324074072</v>
      </c>
      <c r="T2420" s="9">
        <f t="shared" si="151"/>
        <v>42087.523657407415</v>
      </c>
    </row>
    <row r="2421" spans="1:20" ht="60" hidden="1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5" t="e">
        <f t="shared" si="149"/>
        <v>#DIV/0!</v>
      </c>
      <c r="Q2421" t="s">
        <v>8335</v>
      </c>
      <c r="R2421" t="s">
        <v>8336</v>
      </c>
      <c r="S2421" s="9">
        <f t="shared" si="150"/>
        <v>41993.44663194444</v>
      </c>
      <c r="T2421" s="9">
        <f t="shared" si="151"/>
        <v>42053.44663194444</v>
      </c>
    </row>
    <row r="2422" spans="1:20" ht="45" hidden="1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0.14825133372851215</v>
      </c>
      <c r="P2422" s="5">
        <f t="shared" si="149"/>
        <v>69.472222222222229</v>
      </c>
      <c r="Q2422" t="s">
        <v>8335</v>
      </c>
      <c r="R2422" t="s">
        <v>8336</v>
      </c>
      <c r="S2422" s="9">
        <f t="shared" si="150"/>
        <v>41892.737210648149</v>
      </c>
      <c r="T2422" s="9">
        <f t="shared" si="151"/>
        <v>41952.778877314813</v>
      </c>
    </row>
    <row r="2423" spans="1:20" ht="30" hidden="1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1.6666666666666666E-4</v>
      </c>
      <c r="P2423" s="5">
        <f t="shared" si="149"/>
        <v>1</v>
      </c>
      <c r="Q2423" t="s">
        <v>8335</v>
      </c>
      <c r="R2423" t="s">
        <v>8336</v>
      </c>
      <c r="S2423" s="9">
        <f t="shared" si="150"/>
        <v>42026.395787037043</v>
      </c>
      <c r="T2423" s="9">
        <f t="shared" si="151"/>
        <v>42056.395787037043</v>
      </c>
    </row>
    <row r="2424" spans="1:20" ht="30" hidden="1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2E-3</v>
      </c>
      <c r="P2424" s="5">
        <f t="shared" si="149"/>
        <v>1</v>
      </c>
      <c r="Q2424" t="s">
        <v>8335</v>
      </c>
      <c r="R2424" t="s">
        <v>8336</v>
      </c>
      <c r="S2424" s="9">
        <f t="shared" si="150"/>
        <v>42044.433287037034</v>
      </c>
      <c r="T2424" s="9">
        <f t="shared" si="151"/>
        <v>42074.391620370377</v>
      </c>
    </row>
    <row r="2425" spans="1:20" ht="45" hidden="1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1.3333333333333334E-4</v>
      </c>
      <c r="P2425" s="5">
        <f t="shared" si="149"/>
        <v>8</v>
      </c>
      <c r="Q2425" t="s">
        <v>8335</v>
      </c>
      <c r="R2425" t="s">
        <v>8336</v>
      </c>
      <c r="S2425" s="9">
        <f t="shared" si="150"/>
        <v>41974.413078703707</v>
      </c>
      <c r="T2425" s="9">
        <f t="shared" si="151"/>
        <v>42004.413078703707</v>
      </c>
    </row>
    <row r="2426" spans="1:20" ht="30" hidden="1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1.24E-2</v>
      </c>
      <c r="P2426" s="5">
        <f t="shared" si="149"/>
        <v>34.444444444444443</v>
      </c>
      <c r="Q2426" t="s">
        <v>8335</v>
      </c>
      <c r="R2426" t="s">
        <v>8336</v>
      </c>
      <c r="S2426" s="9">
        <f t="shared" si="150"/>
        <v>41909.600787037038</v>
      </c>
      <c r="T2426" s="9">
        <f t="shared" si="151"/>
        <v>41939.600787037038</v>
      </c>
    </row>
    <row r="2427" spans="1:20" ht="60" hidden="1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2.8571428571428574E-4</v>
      </c>
      <c r="P2427" s="5">
        <f t="shared" si="149"/>
        <v>1</v>
      </c>
      <c r="Q2427" t="s">
        <v>8335</v>
      </c>
      <c r="R2427" t="s">
        <v>8336</v>
      </c>
      <c r="S2427" s="9">
        <f t="shared" si="150"/>
        <v>42502.622094907412</v>
      </c>
      <c r="T2427" s="9">
        <f t="shared" si="151"/>
        <v>42517.62777777778</v>
      </c>
    </row>
    <row r="2428" spans="1:20" ht="45" hidden="1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5" t="e">
        <f t="shared" si="149"/>
        <v>#DIV/0!</v>
      </c>
      <c r="Q2428" t="s">
        <v>8335</v>
      </c>
      <c r="R2428" t="s">
        <v>8336</v>
      </c>
      <c r="S2428" s="9">
        <f t="shared" si="150"/>
        <v>42163.878379629627</v>
      </c>
      <c r="T2428" s="9">
        <f t="shared" si="151"/>
        <v>42223.878379629627</v>
      </c>
    </row>
    <row r="2429" spans="1:20" ht="30" hidden="1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2.0000000000000002E-5</v>
      </c>
      <c r="P2429" s="5">
        <f t="shared" si="149"/>
        <v>1</v>
      </c>
      <c r="Q2429" t="s">
        <v>8335</v>
      </c>
      <c r="R2429" t="s">
        <v>8336</v>
      </c>
      <c r="S2429" s="9">
        <f t="shared" si="150"/>
        <v>42412.027002314811</v>
      </c>
      <c r="T2429" s="9">
        <f t="shared" si="151"/>
        <v>42451.985335648154</v>
      </c>
    </row>
    <row r="2430" spans="1:20" ht="45" hidden="1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2.8571428571428571E-5</v>
      </c>
      <c r="P2430" s="5">
        <f t="shared" si="149"/>
        <v>1</v>
      </c>
      <c r="Q2430" t="s">
        <v>8335</v>
      </c>
      <c r="R2430" t="s">
        <v>8336</v>
      </c>
      <c r="S2430" s="9">
        <f t="shared" si="150"/>
        <v>42045.492488425931</v>
      </c>
      <c r="T2430" s="9">
        <f t="shared" si="151"/>
        <v>42075.450821759259</v>
      </c>
    </row>
    <row r="2431" spans="1:20" ht="45" hidden="1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1.4321428571428572E-2</v>
      </c>
      <c r="P2431" s="5">
        <f t="shared" si="149"/>
        <v>501.25</v>
      </c>
      <c r="Q2431" t="s">
        <v>8335</v>
      </c>
      <c r="R2431" t="s">
        <v>8336</v>
      </c>
      <c r="S2431" s="9">
        <f t="shared" si="150"/>
        <v>42734.587569444448</v>
      </c>
      <c r="T2431" s="9">
        <f t="shared" si="151"/>
        <v>42771.405555555561</v>
      </c>
    </row>
    <row r="2432" spans="1:20" ht="60" hidden="1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7.0000000000000001E-3</v>
      </c>
      <c r="P2432" s="5">
        <f t="shared" si="149"/>
        <v>10.5</v>
      </c>
      <c r="Q2432" t="s">
        <v>8335</v>
      </c>
      <c r="R2432" t="s">
        <v>8336</v>
      </c>
      <c r="S2432" s="9">
        <f t="shared" si="150"/>
        <v>42381.839166666665</v>
      </c>
      <c r="T2432" s="9">
        <f t="shared" si="151"/>
        <v>42411.839166666665</v>
      </c>
    </row>
    <row r="2433" spans="1:20" ht="30" hidden="1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2.0000000000000002E-5</v>
      </c>
      <c r="P2433" s="5">
        <f t="shared" si="149"/>
        <v>1</v>
      </c>
      <c r="Q2433" t="s">
        <v>8335</v>
      </c>
      <c r="R2433" t="s">
        <v>8336</v>
      </c>
      <c r="S2433" s="9">
        <f t="shared" si="150"/>
        <v>42488.808020833334</v>
      </c>
      <c r="T2433" s="9">
        <f t="shared" si="151"/>
        <v>42548.808020833334</v>
      </c>
    </row>
    <row r="2434" spans="1:20" ht="45" hidden="1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ref="O2434:O2497" si="152">E2434/D2434</f>
        <v>1.4285714285714287E-4</v>
      </c>
      <c r="P2434" s="5">
        <f t="shared" ref="P2434:P2497" si="153">E2434/L2434</f>
        <v>1</v>
      </c>
      <c r="Q2434" t="s">
        <v>8335</v>
      </c>
      <c r="R2434" t="s">
        <v>8336</v>
      </c>
      <c r="S2434" s="9">
        <f t="shared" ref="S2434:S2497" si="154">(((J2434/60)/60)/24)+DATE(1970,1,1)+(-7/24)</f>
        <v>42040.927048611113</v>
      </c>
      <c r="T2434" s="9">
        <f t="shared" ref="T2434:T2497" si="155">(((I2434/60)/60)/24)+DATE(1970,1,1)+(-7/24)</f>
        <v>42070.927048611113</v>
      </c>
    </row>
    <row r="2435" spans="1:20" ht="60" hidden="1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152"/>
        <v>0</v>
      </c>
      <c r="P2435" s="5" t="e">
        <f t="shared" si="153"/>
        <v>#DIV/0!</v>
      </c>
      <c r="Q2435" t="s">
        <v>8335</v>
      </c>
      <c r="R2435" t="s">
        <v>8336</v>
      </c>
      <c r="S2435" s="9">
        <f t="shared" si="154"/>
        <v>42397.608136574076</v>
      </c>
      <c r="T2435" s="9">
        <f t="shared" si="155"/>
        <v>42427.608136574076</v>
      </c>
    </row>
    <row r="2436" spans="1:20" ht="60" hidden="1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1.2999999999999999E-3</v>
      </c>
      <c r="P2436" s="5">
        <f t="shared" si="153"/>
        <v>13</v>
      </c>
      <c r="Q2436" t="s">
        <v>8335</v>
      </c>
      <c r="R2436" t="s">
        <v>8336</v>
      </c>
      <c r="S2436" s="9">
        <f t="shared" si="154"/>
        <v>42179.894374999996</v>
      </c>
      <c r="T2436" s="9">
        <f t="shared" si="155"/>
        <v>42219.894374999996</v>
      </c>
    </row>
    <row r="2437" spans="1:20" ht="45" hidden="1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4.8960000000000002E-3</v>
      </c>
      <c r="P2437" s="5">
        <f t="shared" si="153"/>
        <v>306</v>
      </c>
      <c r="Q2437" t="s">
        <v>8335</v>
      </c>
      <c r="R2437" t="s">
        <v>8336</v>
      </c>
      <c r="S2437" s="9">
        <f t="shared" si="154"/>
        <v>42251.985949074071</v>
      </c>
      <c r="T2437" s="9">
        <f t="shared" si="155"/>
        <v>42281.985949074071</v>
      </c>
    </row>
    <row r="2438" spans="1:20" ht="60" hidden="1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3.8461538461538462E-4</v>
      </c>
      <c r="P2438" s="5">
        <f t="shared" si="153"/>
        <v>22.5</v>
      </c>
      <c r="Q2438" t="s">
        <v>8335</v>
      </c>
      <c r="R2438" t="s">
        <v>8336</v>
      </c>
      <c r="S2438" s="9">
        <f t="shared" si="154"/>
        <v>42338.32372685185</v>
      </c>
      <c r="T2438" s="9">
        <f t="shared" si="155"/>
        <v>42398.32372685185</v>
      </c>
    </row>
    <row r="2439" spans="1:20" ht="45" hidden="1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5" t="e">
        <f t="shared" si="153"/>
        <v>#DIV/0!</v>
      </c>
      <c r="Q2439" t="s">
        <v>8335</v>
      </c>
      <c r="R2439" t="s">
        <v>8336</v>
      </c>
      <c r="S2439" s="9">
        <f t="shared" si="154"/>
        <v>42031.673472222225</v>
      </c>
      <c r="T2439" s="9">
        <f t="shared" si="155"/>
        <v>42080.458333333336</v>
      </c>
    </row>
    <row r="2440" spans="1:20" ht="60" hidden="1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3.3333333333333335E-3</v>
      </c>
      <c r="P2440" s="5">
        <f t="shared" si="153"/>
        <v>50</v>
      </c>
      <c r="Q2440" t="s">
        <v>8335</v>
      </c>
      <c r="R2440" t="s">
        <v>8336</v>
      </c>
      <c r="S2440" s="9">
        <f t="shared" si="154"/>
        <v>42285.623402777775</v>
      </c>
      <c r="T2440" s="9">
        <f t="shared" si="155"/>
        <v>42345.665069444447</v>
      </c>
    </row>
    <row r="2441" spans="1:20" ht="60" hidden="1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5" t="e">
        <f t="shared" si="153"/>
        <v>#DIV/0!</v>
      </c>
      <c r="Q2441" t="s">
        <v>8335</v>
      </c>
      <c r="R2441" t="s">
        <v>8336</v>
      </c>
      <c r="S2441" s="9">
        <f t="shared" si="154"/>
        <v>42265.526956018519</v>
      </c>
      <c r="T2441" s="9">
        <f t="shared" si="155"/>
        <v>42295.526956018519</v>
      </c>
    </row>
    <row r="2442" spans="1:20" ht="30" hidden="1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2E-3</v>
      </c>
      <c r="P2442" s="5">
        <f t="shared" si="153"/>
        <v>5</v>
      </c>
      <c r="Q2442" t="s">
        <v>8335</v>
      </c>
      <c r="R2442" t="s">
        <v>8336</v>
      </c>
      <c r="S2442" s="9">
        <f t="shared" si="154"/>
        <v>42383.607789351852</v>
      </c>
      <c r="T2442" s="9">
        <f t="shared" si="155"/>
        <v>42413.607789351852</v>
      </c>
    </row>
    <row r="2443" spans="1:20" ht="60" hidden="1" x14ac:dyDescent="0.25">
      <c r="A2443">
        <v>3018</v>
      </c>
      <c r="B2443" s="2" t="s">
        <v>3018</v>
      </c>
      <c r="C2443" s="2" t="s">
        <v>7128</v>
      </c>
      <c r="D2443">
        <v>4200</v>
      </c>
      <c r="E2443">
        <v>4230</v>
      </c>
      <c r="F2443" t="s">
        <v>8219</v>
      </c>
      <c r="G2443" t="s">
        <v>8230</v>
      </c>
      <c r="H2443" t="s">
        <v>8249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8303</v>
      </c>
      <c r="O2443" s="4">
        <f t="shared" si="152"/>
        <v>1.0071428571428571</v>
      </c>
      <c r="P2443" s="5">
        <f t="shared" si="153"/>
        <v>103.17073170731707</v>
      </c>
      <c r="Q2443" t="s">
        <v>8316</v>
      </c>
      <c r="R2443" t="s">
        <v>8356</v>
      </c>
      <c r="S2443" s="9">
        <f t="shared" si="154"/>
        <v>42163.006666666675</v>
      </c>
      <c r="T2443" s="9">
        <f t="shared" si="155"/>
        <v>42205.625000000007</v>
      </c>
    </row>
    <row r="2444" spans="1:20" ht="45" hidden="1" x14ac:dyDescent="0.25">
      <c r="A2444">
        <v>3179</v>
      </c>
      <c r="B2444" s="2" t="s">
        <v>3179</v>
      </c>
      <c r="C2444" s="2" t="s">
        <v>7289</v>
      </c>
      <c r="D2444">
        <v>4200</v>
      </c>
      <c r="E2444">
        <v>4794.82</v>
      </c>
      <c r="F2444" t="s">
        <v>8219</v>
      </c>
      <c r="G2444" t="s">
        <v>8224</v>
      </c>
      <c r="H2444" t="s">
        <v>8246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8271</v>
      </c>
      <c r="O2444" s="4">
        <f t="shared" si="152"/>
        <v>1.1416238095238094</v>
      </c>
      <c r="P2444" s="5">
        <f t="shared" si="153"/>
        <v>77.335806451612896</v>
      </c>
      <c r="Q2444" t="s">
        <v>8316</v>
      </c>
      <c r="R2444" t="s">
        <v>8317</v>
      </c>
      <c r="S2444" s="9">
        <f t="shared" si="154"/>
        <v>41375.410543981481</v>
      </c>
      <c r="T2444" s="9">
        <f t="shared" si="155"/>
        <v>41400.410543981481</v>
      </c>
    </row>
    <row r="2445" spans="1:20" ht="45" hidden="1" x14ac:dyDescent="0.25">
      <c r="A2445">
        <v>3184</v>
      </c>
      <c r="B2445" s="2" t="s">
        <v>3184</v>
      </c>
      <c r="C2445" s="2" t="s">
        <v>7294</v>
      </c>
      <c r="D2445">
        <v>4300</v>
      </c>
      <c r="E2445">
        <v>4610</v>
      </c>
      <c r="F2445" t="s">
        <v>8219</v>
      </c>
      <c r="G2445" t="s">
        <v>8224</v>
      </c>
      <c r="H2445" t="s">
        <v>8246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8271</v>
      </c>
      <c r="O2445" s="4">
        <f t="shared" si="152"/>
        <v>1.0720930232558139</v>
      </c>
      <c r="P2445" s="5">
        <f t="shared" si="153"/>
        <v>100.21739130434783</v>
      </c>
      <c r="Q2445" t="s">
        <v>8316</v>
      </c>
      <c r="R2445" t="s">
        <v>8317</v>
      </c>
      <c r="S2445" s="9">
        <f t="shared" si="154"/>
        <v>41791.701747685183</v>
      </c>
      <c r="T2445" s="9">
        <f t="shared" si="155"/>
        <v>41821.701747685183</v>
      </c>
    </row>
    <row r="2446" spans="1:20" ht="60" hidden="1" x14ac:dyDescent="0.25">
      <c r="A2446">
        <v>3724</v>
      </c>
      <c r="B2446" s="2" t="s">
        <v>3721</v>
      </c>
      <c r="C2446" s="2" t="s">
        <v>7834</v>
      </c>
      <c r="D2446">
        <v>4300</v>
      </c>
      <c r="E2446">
        <v>4409.55</v>
      </c>
      <c r="F2446" t="s">
        <v>8219</v>
      </c>
      <c r="G2446" t="s">
        <v>8225</v>
      </c>
      <c r="H2446" t="s">
        <v>8247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8271</v>
      </c>
      <c r="O2446" s="4">
        <f t="shared" si="152"/>
        <v>1.0254767441860466</v>
      </c>
      <c r="P2446" s="5">
        <f t="shared" si="153"/>
        <v>49.545505617977533</v>
      </c>
      <c r="Q2446" t="s">
        <v>8316</v>
      </c>
      <c r="R2446" t="s">
        <v>8317</v>
      </c>
      <c r="S2446" s="9">
        <f t="shared" si="154"/>
        <v>42465.199768518527</v>
      </c>
      <c r="T2446" s="9">
        <f t="shared" si="155"/>
        <v>42494.666666666664</v>
      </c>
    </row>
    <row r="2447" spans="1:20" ht="45" hidden="1" x14ac:dyDescent="0.25">
      <c r="A2447">
        <v>1398</v>
      </c>
      <c r="B2447" s="2" t="s">
        <v>1399</v>
      </c>
      <c r="C2447" s="2" t="s">
        <v>5508</v>
      </c>
      <c r="D2447">
        <v>4400</v>
      </c>
      <c r="E2447">
        <v>4826</v>
      </c>
      <c r="F2447" t="s">
        <v>8219</v>
      </c>
      <c r="G2447" t="s">
        <v>8224</v>
      </c>
      <c r="H2447" t="s">
        <v>8246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8276</v>
      </c>
      <c r="O2447" s="4">
        <f t="shared" si="152"/>
        <v>1.0968181818181819</v>
      </c>
      <c r="P2447" s="5">
        <f t="shared" si="153"/>
        <v>74.246153846153845</v>
      </c>
      <c r="Q2447" t="s">
        <v>8324</v>
      </c>
      <c r="R2447" t="s">
        <v>8325</v>
      </c>
      <c r="S2447" s="9">
        <f t="shared" si="154"/>
        <v>42526.582569444443</v>
      </c>
      <c r="T2447" s="9">
        <f t="shared" si="155"/>
        <v>42556.582569444443</v>
      </c>
    </row>
    <row r="2448" spans="1:20" ht="60" hidden="1" x14ac:dyDescent="0.25">
      <c r="A2448">
        <v>750</v>
      </c>
      <c r="B2448" s="2" t="s">
        <v>751</v>
      </c>
      <c r="C2448" s="2" t="s">
        <v>4860</v>
      </c>
      <c r="D2448">
        <v>4444</v>
      </c>
      <c r="E2448">
        <v>4559</v>
      </c>
      <c r="F2448" t="s">
        <v>8219</v>
      </c>
      <c r="G2448" t="s">
        <v>8224</v>
      </c>
      <c r="H2448" t="s">
        <v>8246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8274</v>
      </c>
      <c r="O2448" s="4">
        <f t="shared" si="152"/>
        <v>1.0258775877587758</v>
      </c>
      <c r="P2448" s="5">
        <f t="shared" si="153"/>
        <v>77.271186440677965</v>
      </c>
      <c r="Q2448" t="s">
        <v>8321</v>
      </c>
      <c r="R2448" t="s">
        <v>8322</v>
      </c>
      <c r="S2448" s="9">
        <f t="shared" si="154"/>
        <v>41299.586481481485</v>
      </c>
      <c r="T2448" s="9">
        <f t="shared" si="155"/>
        <v>41329.586481481485</v>
      </c>
    </row>
    <row r="2449" spans="1:20" ht="45" hidden="1" x14ac:dyDescent="0.25">
      <c r="A2449">
        <v>60</v>
      </c>
      <c r="B2449" s="2" t="s">
        <v>62</v>
      </c>
      <c r="C2449" s="2" t="s">
        <v>4171</v>
      </c>
      <c r="D2449">
        <v>4500</v>
      </c>
      <c r="E2449">
        <v>4648.33</v>
      </c>
      <c r="F2449" t="s">
        <v>8219</v>
      </c>
      <c r="G2449" t="s">
        <v>8225</v>
      </c>
      <c r="H2449" t="s">
        <v>8247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8266</v>
      </c>
      <c r="O2449" s="4">
        <f t="shared" si="152"/>
        <v>1.0329622222222221</v>
      </c>
      <c r="P2449" s="5">
        <f t="shared" si="153"/>
        <v>43.040092592592593</v>
      </c>
      <c r="Q2449" t="s">
        <v>8309</v>
      </c>
      <c r="R2449" t="s">
        <v>8311</v>
      </c>
      <c r="S2449" s="9">
        <f t="shared" si="154"/>
        <v>41701.610150462962</v>
      </c>
      <c r="T2449" s="9">
        <f t="shared" si="155"/>
        <v>41720.708333333336</v>
      </c>
    </row>
    <row r="2450" spans="1:20" ht="60" hidden="1" x14ac:dyDescent="0.25">
      <c r="A2450">
        <v>117</v>
      </c>
      <c r="B2450" s="2" t="s">
        <v>119</v>
      </c>
      <c r="C2450" s="2" t="s">
        <v>4228</v>
      </c>
      <c r="D2450">
        <v>4500</v>
      </c>
      <c r="E2450">
        <v>4522.22</v>
      </c>
      <c r="F2450" t="s">
        <v>8219</v>
      </c>
      <c r="G2450" t="s">
        <v>8224</v>
      </c>
      <c r="H2450" t="s">
        <v>8246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8266</v>
      </c>
      <c r="O2450" s="4">
        <f t="shared" si="152"/>
        <v>1.0049377777777779</v>
      </c>
      <c r="P2450" s="5">
        <f t="shared" si="153"/>
        <v>167.48962962962963</v>
      </c>
      <c r="Q2450" t="s">
        <v>8309</v>
      </c>
      <c r="R2450" t="s">
        <v>8311</v>
      </c>
      <c r="S2450" s="9">
        <f t="shared" si="154"/>
        <v>40248.543333333335</v>
      </c>
      <c r="T2450" s="9">
        <f t="shared" si="155"/>
        <v>40338.5</v>
      </c>
    </row>
    <row r="2451" spans="1:20" ht="45" hidden="1" x14ac:dyDescent="0.25">
      <c r="A2451">
        <v>290</v>
      </c>
      <c r="B2451" s="2" t="s">
        <v>291</v>
      </c>
      <c r="C2451" s="2" t="s">
        <v>4400</v>
      </c>
      <c r="D2451">
        <v>4500</v>
      </c>
      <c r="E2451">
        <v>4800.8</v>
      </c>
      <c r="F2451" t="s">
        <v>8219</v>
      </c>
      <c r="G2451" t="s">
        <v>8224</v>
      </c>
      <c r="H2451" t="s">
        <v>8246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8269</v>
      </c>
      <c r="O2451" s="4">
        <f t="shared" si="152"/>
        <v>1.0668444444444445</v>
      </c>
      <c r="P2451" s="5">
        <f t="shared" si="153"/>
        <v>28.576190476190476</v>
      </c>
      <c r="Q2451" t="s">
        <v>8309</v>
      </c>
      <c r="R2451" t="s">
        <v>8314</v>
      </c>
      <c r="S2451" s="9">
        <f t="shared" si="154"/>
        <v>40526.077511574076</v>
      </c>
      <c r="T2451" s="9">
        <f t="shared" si="155"/>
        <v>40576.040972222225</v>
      </c>
    </row>
    <row r="2452" spans="1:20" ht="60" hidden="1" x14ac:dyDescent="0.25">
      <c r="A2452">
        <v>808</v>
      </c>
      <c r="B2452" s="2" t="s">
        <v>809</v>
      </c>
      <c r="C2452" s="2" t="s">
        <v>4918</v>
      </c>
      <c r="D2452">
        <v>4500</v>
      </c>
      <c r="E2452">
        <v>4500</v>
      </c>
      <c r="F2452" t="s">
        <v>8219</v>
      </c>
      <c r="G2452" t="s">
        <v>8229</v>
      </c>
      <c r="H2452" t="s">
        <v>8251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8276</v>
      </c>
      <c r="O2452" s="4">
        <f t="shared" si="152"/>
        <v>1</v>
      </c>
      <c r="P2452" s="5">
        <f t="shared" si="153"/>
        <v>104.65116279069767</v>
      </c>
      <c r="Q2452" t="s">
        <v>8324</v>
      </c>
      <c r="R2452" t="s">
        <v>8325</v>
      </c>
      <c r="S2452" s="9">
        <f t="shared" si="154"/>
        <v>41961.808865740742</v>
      </c>
      <c r="T2452" s="9">
        <f t="shared" si="155"/>
        <v>41994.915972222225</v>
      </c>
    </row>
    <row r="2453" spans="1:20" ht="45" hidden="1" x14ac:dyDescent="0.25">
      <c r="A2453">
        <v>1036</v>
      </c>
      <c r="B2453" s="2" t="s">
        <v>1037</v>
      </c>
      <c r="C2453" s="2" t="s">
        <v>5146</v>
      </c>
      <c r="D2453">
        <v>4500</v>
      </c>
      <c r="E2453">
        <v>5056.22</v>
      </c>
      <c r="F2453" t="s">
        <v>8219</v>
      </c>
      <c r="G2453" t="s">
        <v>8224</v>
      </c>
      <c r="H2453" t="s">
        <v>8246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8280</v>
      </c>
      <c r="O2453" s="4">
        <f t="shared" si="152"/>
        <v>1.1236044444444444</v>
      </c>
      <c r="P2453" s="5">
        <f t="shared" si="153"/>
        <v>23.963127962085309</v>
      </c>
      <c r="Q2453" t="s">
        <v>8324</v>
      </c>
      <c r="R2453" t="s">
        <v>8329</v>
      </c>
      <c r="S2453" s="9">
        <f t="shared" si="154"/>
        <v>41249.15729166667</v>
      </c>
      <c r="T2453" s="9">
        <f t="shared" si="155"/>
        <v>41281.041666666672</v>
      </c>
    </row>
    <row r="2454" spans="1:20" ht="45" hidden="1" x14ac:dyDescent="0.25">
      <c r="A2454">
        <v>1636</v>
      </c>
      <c r="B2454" s="2" t="s">
        <v>1637</v>
      </c>
      <c r="C2454" s="2" t="s">
        <v>5746</v>
      </c>
      <c r="D2454">
        <v>4500</v>
      </c>
      <c r="E2454">
        <v>4660</v>
      </c>
      <c r="F2454" t="s">
        <v>8219</v>
      </c>
      <c r="G2454" t="s">
        <v>8224</v>
      </c>
      <c r="H2454" t="s">
        <v>8246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8276</v>
      </c>
      <c r="O2454" s="4">
        <f t="shared" si="152"/>
        <v>1.0355555555555556</v>
      </c>
      <c r="P2454" s="5">
        <f t="shared" si="153"/>
        <v>53.5632183908046</v>
      </c>
      <c r="Q2454" t="s">
        <v>8324</v>
      </c>
      <c r="R2454" t="s">
        <v>8325</v>
      </c>
      <c r="S2454" s="9">
        <f t="shared" si="154"/>
        <v>40662.795000000006</v>
      </c>
      <c r="T2454" s="9">
        <f t="shared" si="155"/>
        <v>40705.875</v>
      </c>
    </row>
    <row r="2455" spans="1:20" ht="60" hidden="1" x14ac:dyDescent="0.25">
      <c r="A2455">
        <v>1652</v>
      </c>
      <c r="B2455" s="2" t="s">
        <v>1653</v>
      </c>
      <c r="C2455" s="2" t="s">
        <v>5762</v>
      </c>
      <c r="D2455">
        <v>4500</v>
      </c>
      <c r="E2455">
        <v>4530</v>
      </c>
      <c r="F2455" t="s">
        <v>8219</v>
      </c>
      <c r="G2455" t="s">
        <v>8224</v>
      </c>
      <c r="H2455" t="s">
        <v>8246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8292</v>
      </c>
      <c r="O2455" s="4">
        <f t="shared" si="152"/>
        <v>1.0066666666666666</v>
      </c>
      <c r="P2455" s="5">
        <f t="shared" si="153"/>
        <v>64.714285714285708</v>
      </c>
      <c r="Q2455" t="s">
        <v>8324</v>
      </c>
      <c r="R2455" t="s">
        <v>8345</v>
      </c>
      <c r="S2455" s="9">
        <f t="shared" si="154"/>
        <v>41572.201307870375</v>
      </c>
      <c r="T2455" s="9">
        <f t="shared" si="155"/>
        <v>41602.242974537039</v>
      </c>
    </row>
    <row r="2456" spans="1:20" ht="60" hidden="1" x14ac:dyDescent="0.25">
      <c r="A2456">
        <v>2162</v>
      </c>
      <c r="B2456" s="2" t="s">
        <v>2163</v>
      </c>
      <c r="C2456" s="2" t="s">
        <v>6272</v>
      </c>
      <c r="D2456">
        <v>4500</v>
      </c>
      <c r="E2456">
        <v>5052</v>
      </c>
      <c r="F2456" t="s">
        <v>8219</v>
      </c>
      <c r="G2456" t="s">
        <v>8224</v>
      </c>
      <c r="H2456" t="s">
        <v>8246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8276</v>
      </c>
      <c r="O2456" s="4">
        <f t="shared" si="152"/>
        <v>1.1226666666666667</v>
      </c>
      <c r="P2456" s="5">
        <f t="shared" si="153"/>
        <v>87.103448275862064</v>
      </c>
      <c r="Q2456" t="s">
        <v>8324</v>
      </c>
      <c r="R2456" t="s">
        <v>8325</v>
      </c>
      <c r="S2456" s="9">
        <f t="shared" si="154"/>
        <v>41813.474432870375</v>
      </c>
      <c r="T2456" s="9">
        <f t="shared" si="155"/>
        <v>41844.474432870375</v>
      </c>
    </row>
    <row r="2457" spans="1:20" ht="45" hidden="1" x14ac:dyDescent="0.25">
      <c r="A2457">
        <v>2287</v>
      </c>
      <c r="B2457" s="2" t="s">
        <v>2288</v>
      </c>
      <c r="C2457" s="2" t="s">
        <v>6397</v>
      </c>
      <c r="D2457">
        <v>4500</v>
      </c>
      <c r="E2457">
        <v>5398.99</v>
      </c>
      <c r="F2457" t="s">
        <v>8219</v>
      </c>
      <c r="G2457" t="s">
        <v>8224</v>
      </c>
      <c r="H2457" t="s">
        <v>8246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8276</v>
      </c>
      <c r="O2457" s="4">
        <f t="shared" si="152"/>
        <v>1.1997755555555556</v>
      </c>
      <c r="P2457" s="5">
        <f t="shared" si="153"/>
        <v>50.9338679245283</v>
      </c>
      <c r="Q2457" t="s">
        <v>8324</v>
      </c>
      <c r="R2457" t="s">
        <v>8325</v>
      </c>
      <c r="S2457" s="9">
        <f t="shared" si="154"/>
        <v>41792.375694444447</v>
      </c>
      <c r="T2457" s="9">
        <f t="shared" si="155"/>
        <v>41813.375694444447</v>
      </c>
    </row>
    <row r="2458" spans="1:20" ht="60" hidden="1" x14ac:dyDescent="0.25">
      <c r="A2458">
        <v>2531</v>
      </c>
      <c r="B2458" s="2" t="s">
        <v>2531</v>
      </c>
      <c r="C2458" s="2" t="s">
        <v>6641</v>
      </c>
      <c r="D2458">
        <v>4500</v>
      </c>
      <c r="E2458">
        <v>4518</v>
      </c>
      <c r="F2458" t="s">
        <v>8219</v>
      </c>
      <c r="G2458" t="s">
        <v>8224</v>
      </c>
      <c r="H2458" t="s">
        <v>8246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8300</v>
      </c>
      <c r="O2458" s="4">
        <f t="shared" si="152"/>
        <v>1.004</v>
      </c>
      <c r="P2458" s="5">
        <f t="shared" si="153"/>
        <v>74.06557377049181</v>
      </c>
      <c r="Q2458" t="s">
        <v>8324</v>
      </c>
      <c r="R2458" t="s">
        <v>8353</v>
      </c>
      <c r="S2458" s="9">
        <f t="shared" si="154"/>
        <v>42208.388356481482</v>
      </c>
      <c r="T2458" s="9">
        <f t="shared" si="155"/>
        <v>42230.874305555561</v>
      </c>
    </row>
    <row r="2459" spans="1:20" ht="60" hidden="1" x14ac:dyDescent="0.25">
      <c r="A2459">
        <v>2808</v>
      </c>
      <c r="B2459" s="2" t="s">
        <v>2808</v>
      </c>
      <c r="C2459" s="2" t="s">
        <v>6918</v>
      </c>
      <c r="D2459">
        <v>4500</v>
      </c>
      <c r="E2459">
        <v>4511</v>
      </c>
      <c r="F2459" t="s">
        <v>8219</v>
      </c>
      <c r="G2459" t="s">
        <v>8224</v>
      </c>
      <c r="H2459" t="s">
        <v>8246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8271</v>
      </c>
      <c r="O2459" s="4">
        <f t="shared" si="152"/>
        <v>1.0024444444444445</v>
      </c>
      <c r="P2459" s="5">
        <f t="shared" si="153"/>
        <v>65.376811594202906</v>
      </c>
      <c r="Q2459" t="s">
        <v>8316</v>
      </c>
      <c r="R2459" t="s">
        <v>8317</v>
      </c>
      <c r="S2459" s="9">
        <f t="shared" si="154"/>
        <v>42208.554803240746</v>
      </c>
      <c r="T2459" s="9">
        <f t="shared" si="155"/>
        <v>42238.554803240746</v>
      </c>
    </row>
    <row r="2460" spans="1:20" ht="45" hidden="1" x14ac:dyDescent="0.25">
      <c r="A2460">
        <v>3021</v>
      </c>
      <c r="B2460" s="2" t="s">
        <v>3021</v>
      </c>
      <c r="C2460" s="2" t="s">
        <v>7131</v>
      </c>
      <c r="D2460">
        <v>4500</v>
      </c>
      <c r="E2460">
        <v>5221</v>
      </c>
      <c r="F2460" t="s">
        <v>8219</v>
      </c>
      <c r="G2460" t="s">
        <v>8224</v>
      </c>
      <c r="H2460" t="s">
        <v>8246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8303</v>
      </c>
      <c r="O2460" s="4">
        <f t="shared" si="152"/>
        <v>1.1602222222222223</v>
      </c>
      <c r="P2460" s="5">
        <f t="shared" si="153"/>
        <v>50.689320388349515</v>
      </c>
      <c r="Q2460" t="s">
        <v>8316</v>
      </c>
      <c r="R2460" t="s">
        <v>8356</v>
      </c>
      <c r="S2460" s="9">
        <f t="shared" si="154"/>
        <v>42660.327187499999</v>
      </c>
      <c r="T2460" s="9">
        <f t="shared" si="155"/>
        <v>42695.957638888889</v>
      </c>
    </row>
    <row r="2461" spans="1:20" ht="45" hidden="1" x14ac:dyDescent="0.25">
      <c r="A2461">
        <v>3160</v>
      </c>
      <c r="B2461" s="2" t="s">
        <v>3160</v>
      </c>
      <c r="C2461" s="2" t="s">
        <v>7270</v>
      </c>
      <c r="D2461">
        <v>4500</v>
      </c>
      <c r="E2461">
        <v>4569</v>
      </c>
      <c r="F2461" t="s">
        <v>8219</v>
      </c>
      <c r="G2461" t="s">
        <v>8224</v>
      </c>
      <c r="H2461" t="s">
        <v>8246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8271</v>
      </c>
      <c r="O2461" s="4">
        <f t="shared" si="152"/>
        <v>1.0153333333333334</v>
      </c>
      <c r="P2461" s="5">
        <f t="shared" si="153"/>
        <v>80.15789473684211</v>
      </c>
      <c r="Q2461" t="s">
        <v>8316</v>
      </c>
      <c r="R2461" t="s">
        <v>8317</v>
      </c>
      <c r="S2461" s="9">
        <f t="shared" si="154"/>
        <v>41840.973229166666</v>
      </c>
      <c r="T2461" s="9">
        <f t="shared" si="155"/>
        <v>41863.915972222225</v>
      </c>
    </row>
    <row r="2462" spans="1:20" ht="45" hidden="1" x14ac:dyDescent="0.25">
      <c r="A2462">
        <v>3217</v>
      </c>
      <c r="B2462" s="2" t="s">
        <v>3217</v>
      </c>
      <c r="C2462" s="2" t="s">
        <v>7327</v>
      </c>
      <c r="D2462">
        <v>4500</v>
      </c>
      <c r="E2462">
        <v>5221</v>
      </c>
      <c r="F2462" t="s">
        <v>8219</v>
      </c>
      <c r="G2462" t="s">
        <v>8224</v>
      </c>
      <c r="H2462" t="s">
        <v>8246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8271</v>
      </c>
      <c r="O2462" s="4">
        <f t="shared" si="152"/>
        <v>1.1602222222222223</v>
      </c>
      <c r="P2462" s="5">
        <f t="shared" si="153"/>
        <v>50.20192307692308</v>
      </c>
      <c r="Q2462" t="s">
        <v>8316</v>
      </c>
      <c r="R2462" t="s">
        <v>8317</v>
      </c>
      <c r="S2462" s="9">
        <f t="shared" si="154"/>
        <v>42648.254444444443</v>
      </c>
      <c r="T2462" s="9">
        <f t="shared" si="155"/>
        <v>42678.254444444443</v>
      </c>
    </row>
    <row r="2463" spans="1:20" ht="60" hidden="1" x14ac:dyDescent="0.25">
      <c r="A2463">
        <v>3276</v>
      </c>
      <c r="B2463" s="2" t="s">
        <v>3276</v>
      </c>
      <c r="C2463" s="2" t="s">
        <v>7386</v>
      </c>
      <c r="D2463">
        <v>4500</v>
      </c>
      <c r="E2463">
        <v>5258</v>
      </c>
      <c r="F2463" t="s">
        <v>8219</v>
      </c>
      <c r="G2463" t="s">
        <v>8229</v>
      </c>
      <c r="H2463" t="s">
        <v>8251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8271</v>
      </c>
      <c r="O2463" s="4">
        <f t="shared" si="152"/>
        <v>1.1684444444444444</v>
      </c>
      <c r="P2463" s="5">
        <f t="shared" si="153"/>
        <v>52.58</v>
      </c>
      <c r="Q2463" t="s">
        <v>8316</v>
      </c>
      <c r="R2463" t="s">
        <v>8317</v>
      </c>
      <c r="S2463" s="9">
        <f t="shared" si="154"/>
        <v>42426.658321759263</v>
      </c>
      <c r="T2463" s="9">
        <f t="shared" si="155"/>
        <v>42460.874305555561</v>
      </c>
    </row>
    <row r="2464" spans="1:20" ht="60" hidden="1" x14ac:dyDescent="0.25">
      <c r="A2464">
        <v>3293</v>
      </c>
      <c r="B2464" s="2" t="s">
        <v>3293</v>
      </c>
      <c r="C2464" s="2" t="s">
        <v>7403</v>
      </c>
      <c r="D2464">
        <v>4500</v>
      </c>
      <c r="E2464">
        <v>7670</v>
      </c>
      <c r="F2464" t="s">
        <v>8219</v>
      </c>
      <c r="G2464" t="s">
        <v>8228</v>
      </c>
      <c r="H2464" t="s">
        <v>8250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8271</v>
      </c>
      <c r="O2464" s="4">
        <f t="shared" si="152"/>
        <v>1.7044444444444444</v>
      </c>
      <c r="P2464" s="5">
        <f t="shared" si="153"/>
        <v>84.285714285714292</v>
      </c>
      <c r="Q2464" t="s">
        <v>8316</v>
      </c>
      <c r="R2464" t="s">
        <v>8317</v>
      </c>
      <c r="S2464" s="9">
        <f t="shared" si="154"/>
        <v>42768.133703703708</v>
      </c>
      <c r="T2464" s="9">
        <f t="shared" si="155"/>
        <v>42798.133703703708</v>
      </c>
    </row>
    <row r="2465" spans="1:20" ht="60" hidden="1" x14ac:dyDescent="0.25">
      <c r="A2465">
        <v>3344</v>
      </c>
      <c r="B2465" s="2" t="s">
        <v>3344</v>
      </c>
      <c r="C2465" s="2" t="s">
        <v>7454</v>
      </c>
      <c r="D2465">
        <v>4500</v>
      </c>
      <c r="E2465">
        <v>4565</v>
      </c>
      <c r="F2465" t="s">
        <v>8219</v>
      </c>
      <c r="G2465" t="s">
        <v>8224</v>
      </c>
      <c r="H2465" t="s">
        <v>8246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8271</v>
      </c>
      <c r="O2465" s="4">
        <f t="shared" si="152"/>
        <v>1.0144444444444445</v>
      </c>
      <c r="P2465" s="5">
        <f t="shared" si="153"/>
        <v>114.125</v>
      </c>
      <c r="Q2465" t="s">
        <v>8316</v>
      </c>
      <c r="R2465" t="s">
        <v>8317</v>
      </c>
      <c r="S2465" s="9">
        <f t="shared" si="154"/>
        <v>41850.908483796295</v>
      </c>
      <c r="T2465" s="9">
        <f t="shared" si="155"/>
        <v>41880.908483796295</v>
      </c>
    </row>
    <row r="2466" spans="1:20" ht="60" hidden="1" x14ac:dyDescent="0.25">
      <c r="A2466">
        <v>3674</v>
      </c>
      <c r="B2466" s="2" t="s">
        <v>3671</v>
      </c>
      <c r="C2466" s="2" t="s">
        <v>7784</v>
      </c>
      <c r="D2466">
        <v>4500</v>
      </c>
      <c r="E2466">
        <v>4500</v>
      </c>
      <c r="F2466" t="s">
        <v>8219</v>
      </c>
      <c r="G2466" t="s">
        <v>8236</v>
      </c>
      <c r="H2466" t="s">
        <v>8249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8271</v>
      </c>
      <c r="O2466" s="4">
        <f t="shared" si="152"/>
        <v>1</v>
      </c>
      <c r="P2466" s="5">
        <f t="shared" si="153"/>
        <v>145.16129032258064</v>
      </c>
      <c r="Q2466" t="s">
        <v>8316</v>
      </c>
      <c r="R2466" t="s">
        <v>8317</v>
      </c>
      <c r="S2466" s="9">
        <f t="shared" si="154"/>
        <v>42556.581354166665</v>
      </c>
      <c r="T2466" s="9">
        <f t="shared" si="155"/>
        <v>42616.581354166665</v>
      </c>
    </row>
    <row r="2467" spans="1:20" ht="30" hidden="1" x14ac:dyDescent="0.25">
      <c r="A2467">
        <v>3723</v>
      </c>
      <c r="B2467" s="2" t="s">
        <v>3720</v>
      </c>
      <c r="C2467" s="2" t="s">
        <v>7833</v>
      </c>
      <c r="D2467">
        <v>4500</v>
      </c>
      <c r="E2467">
        <v>4592</v>
      </c>
      <c r="F2467" t="s">
        <v>8219</v>
      </c>
      <c r="G2467" t="s">
        <v>8225</v>
      </c>
      <c r="H2467" t="s">
        <v>8247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8271</v>
      </c>
      <c r="O2467" s="4">
        <f t="shared" si="152"/>
        <v>1.0204444444444445</v>
      </c>
      <c r="P2467" s="5">
        <f t="shared" si="153"/>
        <v>72.888888888888886</v>
      </c>
      <c r="Q2467" t="s">
        <v>8316</v>
      </c>
      <c r="R2467" t="s">
        <v>8317</v>
      </c>
      <c r="S2467" s="9">
        <f t="shared" si="154"/>
        <v>41943.461365740746</v>
      </c>
      <c r="T2467" s="9">
        <f t="shared" si="155"/>
        <v>41973.503032407411</v>
      </c>
    </row>
    <row r="2468" spans="1:20" ht="60" hidden="1" x14ac:dyDescent="0.25">
      <c r="A2468">
        <v>3756</v>
      </c>
      <c r="B2468" s="2" t="s">
        <v>3753</v>
      </c>
      <c r="C2468" s="2" t="s">
        <v>7866</v>
      </c>
      <c r="D2468">
        <v>4500</v>
      </c>
      <c r="E2468">
        <v>4550</v>
      </c>
      <c r="F2468" t="s">
        <v>8219</v>
      </c>
      <c r="G2468" t="s">
        <v>8224</v>
      </c>
      <c r="H2468" t="s">
        <v>8246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8305</v>
      </c>
      <c r="O2468" s="4">
        <f t="shared" si="152"/>
        <v>1.0111111111111111</v>
      </c>
      <c r="P2468" s="5">
        <f t="shared" si="153"/>
        <v>267.64705882352939</v>
      </c>
      <c r="Q2468" t="s">
        <v>8316</v>
      </c>
      <c r="R2468" t="s">
        <v>8358</v>
      </c>
      <c r="S2468" s="9">
        <f t="shared" si="154"/>
        <v>41771.523125</v>
      </c>
      <c r="T2468" s="9">
        <f t="shared" si="155"/>
        <v>41801.523125</v>
      </c>
    </row>
    <row r="2469" spans="1:20" ht="60" hidden="1" x14ac:dyDescent="0.25">
      <c r="A2469">
        <v>3781</v>
      </c>
      <c r="B2469" s="2" t="s">
        <v>3778</v>
      </c>
      <c r="C2469" s="2" t="s">
        <v>7891</v>
      </c>
      <c r="D2469">
        <v>4500</v>
      </c>
      <c r="E2469">
        <v>4935</v>
      </c>
      <c r="F2469" t="s">
        <v>8219</v>
      </c>
      <c r="G2469" t="s">
        <v>8224</v>
      </c>
      <c r="H2469" t="s">
        <v>8246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8305</v>
      </c>
      <c r="O2469" s="4">
        <f t="shared" si="152"/>
        <v>1.0966666666666667</v>
      </c>
      <c r="P2469" s="5">
        <f t="shared" si="153"/>
        <v>94.90384615384616</v>
      </c>
      <c r="Q2469" t="s">
        <v>8316</v>
      </c>
      <c r="R2469" t="s">
        <v>8358</v>
      </c>
      <c r="S2469" s="9">
        <f t="shared" si="154"/>
        <v>41865.591261574074</v>
      </c>
      <c r="T2469" s="9">
        <f t="shared" si="155"/>
        <v>41890.591261574074</v>
      </c>
    </row>
    <row r="2470" spans="1:20" ht="45" hidden="1" x14ac:dyDescent="0.25">
      <c r="A2470">
        <v>1885</v>
      </c>
      <c r="B2470" s="2" t="s">
        <v>1886</v>
      </c>
      <c r="C2470" s="2" t="s">
        <v>5995</v>
      </c>
      <c r="D2470">
        <v>4575</v>
      </c>
      <c r="E2470">
        <v>5322</v>
      </c>
      <c r="F2470" t="s">
        <v>8219</v>
      </c>
      <c r="G2470" t="s">
        <v>8224</v>
      </c>
      <c r="H2470" t="s">
        <v>8246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8279</v>
      </c>
      <c r="O2470" s="4">
        <f t="shared" si="152"/>
        <v>1.1632786885245903</v>
      </c>
      <c r="P2470" s="5">
        <f t="shared" si="153"/>
        <v>50.685714285714283</v>
      </c>
      <c r="Q2470" t="s">
        <v>8324</v>
      </c>
      <c r="R2470" t="s">
        <v>8328</v>
      </c>
      <c r="S2470" s="9">
        <f t="shared" si="154"/>
        <v>41098.802199074074</v>
      </c>
      <c r="T2470" s="9">
        <f t="shared" si="155"/>
        <v>41131.625</v>
      </c>
    </row>
    <row r="2471" spans="1:20" ht="60" hidden="1" x14ac:dyDescent="0.25">
      <c r="A2471">
        <v>2276</v>
      </c>
      <c r="B2471" s="2" t="s">
        <v>2277</v>
      </c>
      <c r="C2471" s="2" t="s">
        <v>6386</v>
      </c>
      <c r="D2471">
        <v>4589</v>
      </c>
      <c r="E2471">
        <v>4856</v>
      </c>
      <c r="F2471" t="s">
        <v>8219</v>
      </c>
      <c r="G2471" t="s">
        <v>8224</v>
      </c>
      <c r="H2471" t="s">
        <v>8246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8297</v>
      </c>
      <c r="O2471" s="4">
        <f t="shared" si="152"/>
        <v>1.0581826105905425</v>
      </c>
      <c r="P2471" s="5">
        <f t="shared" si="153"/>
        <v>64.74666666666667</v>
      </c>
      <c r="Q2471" t="s">
        <v>8332</v>
      </c>
      <c r="R2471" t="s">
        <v>8350</v>
      </c>
      <c r="S2471" s="9">
        <f t="shared" si="154"/>
        <v>41614.359826388893</v>
      </c>
      <c r="T2471" s="9">
        <f t="shared" si="155"/>
        <v>41644.359826388893</v>
      </c>
    </row>
    <row r="2472" spans="1:20" ht="60" hidden="1" x14ac:dyDescent="0.25">
      <c r="A2472">
        <v>1035</v>
      </c>
      <c r="B2472" s="2" t="s">
        <v>1036</v>
      </c>
      <c r="C2472" s="2" t="s">
        <v>5145</v>
      </c>
      <c r="D2472">
        <v>4600</v>
      </c>
      <c r="E2472">
        <v>4952</v>
      </c>
      <c r="F2472" t="s">
        <v>8219</v>
      </c>
      <c r="G2472" t="s">
        <v>8224</v>
      </c>
      <c r="H2472" t="s">
        <v>8246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8280</v>
      </c>
      <c r="O2472" s="4">
        <f t="shared" si="152"/>
        <v>1.0765217391304347</v>
      </c>
      <c r="P2472" s="5">
        <f t="shared" si="153"/>
        <v>65.15789473684211</v>
      </c>
      <c r="Q2472" t="s">
        <v>8324</v>
      </c>
      <c r="R2472" t="s">
        <v>8329</v>
      </c>
      <c r="S2472" s="9">
        <f t="shared" si="154"/>
        <v>42016.349768518521</v>
      </c>
      <c r="T2472" s="9">
        <f t="shared" si="155"/>
        <v>42046.349768518521</v>
      </c>
    </row>
    <row r="2473" spans="1:20" ht="30" hidden="1" x14ac:dyDescent="0.25">
      <c r="A2473">
        <v>2195</v>
      </c>
      <c r="B2473" s="2" t="s">
        <v>2196</v>
      </c>
      <c r="C2473" s="2" t="s">
        <v>6305</v>
      </c>
      <c r="D2473">
        <v>4600</v>
      </c>
      <c r="E2473">
        <v>5535</v>
      </c>
      <c r="F2473" t="s">
        <v>8219</v>
      </c>
      <c r="G2473" t="s">
        <v>8224</v>
      </c>
      <c r="H2473" t="s">
        <v>8246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8297</v>
      </c>
      <c r="O2473" s="4">
        <f t="shared" si="152"/>
        <v>1.2032608695652174</v>
      </c>
      <c r="P2473" s="5">
        <f t="shared" si="153"/>
        <v>48.130434782608695</v>
      </c>
      <c r="Q2473" t="s">
        <v>8332</v>
      </c>
      <c r="R2473" t="s">
        <v>8350</v>
      </c>
      <c r="S2473" s="9">
        <f t="shared" si="154"/>
        <v>42197.48032407408</v>
      </c>
      <c r="T2473" s="9">
        <f t="shared" si="155"/>
        <v>42227.48032407408</v>
      </c>
    </row>
    <row r="2474" spans="1:20" ht="60" hidden="1" x14ac:dyDescent="0.25">
      <c r="A2474">
        <v>394</v>
      </c>
      <c r="B2474" s="2" t="s">
        <v>395</v>
      </c>
      <c r="C2474" s="2" t="s">
        <v>4504</v>
      </c>
      <c r="D2474">
        <v>4700</v>
      </c>
      <c r="E2474">
        <v>5259</v>
      </c>
      <c r="F2474" t="s">
        <v>8219</v>
      </c>
      <c r="G2474" t="s">
        <v>8227</v>
      </c>
      <c r="H2474" t="s">
        <v>8249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8269</v>
      </c>
      <c r="O2474" s="4">
        <f t="shared" si="152"/>
        <v>1.118936170212766</v>
      </c>
      <c r="P2474" s="5">
        <f t="shared" si="153"/>
        <v>105.18</v>
      </c>
      <c r="Q2474" t="s">
        <v>8309</v>
      </c>
      <c r="R2474" t="s">
        <v>8314</v>
      </c>
      <c r="S2474" s="9">
        <f t="shared" si="154"/>
        <v>42417.526412037041</v>
      </c>
      <c r="T2474" s="9">
        <f t="shared" si="155"/>
        <v>42477.484745370377</v>
      </c>
    </row>
    <row r="2475" spans="1:20" ht="60" hidden="1" x14ac:dyDescent="0.25">
      <c r="A2475">
        <v>1200</v>
      </c>
      <c r="B2475" s="2" t="s">
        <v>1201</v>
      </c>
      <c r="C2475" s="2" t="s">
        <v>5310</v>
      </c>
      <c r="D2475">
        <v>4800</v>
      </c>
      <c r="E2475">
        <v>6029</v>
      </c>
      <c r="F2475" t="s">
        <v>8219</v>
      </c>
      <c r="G2475" t="s">
        <v>8224</v>
      </c>
      <c r="H2475" t="s">
        <v>8246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8285</v>
      </c>
      <c r="O2475" s="4">
        <f t="shared" si="152"/>
        <v>1.2560416666666667</v>
      </c>
      <c r="P2475" s="5">
        <f t="shared" si="153"/>
        <v>58.533980582524272</v>
      </c>
      <c r="Q2475" t="s">
        <v>8337</v>
      </c>
      <c r="R2475" t="s">
        <v>8338</v>
      </c>
      <c r="S2475" s="9">
        <f t="shared" si="154"/>
        <v>42089.185833333337</v>
      </c>
      <c r="T2475" s="9">
        <f t="shared" si="155"/>
        <v>42110.185833333337</v>
      </c>
    </row>
    <row r="2476" spans="1:20" ht="45" hidden="1" x14ac:dyDescent="0.25">
      <c r="A2476">
        <v>1346</v>
      </c>
      <c r="B2476" s="2" t="s">
        <v>1347</v>
      </c>
      <c r="C2476" s="2" t="s">
        <v>5456</v>
      </c>
      <c r="D2476">
        <v>4900</v>
      </c>
      <c r="E2476">
        <v>7219</v>
      </c>
      <c r="F2476" t="s">
        <v>8219</v>
      </c>
      <c r="G2476" t="s">
        <v>8224</v>
      </c>
      <c r="H2476" t="s">
        <v>8246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8274</v>
      </c>
      <c r="O2476" s="4">
        <f t="shared" si="152"/>
        <v>1.473265306122449</v>
      </c>
      <c r="P2476" s="5">
        <f t="shared" si="153"/>
        <v>48.449664429530202</v>
      </c>
      <c r="Q2476" t="s">
        <v>8321</v>
      </c>
      <c r="R2476" t="s">
        <v>8322</v>
      </c>
      <c r="S2476" s="9">
        <f t="shared" si="154"/>
        <v>41421.784155092595</v>
      </c>
      <c r="T2476" s="9">
        <f t="shared" si="155"/>
        <v>41451.784155092595</v>
      </c>
    </row>
    <row r="2477" spans="1:20" ht="60" hidden="1" x14ac:dyDescent="0.25">
      <c r="A2477">
        <v>2045</v>
      </c>
      <c r="B2477" s="2" t="s">
        <v>2046</v>
      </c>
      <c r="C2477" s="2" t="s">
        <v>6155</v>
      </c>
      <c r="D2477">
        <v>4900</v>
      </c>
      <c r="E2477">
        <v>40140.01</v>
      </c>
      <c r="F2477" t="s">
        <v>8219</v>
      </c>
      <c r="G2477" t="s">
        <v>8224</v>
      </c>
      <c r="H2477" t="s">
        <v>8246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8295</v>
      </c>
      <c r="O2477" s="4">
        <f t="shared" si="152"/>
        <v>8.1918387755102042</v>
      </c>
      <c r="P2477" s="5">
        <f t="shared" si="153"/>
        <v>152.62361216730039</v>
      </c>
      <c r="Q2477" t="s">
        <v>8318</v>
      </c>
      <c r="R2477" t="s">
        <v>8348</v>
      </c>
      <c r="S2477" s="9">
        <f t="shared" si="154"/>
        <v>41068.796840277777</v>
      </c>
      <c r="T2477" s="9">
        <f t="shared" si="155"/>
        <v>41098.796840277777</v>
      </c>
    </row>
    <row r="2478" spans="1:20" ht="60" hidden="1" x14ac:dyDescent="0.25">
      <c r="A2478">
        <v>3473</v>
      </c>
      <c r="B2478" s="2" t="s">
        <v>3472</v>
      </c>
      <c r="C2478" s="2" t="s">
        <v>7583</v>
      </c>
      <c r="D2478">
        <v>4900</v>
      </c>
      <c r="E2478">
        <v>4900</v>
      </c>
      <c r="F2478" t="s">
        <v>8219</v>
      </c>
      <c r="G2478" t="s">
        <v>8224</v>
      </c>
      <c r="H2478" t="s">
        <v>8246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8271</v>
      </c>
      <c r="O2478" s="4">
        <f t="shared" si="152"/>
        <v>1</v>
      </c>
      <c r="P2478" s="5">
        <f t="shared" si="153"/>
        <v>148.4848484848485</v>
      </c>
      <c r="Q2478" t="s">
        <v>8316</v>
      </c>
      <c r="R2478" t="s">
        <v>8317</v>
      </c>
      <c r="S2478" s="9">
        <f t="shared" si="154"/>
        <v>42062.54277777778</v>
      </c>
      <c r="T2478" s="9">
        <f t="shared" si="155"/>
        <v>42083.560416666667</v>
      </c>
    </row>
    <row r="2479" spans="1:20" hidden="1" x14ac:dyDescent="0.25">
      <c r="A2479">
        <v>3285</v>
      </c>
      <c r="B2479" s="2" t="s">
        <v>3285</v>
      </c>
      <c r="C2479" s="2" t="s">
        <v>7395</v>
      </c>
      <c r="D2479">
        <v>4999</v>
      </c>
      <c r="E2479">
        <v>5604</v>
      </c>
      <c r="F2479" t="s">
        <v>8219</v>
      </c>
      <c r="G2479" t="s">
        <v>8224</v>
      </c>
      <c r="H2479" t="s">
        <v>8246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8271</v>
      </c>
      <c r="O2479" s="4">
        <f t="shared" si="152"/>
        <v>1.1210242048409682</v>
      </c>
      <c r="P2479" s="5">
        <f t="shared" si="153"/>
        <v>69.18518518518519</v>
      </c>
      <c r="Q2479" t="s">
        <v>8316</v>
      </c>
      <c r="R2479" t="s">
        <v>8317</v>
      </c>
      <c r="S2479" s="9">
        <f t="shared" si="154"/>
        <v>42762.650763888894</v>
      </c>
      <c r="T2479" s="9">
        <f t="shared" si="155"/>
        <v>42793.916666666664</v>
      </c>
    </row>
    <row r="2480" spans="1:20" ht="60" hidden="1" x14ac:dyDescent="0.25">
      <c r="A2480">
        <v>11</v>
      </c>
      <c r="B2480" s="2" t="s">
        <v>13</v>
      </c>
      <c r="C2480" s="2" t="s">
        <v>4122</v>
      </c>
      <c r="D2480">
        <v>5000</v>
      </c>
      <c r="E2480">
        <v>6025</v>
      </c>
      <c r="F2480" t="s">
        <v>8219</v>
      </c>
      <c r="G2480" t="s">
        <v>8224</v>
      </c>
      <c r="H2480" t="s">
        <v>8246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8265</v>
      </c>
      <c r="O2480" s="4">
        <f t="shared" si="152"/>
        <v>1.2050000000000001</v>
      </c>
      <c r="P2480" s="5">
        <f t="shared" si="153"/>
        <v>80.333333333333329</v>
      </c>
      <c r="Q2480" t="s">
        <v>8309</v>
      </c>
      <c r="R2480" t="s">
        <v>8310</v>
      </c>
      <c r="S2480" s="9">
        <f t="shared" si="154"/>
        <v>42572.486828703702</v>
      </c>
      <c r="T2480" s="9">
        <f t="shared" si="155"/>
        <v>42603.833333333336</v>
      </c>
    </row>
    <row r="2481" spans="1:20" ht="45" hidden="1" x14ac:dyDescent="0.25">
      <c r="A2481">
        <v>45</v>
      </c>
      <c r="B2481" s="2" t="s">
        <v>47</v>
      </c>
      <c r="C2481" s="2" t="s">
        <v>4156</v>
      </c>
      <c r="D2481">
        <v>5000</v>
      </c>
      <c r="E2481">
        <v>6000</v>
      </c>
      <c r="F2481" t="s">
        <v>8219</v>
      </c>
      <c r="G2481" t="s">
        <v>8224</v>
      </c>
      <c r="H2481" t="s">
        <v>8246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8265</v>
      </c>
      <c r="O2481" s="4">
        <f t="shared" si="152"/>
        <v>1.2</v>
      </c>
      <c r="P2481" s="5">
        <f t="shared" si="153"/>
        <v>98.360655737704917</v>
      </c>
      <c r="Q2481" t="s">
        <v>8309</v>
      </c>
      <c r="R2481" t="s">
        <v>8310</v>
      </c>
      <c r="S2481" s="9">
        <f t="shared" si="154"/>
        <v>42457.33225694445</v>
      </c>
      <c r="T2481" s="9">
        <f t="shared" si="155"/>
        <v>42487.33225694445</v>
      </c>
    </row>
    <row r="2482" spans="1:20" ht="60" hidden="1" x14ac:dyDescent="0.25">
      <c r="A2482">
        <v>47</v>
      </c>
      <c r="B2482" s="2" t="s">
        <v>49</v>
      </c>
      <c r="C2482" s="2" t="s">
        <v>4158</v>
      </c>
      <c r="D2482">
        <v>5000</v>
      </c>
      <c r="E2482">
        <v>5380.55</v>
      </c>
      <c r="F2482" t="s">
        <v>8219</v>
      </c>
      <c r="G2482" t="s">
        <v>8224</v>
      </c>
      <c r="H2482" t="s">
        <v>8246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8265</v>
      </c>
      <c r="O2482" s="4">
        <f t="shared" si="152"/>
        <v>1.0761100000000001</v>
      </c>
      <c r="P2482" s="5">
        <f t="shared" si="153"/>
        <v>76.865000000000009</v>
      </c>
      <c r="Q2482" t="s">
        <v>8309</v>
      </c>
      <c r="R2482" t="s">
        <v>8310</v>
      </c>
      <c r="S2482" s="9">
        <f t="shared" si="154"/>
        <v>41932.527858796297</v>
      </c>
      <c r="T2482" s="9">
        <f t="shared" si="155"/>
        <v>41992.569525462961</v>
      </c>
    </row>
    <row r="2483" spans="1:20" ht="60" hidden="1" x14ac:dyDescent="0.25">
      <c r="A2483">
        <v>61</v>
      </c>
      <c r="B2483" s="2" t="s">
        <v>63</v>
      </c>
      <c r="C2483" s="2" t="s">
        <v>4172</v>
      </c>
      <c r="D2483">
        <v>5000</v>
      </c>
      <c r="E2483">
        <v>7415</v>
      </c>
      <c r="F2483" t="s">
        <v>8219</v>
      </c>
      <c r="G2483" t="s">
        <v>8224</v>
      </c>
      <c r="H2483" t="s">
        <v>8246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8266</v>
      </c>
      <c r="O2483" s="4">
        <f t="shared" si="152"/>
        <v>1.4830000000000001</v>
      </c>
      <c r="P2483" s="5">
        <f t="shared" si="153"/>
        <v>322.39130434782606</v>
      </c>
      <c r="Q2483" t="s">
        <v>8309</v>
      </c>
      <c r="R2483" t="s">
        <v>8311</v>
      </c>
      <c r="S2483" s="9">
        <f t="shared" si="154"/>
        <v>41409.522650462968</v>
      </c>
      <c r="T2483" s="9">
        <f t="shared" si="155"/>
        <v>41431.522650462968</v>
      </c>
    </row>
    <row r="2484" spans="1:20" ht="60" hidden="1" x14ac:dyDescent="0.25">
      <c r="A2484">
        <v>92</v>
      </c>
      <c r="B2484" s="2" t="s">
        <v>94</v>
      </c>
      <c r="C2484" s="2" t="s">
        <v>4203</v>
      </c>
      <c r="D2484">
        <v>5000</v>
      </c>
      <c r="E2484">
        <v>5260</v>
      </c>
      <c r="F2484" t="s">
        <v>8219</v>
      </c>
      <c r="G2484" t="s">
        <v>8229</v>
      </c>
      <c r="H2484" t="s">
        <v>8251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8266</v>
      </c>
      <c r="O2484" s="4">
        <f t="shared" si="152"/>
        <v>1.052</v>
      </c>
      <c r="P2484" s="5">
        <f t="shared" si="153"/>
        <v>122.32558139534883</v>
      </c>
      <c r="Q2484" t="s">
        <v>8309</v>
      </c>
      <c r="R2484" t="s">
        <v>8311</v>
      </c>
      <c r="S2484" s="9">
        <f t="shared" si="154"/>
        <v>42720.907210648154</v>
      </c>
      <c r="T2484" s="9">
        <f t="shared" si="155"/>
        <v>42767.041666666664</v>
      </c>
    </row>
    <row r="2485" spans="1:20" ht="60" hidden="1" x14ac:dyDescent="0.25">
      <c r="A2485">
        <v>100</v>
      </c>
      <c r="B2485" s="2" t="s">
        <v>102</v>
      </c>
      <c r="C2485" s="2" t="s">
        <v>4211</v>
      </c>
      <c r="D2485">
        <v>5000</v>
      </c>
      <c r="E2485">
        <v>5000</v>
      </c>
      <c r="F2485" t="s">
        <v>8219</v>
      </c>
      <c r="G2485" t="s">
        <v>8224</v>
      </c>
      <c r="H2485" t="s">
        <v>8246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8266</v>
      </c>
      <c r="O2485" s="4">
        <f t="shared" si="152"/>
        <v>1</v>
      </c>
      <c r="P2485" s="5">
        <f t="shared" si="153"/>
        <v>192.30769230769232</v>
      </c>
      <c r="Q2485" t="s">
        <v>8309</v>
      </c>
      <c r="R2485" t="s">
        <v>8311</v>
      </c>
      <c r="S2485" s="9">
        <f t="shared" si="154"/>
        <v>41197.461643518523</v>
      </c>
      <c r="T2485" s="9">
        <f t="shared" si="155"/>
        <v>41217.503310185188</v>
      </c>
    </row>
    <row r="2486" spans="1:20" hidden="1" x14ac:dyDescent="0.25">
      <c r="A2486">
        <v>106</v>
      </c>
      <c r="B2486" s="2" t="s">
        <v>108</v>
      </c>
      <c r="C2486" s="2" t="s">
        <v>4217</v>
      </c>
      <c r="D2486">
        <v>5000</v>
      </c>
      <c r="E2486">
        <v>5025</v>
      </c>
      <c r="F2486" t="s">
        <v>8219</v>
      </c>
      <c r="G2486" t="s">
        <v>8224</v>
      </c>
      <c r="H2486" t="s">
        <v>8246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8266</v>
      </c>
      <c r="O2486" s="4">
        <f t="shared" si="152"/>
        <v>1.0049999999999999</v>
      </c>
      <c r="P2486" s="5">
        <f t="shared" si="153"/>
        <v>186.11111111111111</v>
      </c>
      <c r="Q2486" t="s">
        <v>8309</v>
      </c>
      <c r="R2486" t="s">
        <v>8311</v>
      </c>
      <c r="S2486" s="9">
        <f t="shared" si="154"/>
        <v>40987.484965277785</v>
      </c>
      <c r="T2486" s="9">
        <f t="shared" si="155"/>
        <v>41001.484965277785</v>
      </c>
    </row>
    <row r="2487" spans="1:20" ht="60" hidden="1" x14ac:dyDescent="0.25">
      <c r="A2487">
        <v>112</v>
      </c>
      <c r="B2487" s="2" t="s">
        <v>114</v>
      </c>
      <c r="C2487" s="2" t="s">
        <v>4223</v>
      </c>
      <c r="D2487">
        <v>5000</v>
      </c>
      <c r="E2487">
        <v>5200</v>
      </c>
      <c r="F2487" t="s">
        <v>8219</v>
      </c>
      <c r="G2487" t="s">
        <v>8224</v>
      </c>
      <c r="H2487" t="s">
        <v>8246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8266</v>
      </c>
      <c r="O2487" s="4">
        <f t="shared" si="152"/>
        <v>1.04</v>
      </c>
      <c r="P2487" s="5">
        <f t="shared" si="153"/>
        <v>64.197530864197532</v>
      </c>
      <c r="Q2487" t="s">
        <v>8309</v>
      </c>
      <c r="R2487" t="s">
        <v>8311</v>
      </c>
      <c r="S2487" s="9">
        <f t="shared" si="154"/>
        <v>41717.75136574074</v>
      </c>
      <c r="T2487" s="9">
        <f t="shared" si="155"/>
        <v>41741.791666666672</v>
      </c>
    </row>
    <row r="2488" spans="1:20" ht="30" hidden="1" x14ac:dyDescent="0.25">
      <c r="A2488">
        <v>113</v>
      </c>
      <c r="B2488" s="2" t="s">
        <v>115</v>
      </c>
      <c r="C2488" s="2" t="s">
        <v>4224</v>
      </c>
      <c r="D2488">
        <v>5000</v>
      </c>
      <c r="E2488">
        <v>7050</v>
      </c>
      <c r="F2488" t="s">
        <v>8219</v>
      </c>
      <c r="G2488" t="s">
        <v>8224</v>
      </c>
      <c r="H2488" t="s">
        <v>8246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8266</v>
      </c>
      <c r="O2488" s="4">
        <f t="shared" si="152"/>
        <v>1.41</v>
      </c>
      <c r="P2488" s="5">
        <f t="shared" si="153"/>
        <v>90.384615384615387</v>
      </c>
      <c r="Q2488" t="s">
        <v>8309</v>
      </c>
      <c r="R2488" t="s">
        <v>8311</v>
      </c>
      <c r="S2488" s="9">
        <f t="shared" si="154"/>
        <v>40753.46675925926</v>
      </c>
      <c r="T2488" s="9">
        <f t="shared" si="155"/>
        <v>40761.333333333336</v>
      </c>
    </row>
    <row r="2489" spans="1:20" ht="45" hidden="1" x14ac:dyDescent="0.25">
      <c r="A2489">
        <v>118</v>
      </c>
      <c r="B2489" s="2" t="s">
        <v>120</v>
      </c>
      <c r="C2489" s="2" t="s">
        <v>4229</v>
      </c>
      <c r="D2489">
        <v>5000</v>
      </c>
      <c r="E2489">
        <v>5651.58</v>
      </c>
      <c r="F2489" t="s">
        <v>8219</v>
      </c>
      <c r="G2489" t="s">
        <v>8224</v>
      </c>
      <c r="H2489" t="s">
        <v>8246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8266</v>
      </c>
      <c r="O2489" s="4">
        <f t="shared" si="152"/>
        <v>1.1303159999999999</v>
      </c>
      <c r="P2489" s="5">
        <f t="shared" si="153"/>
        <v>144.91230769230768</v>
      </c>
      <c r="Q2489" t="s">
        <v>8309</v>
      </c>
      <c r="R2489" t="s">
        <v>8311</v>
      </c>
      <c r="S2489" s="9">
        <f t="shared" si="154"/>
        <v>40722.761990740742</v>
      </c>
      <c r="T2489" s="9">
        <f t="shared" si="155"/>
        <v>40752.761990740742</v>
      </c>
    </row>
    <row r="2490" spans="1:20" ht="60" hidden="1" x14ac:dyDescent="0.25">
      <c r="A2490">
        <v>245</v>
      </c>
      <c r="B2490" s="2" t="s">
        <v>246</v>
      </c>
      <c r="C2490" s="2" t="s">
        <v>4355</v>
      </c>
      <c r="D2490">
        <v>5000</v>
      </c>
      <c r="E2490">
        <v>5186</v>
      </c>
      <c r="F2490" t="s">
        <v>8219</v>
      </c>
      <c r="G2490" t="s">
        <v>8224</v>
      </c>
      <c r="H2490" t="s">
        <v>8246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8269</v>
      </c>
      <c r="O2490" s="4">
        <f t="shared" si="152"/>
        <v>1.0371999999999999</v>
      </c>
      <c r="P2490" s="5">
        <f t="shared" si="153"/>
        <v>54.020833333333336</v>
      </c>
      <c r="Q2490" t="s">
        <v>8309</v>
      </c>
      <c r="R2490" t="s">
        <v>8314</v>
      </c>
      <c r="S2490" s="9">
        <f t="shared" si="154"/>
        <v>41106.761400462965</v>
      </c>
      <c r="T2490" s="9">
        <f t="shared" si="155"/>
        <v>41136.761400462965</v>
      </c>
    </row>
    <row r="2491" spans="1:20" ht="45" hidden="1" x14ac:dyDescent="0.25">
      <c r="A2491">
        <v>246</v>
      </c>
      <c r="B2491" s="2" t="s">
        <v>247</v>
      </c>
      <c r="C2491" s="2" t="s">
        <v>4356</v>
      </c>
      <c r="D2491">
        <v>5000</v>
      </c>
      <c r="E2491">
        <v>15273</v>
      </c>
      <c r="F2491" t="s">
        <v>8219</v>
      </c>
      <c r="G2491" t="s">
        <v>8224</v>
      </c>
      <c r="H2491" t="s">
        <v>8246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8269</v>
      </c>
      <c r="O2491" s="4">
        <f t="shared" si="152"/>
        <v>3.0546000000000002</v>
      </c>
      <c r="P2491" s="5">
        <f t="shared" si="153"/>
        <v>68.488789237668158</v>
      </c>
      <c r="Q2491" t="s">
        <v>8309</v>
      </c>
      <c r="R2491" t="s">
        <v>8314</v>
      </c>
      <c r="S2491" s="9">
        <f t="shared" si="154"/>
        <v>40480.071817129632</v>
      </c>
      <c r="T2491" s="9">
        <f t="shared" si="155"/>
        <v>40530.113483796296</v>
      </c>
    </row>
    <row r="2492" spans="1:20" ht="60" hidden="1" x14ac:dyDescent="0.25">
      <c r="A2492">
        <v>247</v>
      </c>
      <c r="B2492" s="2" t="s">
        <v>248</v>
      </c>
      <c r="C2492" s="2" t="s">
        <v>4357</v>
      </c>
      <c r="D2492">
        <v>5000</v>
      </c>
      <c r="E2492">
        <v>6705</v>
      </c>
      <c r="F2492" t="s">
        <v>8219</v>
      </c>
      <c r="G2492" t="s">
        <v>8224</v>
      </c>
      <c r="H2492" t="s">
        <v>8246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8269</v>
      </c>
      <c r="O2492" s="4">
        <f t="shared" si="152"/>
        <v>1.341</v>
      </c>
      <c r="P2492" s="5">
        <f t="shared" si="153"/>
        <v>108.14516129032258</v>
      </c>
      <c r="Q2492" t="s">
        <v>8309</v>
      </c>
      <c r="R2492" t="s">
        <v>8314</v>
      </c>
      <c r="S2492" s="9">
        <f t="shared" si="154"/>
        <v>40430.312662037039</v>
      </c>
      <c r="T2492" s="9">
        <f t="shared" si="155"/>
        <v>40466.86041666667</v>
      </c>
    </row>
    <row r="2493" spans="1:20" ht="45" hidden="1" x14ac:dyDescent="0.25">
      <c r="A2493">
        <v>252</v>
      </c>
      <c r="B2493" s="2" t="s">
        <v>253</v>
      </c>
      <c r="C2493" s="2" t="s">
        <v>4362</v>
      </c>
      <c r="D2493">
        <v>5000</v>
      </c>
      <c r="E2493">
        <v>9228</v>
      </c>
      <c r="F2493" t="s">
        <v>8219</v>
      </c>
      <c r="G2493" t="s">
        <v>8224</v>
      </c>
      <c r="H2493" t="s">
        <v>8246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8269</v>
      </c>
      <c r="O2493" s="4">
        <f t="shared" si="152"/>
        <v>1.8455999999999999</v>
      </c>
      <c r="P2493" s="5">
        <f t="shared" si="153"/>
        <v>85.444444444444443</v>
      </c>
      <c r="Q2493" t="s">
        <v>8309</v>
      </c>
      <c r="R2493" t="s">
        <v>8314</v>
      </c>
      <c r="S2493" s="9">
        <f t="shared" si="154"/>
        <v>40266.371041666673</v>
      </c>
      <c r="T2493" s="9">
        <f t="shared" si="155"/>
        <v>40329.874305555561</v>
      </c>
    </row>
    <row r="2494" spans="1:20" ht="60" hidden="1" x14ac:dyDescent="0.25">
      <c r="A2494">
        <v>264</v>
      </c>
      <c r="B2494" s="2" t="s">
        <v>265</v>
      </c>
      <c r="C2494" s="2" t="s">
        <v>4374</v>
      </c>
      <c r="D2494">
        <v>5000</v>
      </c>
      <c r="E2494">
        <v>5910</v>
      </c>
      <c r="F2494" t="s">
        <v>8219</v>
      </c>
      <c r="G2494" t="s">
        <v>8224</v>
      </c>
      <c r="H2494" t="s">
        <v>8246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8269</v>
      </c>
      <c r="O2494" s="4">
        <f t="shared" si="152"/>
        <v>1.1819999999999999</v>
      </c>
      <c r="P2494" s="5">
        <f t="shared" si="153"/>
        <v>64.945054945054949</v>
      </c>
      <c r="Q2494" t="s">
        <v>8309</v>
      </c>
      <c r="R2494" t="s">
        <v>8314</v>
      </c>
      <c r="S2494" s="9">
        <f t="shared" si="154"/>
        <v>41010.328645833339</v>
      </c>
      <c r="T2494" s="9">
        <f t="shared" si="155"/>
        <v>41040.328645833339</v>
      </c>
    </row>
    <row r="2495" spans="1:20" ht="60" hidden="1" x14ac:dyDescent="0.25">
      <c r="A2495">
        <v>265</v>
      </c>
      <c r="B2495" s="2" t="s">
        <v>266</v>
      </c>
      <c r="C2495" s="2" t="s">
        <v>4375</v>
      </c>
      <c r="D2495">
        <v>5000</v>
      </c>
      <c r="E2495">
        <v>5555</v>
      </c>
      <c r="F2495" t="s">
        <v>8219</v>
      </c>
      <c r="G2495" t="s">
        <v>8224</v>
      </c>
      <c r="H2495" t="s">
        <v>8246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8269</v>
      </c>
      <c r="O2495" s="4">
        <f t="shared" si="152"/>
        <v>1.111</v>
      </c>
      <c r="P2495" s="5">
        <f t="shared" si="153"/>
        <v>95.775862068965523</v>
      </c>
      <c r="Q2495" t="s">
        <v>8309</v>
      </c>
      <c r="R2495" t="s">
        <v>8314</v>
      </c>
      <c r="S2495" s="9">
        <f t="shared" si="154"/>
        <v>40266.954050925924</v>
      </c>
      <c r="T2495" s="9">
        <f t="shared" si="155"/>
        <v>40308.552777777782</v>
      </c>
    </row>
    <row r="2496" spans="1:20" ht="60" hidden="1" x14ac:dyDescent="0.25">
      <c r="A2496">
        <v>268</v>
      </c>
      <c r="B2496" s="2" t="s">
        <v>269</v>
      </c>
      <c r="C2496" s="2" t="s">
        <v>4378</v>
      </c>
      <c r="D2496">
        <v>5000</v>
      </c>
      <c r="E2496">
        <v>5570</v>
      </c>
      <c r="F2496" t="s">
        <v>8219</v>
      </c>
      <c r="G2496" t="s">
        <v>8224</v>
      </c>
      <c r="H2496" t="s">
        <v>8246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8269</v>
      </c>
      <c r="O2496" s="4">
        <f t="shared" si="152"/>
        <v>1.1140000000000001</v>
      </c>
      <c r="P2496" s="5">
        <f t="shared" si="153"/>
        <v>50.18018018018018</v>
      </c>
      <c r="Q2496" t="s">
        <v>8309</v>
      </c>
      <c r="R2496" t="s">
        <v>8314</v>
      </c>
      <c r="S2496" s="9">
        <f t="shared" si="154"/>
        <v>40808.860856481486</v>
      </c>
      <c r="T2496" s="9">
        <f t="shared" si="155"/>
        <v>40853.90252314815</v>
      </c>
    </row>
    <row r="2497" spans="1:20" ht="60" hidden="1" x14ac:dyDescent="0.25">
      <c r="A2497">
        <v>273</v>
      </c>
      <c r="B2497" s="2" t="s">
        <v>274</v>
      </c>
      <c r="C2497" s="2" t="s">
        <v>4383</v>
      </c>
      <c r="D2497">
        <v>5000</v>
      </c>
      <c r="E2497">
        <v>5388.79</v>
      </c>
      <c r="F2497" t="s">
        <v>8219</v>
      </c>
      <c r="G2497" t="s">
        <v>8224</v>
      </c>
      <c r="H2497" t="s">
        <v>8246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8269</v>
      </c>
      <c r="O2497" s="4">
        <f t="shared" si="152"/>
        <v>1.077758</v>
      </c>
      <c r="P2497" s="5">
        <f t="shared" si="153"/>
        <v>45.667711864406776</v>
      </c>
      <c r="Q2497" t="s">
        <v>8309</v>
      </c>
      <c r="R2497" t="s">
        <v>8314</v>
      </c>
      <c r="S2497" s="9">
        <f t="shared" si="154"/>
        <v>40697.206782407411</v>
      </c>
      <c r="T2497" s="9">
        <f t="shared" si="155"/>
        <v>40727.206782407411</v>
      </c>
    </row>
    <row r="2498" spans="1:20" ht="45" hidden="1" x14ac:dyDescent="0.25">
      <c r="A2498">
        <v>291</v>
      </c>
      <c r="B2498" s="2" t="s">
        <v>292</v>
      </c>
      <c r="C2498" s="2" t="s">
        <v>4401</v>
      </c>
      <c r="D2498">
        <v>5000</v>
      </c>
      <c r="E2498">
        <v>6001</v>
      </c>
      <c r="F2498" t="s">
        <v>8219</v>
      </c>
      <c r="G2498" t="s">
        <v>8224</v>
      </c>
      <c r="H2498" t="s">
        <v>8246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8269</v>
      </c>
      <c r="O2498" s="4">
        <f t="shared" ref="O2498:O2561" si="156">E2498/D2498</f>
        <v>1.2001999999999999</v>
      </c>
      <c r="P2498" s="5">
        <f t="shared" ref="P2498:P2561" si="157">E2498/L2498</f>
        <v>46.8828125</v>
      </c>
      <c r="Q2498" t="s">
        <v>8309</v>
      </c>
      <c r="R2498" t="s">
        <v>8314</v>
      </c>
      <c r="S2498" s="9">
        <f t="shared" ref="S2498:S2561" si="158">(((J2498/60)/60)/24)+DATE(1970,1,1)+(-7/24)</f>
        <v>41376.477384259262</v>
      </c>
      <c r="T2498" s="9">
        <f t="shared" ref="T2498:T2561" si="159">(((I2498/60)/60)/24)+DATE(1970,1,1)+(-7/24)</f>
        <v>41394.709027777782</v>
      </c>
    </row>
    <row r="2499" spans="1:20" ht="90" hidden="1" x14ac:dyDescent="0.25">
      <c r="A2499">
        <v>294</v>
      </c>
      <c r="B2499" s="2" t="s">
        <v>295</v>
      </c>
      <c r="C2499" s="2" t="s">
        <v>4404</v>
      </c>
      <c r="D2499">
        <v>5000</v>
      </c>
      <c r="E2499">
        <v>5000</v>
      </c>
      <c r="F2499" t="s">
        <v>8219</v>
      </c>
      <c r="G2499" t="s">
        <v>8224</v>
      </c>
      <c r="H2499" t="s">
        <v>8246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8269</v>
      </c>
      <c r="O2499" s="4">
        <f t="shared" si="156"/>
        <v>1</v>
      </c>
      <c r="P2499" s="5">
        <f t="shared" si="157"/>
        <v>100</v>
      </c>
      <c r="Q2499" t="s">
        <v>8309</v>
      </c>
      <c r="R2499" t="s">
        <v>8314</v>
      </c>
      <c r="S2499" s="9">
        <f t="shared" si="158"/>
        <v>40342.792754629634</v>
      </c>
      <c r="T2499" s="9">
        <f t="shared" si="159"/>
        <v>40378.375</v>
      </c>
    </row>
    <row r="2500" spans="1:20" ht="45" hidden="1" x14ac:dyDescent="0.25">
      <c r="A2500">
        <v>318</v>
      </c>
      <c r="B2500" s="2" t="s">
        <v>319</v>
      </c>
      <c r="C2500" s="2" t="s">
        <v>4428</v>
      </c>
      <c r="D2500">
        <v>5000</v>
      </c>
      <c r="E2500">
        <v>14166</v>
      </c>
      <c r="F2500" t="s">
        <v>8219</v>
      </c>
      <c r="G2500" t="s">
        <v>8224</v>
      </c>
      <c r="H2500" t="s">
        <v>8246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8269</v>
      </c>
      <c r="O2500" s="4">
        <f t="shared" si="156"/>
        <v>2.8332000000000002</v>
      </c>
      <c r="P2500" s="5">
        <f t="shared" si="157"/>
        <v>49.880281690140848</v>
      </c>
      <c r="Q2500" t="s">
        <v>8309</v>
      </c>
      <c r="R2500" t="s">
        <v>8314</v>
      </c>
      <c r="S2500" s="9">
        <f t="shared" si="158"/>
        <v>41329.747118055559</v>
      </c>
      <c r="T2500" s="9">
        <f t="shared" si="159"/>
        <v>41359.705451388894</v>
      </c>
    </row>
    <row r="2501" spans="1:20" ht="60" hidden="1" x14ac:dyDescent="0.25">
      <c r="A2501">
        <v>319</v>
      </c>
      <c r="B2501" s="2" t="s">
        <v>320</v>
      </c>
      <c r="C2501" s="2" t="s">
        <v>4429</v>
      </c>
      <c r="D2501">
        <v>5000</v>
      </c>
      <c r="E2501">
        <v>5634</v>
      </c>
      <c r="F2501" t="s">
        <v>8219</v>
      </c>
      <c r="G2501" t="s">
        <v>8224</v>
      </c>
      <c r="H2501" t="s">
        <v>8246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8269</v>
      </c>
      <c r="O2501" s="4">
        <f t="shared" si="156"/>
        <v>1.1268</v>
      </c>
      <c r="P2501" s="5">
        <f t="shared" si="157"/>
        <v>110.47058823529412</v>
      </c>
      <c r="Q2501" t="s">
        <v>8309</v>
      </c>
      <c r="R2501" t="s">
        <v>8314</v>
      </c>
      <c r="S2501" s="9">
        <f t="shared" si="158"/>
        <v>40123.546631944446</v>
      </c>
      <c r="T2501" s="9">
        <f t="shared" si="159"/>
        <v>40211.040972222225</v>
      </c>
    </row>
    <row r="2502" spans="1:20" ht="45" hidden="1" x14ac:dyDescent="0.25">
      <c r="A2502">
        <v>388</v>
      </c>
      <c r="B2502" s="2" t="s">
        <v>389</v>
      </c>
      <c r="C2502" s="2" t="s">
        <v>4498</v>
      </c>
      <c r="D2502">
        <v>5000</v>
      </c>
      <c r="E2502">
        <v>6308</v>
      </c>
      <c r="F2502" t="s">
        <v>8219</v>
      </c>
      <c r="G2502" t="s">
        <v>8224</v>
      </c>
      <c r="H2502" t="s">
        <v>8246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8269</v>
      </c>
      <c r="O2502" s="4">
        <f t="shared" si="156"/>
        <v>1.2616000000000001</v>
      </c>
      <c r="P2502" s="5">
        <f t="shared" si="157"/>
        <v>88.845070422535215</v>
      </c>
      <c r="Q2502" t="s">
        <v>8309</v>
      </c>
      <c r="R2502" t="s">
        <v>8314</v>
      </c>
      <c r="S2502" s="9">
        <f t="shared" si="158"/>
        <v>42548.784490740749</v>
      </c>
      <c r="T2502" s="9">
        <f t="shared" si="159"/>
        <v>42578.784490740749</v>
      </c>
    </row>
    <row r="2503" spans="1:20" ht="60" hidden="1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2.5545454545454545E-2</v>
      </c>
      <c r="P2503" s="5">
        <f t="shared" si="157"/>
        <v>40.142857142857146</v>
      </c>
      <c r="Q2503" t="s">
        <v>8335</v>
      </c>
      <c r="R2503" t="s">
        <v>8352</v>
      </c>
      <c r="S2503" s="9">
        <f t="shared" si="158"/>
        <v>42244.485000000001</v>
      </c>
      <c r="T2503" s="9">
        <f t="shared" si="159"/>
        <v>42274.485000000001</v>
      </c>
    </row>
    <row r="2504" spans="1:20" ht="60" hidden="1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7.8181818181818181E-4</v>
      </c>
      <c r="P2504" s="5">
        <f t="shared" si="157"/>
        <v>17.2</v>
      </c>
      <c r="Q2504" t="s">
        <v>8335</v>
      </c>
      <c r="R2504" t="s">
        <v>8352</v>
      </c>
      <c r="S2504" s="9">
        <f t="shared" si="158"/>
        <v>41858.533773148149</v>
      </c>
      <c r="T2504" s="9">
        <f t="shared" si="159"/>
        <v>41903.533773148149</v>
      </c>
    </row>
    <row r="2505" spans="1:20" ht="60" hidden="1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5" t="e">
        <f t="shared" si="157"/>
        <v>#DIV/0!</v>
      </c>
      <c r="Q2505" t="s">
        <v>8335</v>
      </c>
      <c r="R2505" t="s">
        <v>8352</v>
      </c>
      <c r="S2505" s="9">
        <f t="shared" si="158"/>
        <v>42498.607731481483</v>
      </c>
      <c r="T2505" s="9">
        <f t="shared" si="159"/>
        <v>42528.587500000001</v>
      </c>
    </row>
    <row r="2506" spans="1:20" ht="45" hidden="1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5" t="e">
        <f t="shared" si="157"/>
        <v>#DIV/0!</v>
      </c>
      <c r="Q2506" t="s">
        <v>8335</v>
      </c>
      <c r="R2506" t="s">
        <v>8352</v>
      </c>
      <c r="S2506" s="9">
        <f t="shared" si="158"/>
        <v>41927.723773148151</v>
      </c>
      <c r="T2506" s="9">
        <f t="shared" si="159"/>
        <v>41957.765439814822</v>
      </c>
    </row>
    <row r="2507" spans="1:20" ht="60" hidden="1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5" t="e">
        <f t="shared" si="157"/>
        <v>#DIV/0!</v>
      </c>
      <c r="Q2507" t="s">
        <v>8335</v>
      </c>
      <c r="R2507" t="s">
        <v>8352</v>
      </c>
      <c r="S2507" s="9">
        <f t="shared" si="158"/>
        <v>42046.764074074075</v>
      </c>
      <c r="T2507" s="9">
        <f t="shared" si="159"/>
        <v>42076.722407407411</v>
      </c>
    </row>
    <row r="2508" spans="1:20" ht="60" hidden="1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6.0000000000000001E-3</v>
      </c>
      <c r="P2508" s="5">
        <f t="shared" si="157"/>
        <v>15</v>
      </c>
      <c r="Q2508" t="s">
        <v>8335</v>
      </c>
      <c r="R2508" t="s">
        <v>8352</v>
      </c>
      <c r="S2508" s="9">
        <f t="shared" si="158"/>
        <v>42258.005428240744</v>
      </c>
      <c r="T2508" s="9">
        <f t="shared" si="159"/>
        <v>42280.583333333336</v>
      </c>
    </row>
    <row r="2509" spans="1:20" ht="30" hidden="1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5" t="e">
        <f t="shared" si="157"/>
        <v>#DIV/0!</v>
      </c>
      <c r="Q2509" t="s">
        <v>8335</v>
      </c>
      <c r="R2509" t="s">
        <v>8352</v>
      </c>
      <c r="S2509" s="9">
        <f t="shared" si="158"/>
        <v>42104.7812962963</v>
      </c>
      <c r="T2509" s="9">
        <f t="shared" si="159"/>
        <v>42134.7812962963</v>
      </c>
    </row>
    <row r="2510" spans="1:20" ht="60" hidden="1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5" t="e">
        <f t="shared" si="157"/>
        <v>#DIV/0!</v>
      </c>
      <c r="Q2510" t="s">
        <v>8335</v>
      </c>
      <c r="R2510" t="s">
        <v>8352</v>
      </c>
      <c r="S2510" s="9">
        <f t="shared" si="158"/>
        <v>41835.660115740742</v>
      </c>
      <c r="T2510" s="9">
        <f t="shared" si="159"/>
        <v>41865.660115740742</v>
      </c>
    </row>
    <row r="2511" spans="1:20" ht="60" hidden="1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1.0526315789473684E-2</v>
      </c>
      <c r="P2511" s="5">
        <f t="shared" si="157"/>
        <v>35.714285714285715</v>
      </c>
      <c r="Q2511" t="s">
        <v>8335</v>
      </c>
      <c r="R2511" t="s">
        <v>8352</v>
      </c>
      <c r="S2511" s="9">
        <f t="shared" si="158"/>
        <v>42058.517928240741</v>
      </c>
      <c r="T2511" s="9">
        <f t="shared" si="159"/>
        <v>42114.476261574076</v>
      </c>
    </row>
    <row r="2512" spans="1:20" ht="60" hidden="1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1.5E-3</v>
      </c>
      <c r="P2512" s="5">
        <f t="shared" si="157"/>
        <v>37.5</v>
      </c>
      <c r="Q2512" t="s">
        <v>8335</v>
      </c>
      <c r="R2512" t="s">
        <v>8352</v>
      </c>
      <c r="S2512" s="9">
        <f t="shared" si="158"/>
        <v>42078.705694444441</v>
      </c>
      <c r="T2512" s="9">
        <f t="shared" si="159"/>
        <v>42138.705694444441</v>
      </c>
    </row>
    <row r="2513" spans="1:20" ht="45" hidden="1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5" t="e">
        <f t="shared" si="157"/>
        <v>#DIV/0!</v>
      </c>
      <c r="Q2513" t="s">
        <v>8335</v>
      </c>
      <c r="R2513" t="s">
        <v>8352</v>
      </c>
      <c r="S2513" s="9">
        <f t="shared" si="158"/>
        <v>42371.155243055553</v>
      </c>
      <c r="T2513" s="9">
        <f t="shared" si="159"/>
        <v>42401.155243055553</v>
      </c>
    </row>
    <row r="2514" spans="1:20" ht="45" hidden="1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5" t="e">
        <f t="shared" si="157"/>
        <v>#DIV/0!</v>
      </c>
      <c r="Q2514" t="s">
        <v>8335</v>
      </c>
      <c r="R2514" t="s">
        <v>8352</v>
      </c>
      <c r="S2514" s="9">
        <f t="shared" si="158"/>
        <v>41971.585196759261</v>
      </c>
      <c r="T2514" s="9">
        <f t="shared" si="159"/>
        <v>41986.585196759261</v>
      </c>
    </row>
    <row r="2515" spans="1:20" ht="60" hidden="1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5" t="e">
        <f t="shared" si="157"/>
        <v>#DIV/0!</v>
      </c>
      <c r="Q2515" t="s">
        <v>8335</v>
      </c>
      <c r="R2515" t="s">
        <v>8352</v>
      </c>
      <c r="S2515" s="9">
        <f t="shared" si="158"/>
        <v>42731.715150462966</v>
      </c>
      <c r="T2515" s="9">
        <f t="shared" si="159"/>
        <v>42791.715150462966</v>
      </c>
    </row>
    <row r="2516" spans="1:20" ht="60" hidden="1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1.7500000000000002E-2</v>
      </c>
      <c r="P2516" s="5">
        <f t="shared" si="157"/>
        <v>52.5</v>
      </c>
      <c r="Q2516" t="s">
        <v>8335</v>
      </c>
      <c r="R2516" t="s">
        <v>8352</v>
      </c>
      <c r="S2516" s="9">
        <f t="shared" si="158"/>
        <v>41854.098113425927</v>
      </c>
      <c r="T2516" s="9">
        <f t="shared" si="159"/>
        <v>41871.098113425927</v>
      </c>
    </row>
    <row r="2517" spans="1:20" ht="60" hidden="1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0.186</v>
      </c>
      <c r="P2517" s="5">
        <f t="shared" si="157"/>
        <v>77.5</v>
      </c>
      <c r="Q2517" t="s">
        <v>8335</v>
      </c>
      <c r="R2517" t="s">
        <v>8352</v>
      </c>
      <c r="S2517" s="9">
        <f t="shared" si="158"/>
        <v>42027.548067129632</v>
      </c>
      <c r="T2517" s="9">
        <f t="shared" si="159"/>
        <v>42057.548067129632</v>
      </c>
    </row>
    <row r="2518" spans="1:20" ht="60" hidden="1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5" t="e">
        <f t="shared" si="157"/>
        <v>#DIV/0!</v>
      </c>
      <c r="Q2518" t="s">
        <v>8335</v>
      </c>
      <c r="R2518" t="s">
        <v>8352</v>
      </c>
      <c r="S2518" s="9">
        <f t="shared" si="158"/>
        <v>41942.361712962964</v>
      </c>
      <c r="T2518" s="9">
        <f t="shared" si="159"/>
        <v>41972.403379629635</v>
      </c>
    </row>
    <row r="2519" spans="1:20" ht="60" hidden="1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9.8166666666666666E-2</v>
      </c>
      <c r="P2519" s="5">
        <f t="shared" si="157"/>
        <v>53.545454545454547</v>
      </c>
      <c r="Q2519" t="s">
        <v>8335</v>
      </c>
      <c r="R2519" t="s">
        <v>8352</v>
      </c>
      <c r="S2519" s="9">
        <f t="shared" si="158"/>
        <v>42052.510763888895</v>
      </c>
      <c r="T2519" s="9">
        <f t="shared" si="159"/>
        <v>42082.469097222223</v>
      </c>
    </row>
    <row r="2520" spans="1:20" ht="45" hidden="1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5" t="e">
        <f t="shared" si="157"/>
        <v>#DIV/0!</v>
      </c>
      <c r="Q2520" t="s">
        <v>8335</v>
      </c>
      <c r="R2520" t="s">
        <v>8352</v>
      </c>
      <c r="S2520" s="9">
        <f t="shared" si="158"/>
        <v>41926.389212962968</v>
      </c>
      <c r="T2520" s="9">
        <f t="shared" si="159"/>
        <v>41956.430879629632</v>
      </c>
    </row>
    <row r="2521" spans="1:20" ht="45" hidden="1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4.3333333333333331E-4</v>
      </c>
      <c r="P2521" s="5">
        <f t="shared" si="157"/>
        <v>16.25</v>
      </c>
      <c r="Q2521" t="s">
        <v>8335</v>
      </c>
      <c r="R2521" t="s">
        <v>8352</v>
      </c>
      <c r="S2521" s="9">
        <f t="shared" si="158"/>
        <v>41808.863472222227</v>
      </c>
      <c r="T2521" s="9">
        <f t="shared" si="159"/>
        <v>41838.863472222227</v>
      </c>
    </row>
    <row r="2522" spans="1:20" ht="60" hidden="1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5" t="e">
        <f t="shared" si="157"/>
        <v>#DIV/0!</v>
      </c>
      <c r="Q2522" t="s">
        <v>8335</v>
      </c>
      <c r="R2522" t="s">
        <v>8352</v>
      </c>
      <c r="S2522" s="9">
        <f t="shared" si="158"/>
        <v>42612.308854166673</v>
      </c>
      <c r="T2522" s="9">
        <f t="shared" si="159"/>
        <v>42658.51458333333</v>
      </c>
    </row>
    <row r="2523" spans="1:20" ht="45" hidden="1" x14ac:dyDescent="0.25">
      <c r="A2523">
        <v>403</v>
      </c>
      <c r="B2523" s="2" t="s">
        <v>404</v>
      </c>
      <c r="C2523" s="2" t="s">
        <v>4513</v>
      </c>
      <c r="D2523">
        <v>5000</v>
      </c>
      <c r="E2523">
        <v>5263</v>
      </c>
      <c r="F2523" t="s">
        <v>8219</v>
      </c>
      <c r="G2523" t="s">
        <v>8224</v>
      </c>
      <c r="H2523" t="s">
        <v>8246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8269</v>
      </c>
      <c r="O2523" s="4">
        <f t="shared" si="156"/>
        <v>1.0526</v>
      </c>
      <c r="P2523" s="5">
        <f t="shared" si="157"/>
        <v>75.185714285714283</v>
      </c>
      <c r="Q2523" t="s">
        <v>8309</v>
      </c>
      <c r="R2523" t="s">
        <v>8314</v>
      </c>
      <c r="S2523" s="9">
        <f t="shared" si="158"/>
        <v>40718.018993055557</v>
      </c>
      <c r="T2523" s="9">
        <f t="shared" si="159"/>
        <v>40765.005555555559</v>
      </c>
    </row>
    <row r="2524" spans="1:20" ht="60" hidden="1" x14ac:dyDescent="0.25">
      <c r="A2524">
        <v>520</v>
      </c>
      <c r="B2524" s="2" t="s">
        <v>521</v>
      </c>
      <c r="C2524" s="2" t="s">
        <v>4630</v>
      </c>
      <c r="D2524">
        <v>5000</v>
      </c>
      <c r="E2524">
        <v>5105</v>
      </c>
      <c r="F2524" t="s">
        <v>8219</v>
      </c>
      <c r="G2524" t="s">
        <v>8225</v>
      </c>
      <c r="H2524" t="s">
        <v>8247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8271</v>
      </c>
      <c r="O2524" s="4">
        <f t="shared" si="156"/>
        <v>1.0209999999999999</v>
      </c>
      <c r="P2524" s="5">
        <f t="shared" si="157"/>
        <v>150.14705882352942</v>
      </c>
      <c r="Q2524" t="s">
        <v>8316</v>
      </c>
      <c r="R2524" t="s">
        <v>8317</v>
      </c>
      <c r="S2524" s="9">
        <f t="shared" si="158"/>
        <v>42318.410428240742</v>
      </c>
      <c r="T2524" s="9">
        <f t="shared" si="159"/>
        <v>42348.410428240742</v>
      </c>
    </row>
    <row r="2525" spans="1:20" ht="60" hidden="1" x14ac:dyDescent="0.25">
      <c r="A2525">
        <v>521</v>
      </c>
      <c r="B2525" s="2" t="s">
        <v>522</v>
      </c>
      <c r="C2525" s="2" t="s">
        <v>4631</v>
      </c>
      <c r="D2525">
        <v>5000</v>
      </c>
      <c r="E2525">
        <v>5232</v>
      </c>
      <c r="F2525" t="s">
        <v>8219</v>
      </c>
      <c r="G2525" t="s">
        <v>8224</v>
      </c>
      <c r="H2525" t="s">
        <v>8246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8271</v>
      </c>
      <c r="O2525" s="4">
        <f t="shared" si="156"/>
        <v>1.0464</v>
      </c>
      <c r="P2525" s="5">
        <f t="shared" si="157"/>
        <v>93.428571428571431</v>
      </c>
      <c r="Q2525" t="s">
        <v>8316</v>
      </c>
      <c r="R2525" t="s">
        <v>8317</v>
      </c>
      <c r="S2525" s="9">
        <f t="shared" si="158"/>
        <v>42645.801145833335</v>
      </c>
      <c r="T2525" s="9">
        <f t="shared" si="159"/>
        <v>42674.915972222225</v>
      </c>
    </row>
    <row r="2526" spans="1:20" ht="60" hidden="1" x14ac:dyDescent="0.25">
      <c r="A2526">
        <v>523</v>
      </c>
      <c r="B2526" s="2" t="s">
        <v>524</v>
      </c>
      <c r="C2526" s="2" t="s">
        <v>4633</v>
      </c>
      <c r="D2526">
        <v>5000</v>
      </c>
      <c r="E2526">
        <v>6030</v>
      </c>
      <c r="F2526" t="s">
        <v>8219</v>
      </c>
      <c r="G2526" t="s">
        <v>8224</v>
      </c>
      <c r="H2526" t="s">
        <v>8246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8271</v>
      </c>
      <c r="O2526" s="4">
        <f t="shared" si="156"/>
        <v>1.206</v>
      </c>
      <c r="P2526" s="5">
        <f t="shared" si="157"/>
        <v>71.785714285714292</v>
      </c>
      <c r="Q2526" t="s">
        <v>8316</v>
      </c>
      <c r="R2526" t="s">
        <v>8317</v>
      </c>
      <c r="S2526" s="9">
        <f t="shared" si="158"/>
        <v>42237.841157407405</v>
      </c>
      <c r="T2526" s="9">
        <f t="shared" si="159"/>
        <v>42267.841157407405</v>
      </c>
    </row>
    <row r="2527" spans="1:20" ht="60" hidden="1" x14ac:dyDescent="0.25">
      <c r="A2527">
        <v>538</v>
      </c>
      <c r="B2527" s="2" t="s">
        <v>539</v>
      </c>
      <c r="C2527" s="2" t="s">
        <v>4648</v>
      </c>
      <c r="D2527">
        <v>5000</v>
      </c>
      <c r="E2527">
        <v>15121</v>
      </c>
      <c r="F2527" t="s">
        <v>8219</v>
      </c>
      <c r="G2527" t="s">
        <v>8224</v>
      </c>
      <c r="H2527" t="s">
        <v>8246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8271</v>
      </c>
      <c r="O2527" s="4">
        <f t="shared" si="156"/>
        <v>3.0242</v>
      </c>
      <c r="P2527" s="5">
        <f t="shared" si="157"/>
        <v>252.01666666666668</v>
      </c>
      <c r="Q2527" t="s">
        <v>8316</v>
      </c>
      <c r="R2527" t="s">
        <v>8317</v>
      </c>
      <c r="S2527" s="9">
        <f t="shared" si="158"/>
        <v>42473.50304398148</v>
      </c>
      <c r="T2527" s="9">
        <f t="shared" si="159"/>
        <v>42503.50304398148</v>
      </c>
    </row>
    <row r="2528" spans="1:20" ht="60" hidden="1" x14ac:dyDescent="0.25">
      <c r="A2528">
        <v>656</v>
      </c>
      <c r="B2528" s="2" t="s">
        <v>657</v>
      </c>
      <c r="C2528" s="2" t="s">
        <v>4766</v>
      </c>
      <c r="D2528">
        <v>5000</v>
      </c>
      <c r="E2528">
        <v>10678</v>
      </c>
      <c r="F2528" t="s">
        <v>8219</v>
      </c>
      <c r="G2528" t="s">
        <v>8224</v>
      </c>
      <c r="H2528" t="s">
        <v>8246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8273</v>
      </c>
      <c r="O2528" s="4">
        <f t="shared" si="156"/>
        <v>2.1356000000000002</v>
      </c>
      <c r="P2528" s="5">
        <f t="shared" si="157"/>
        <v>122.73563218390805</v>
      </c>
      <c r="Q2528" t="s">
        <v>8318</v>
      </c>
      <c r="R2528" t="s">
        <v>8320</v>
      </c>
      <c r="S2528" s="9">
        <f t="shared" si="158"/>
        <v>42417.51295138889</v>
      </c>
      <c r="T2528" s="9">
        <f t="shared" si="159"/>
        <v>42477.471284722218</v>
      </c>
    </row>
    <row r="2529" spans="1:20" ht="45" hidden="1" x14ac:dyDescent="0.25">
      <c r="A2529">
        <v>723</v>
      </c>
      <c r="B2529" s="2" t="s">
        <v>724</v>
      </c>
      <c r="C2529" s="2" t="s">
        <v>4833</v>
      </c>
      <c r="D2529">
        <v>5000</v>
      </c>
      <c r="E2529">
        <v>5469</v>
      </c>
      <c r="F2529" t="s">
        <v>8219</v>
      </c>
      <c r="G2529" t="s">
        <v>8224</v>
      </c>
      <c r="H2529" t="s">
        <v>8246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8274</v>
      </c>
      <c r="O2529" s="4">
        <f t="shared" si="156"/>
        <v>1.0938000000000001</v>
      </c>
      <c r="P2529" s="5">
        <f t="shared" si="157"/>
        <v>54.69</v>
      </c>
      <c r="Q2529" t="s">
        <v>8321</v>
      </c>
      <c r="R2529" t="s">
        <v>8322</v>
      </c>
      <c r="S2529" s="9">
        <f t="shared" si="158"/>
        <v>42184.524872685193</v>
      </c>
      <c r="T2529" s="9">
        <f t="shared" si="159"/>
        <v>42214.874305555561</v>
      </c>
    </row>
    <row r="2530" spans="1:20" ht="45" hidden="1" x14ac:dyDescent="0.25">
      <c r="A2530">
        <v>731</v>
      </c>
      <c r="B2530" s="2" t="s">
        <v>732</v>
      </c>
      <c r="C2530" s="2" t="s">
        <v>4841</v>
      </c>
      <c r="D2530">
        <v>5000</v>
      </c>
      <c r="E2530">
        <v>6300</v>
      </c>
      <c r="F2530" t="s">
        <v>8219</v>
      </c>
      <c r="G2530" t="s">
        <v>8224</v>
      </c>
      <c r="H2530" t="s">
        <v>8246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8274</v>
      </c>
      <c r="O2530" s="4">
        <f t="shared" si="156"/>
        <v>1.26</v>
      </c>
      <c r="P2530" s="5">
        <f t="shared" si="157"/>
        <v>88.732394366197184</v>
      </c>
      <c r="Q2530" t="s">
        <v>8321</v>
      </c>
      <c r="R2530" t="s">
        <v>8322</v>
      </c>
      <c r="S2530" s="9">
        <f t="shared" si="158"/>
        <v>40879.504016203704</v>
      </c>
      <c r="T2530" s="9">
        <f t="shared" si="159"/>
        <v>40929.958333333336</v>
      </c>
    </row>
    <row r="2531" spans="1:20" ht="60" hidden="1" x14ac:dyDescent="0.25">
      <c r="A2531">
        <v>737</v>
      </c>
      <c r="B2531" s="2" t="s">
        <v>738</v>
      </c>
      <c r="C2531" s="2" t="s">
        <v>4847</v>
      </c>
      <c r="D2531">
        <v>5000</v>
      </c>
      <c r="E2531">
        <v>6120</v>
      </c>
      <c r="F2531" t="s">
        <v>8219</v>
      </c>
      <c r="G2531" t="s">
        <v>8224</v>
      </c>
      <c r="H2531" t="s">
        <v>8246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8274</v>
      </c>
      <c r="O2531" s="4">
        <f t="shared" si="156"/>
        <v>1.224</v>
      </c>
      <c r="P2531" s="5">
        <f t="shared" si="157"/>
        <v>56.666666666666664</v>
      </c>
      <c r="Q2531" t="s">
        <v>8321</v>
      </c>
      <c r="R2531" t="s">
        <v>8322</v>
      </c>
      <c r="S2531" s="9">
        <f t="shared" si="158"/>
        <v>41666.983645833338</v>
      </c>
      <c r="T2531" s="9">
        <f t="shared" si="159"/>
        <v>41684.541666666672</v>
      </c>
    </row>
    <row r="2532" spans="1:20" ht="45" hidden="1" x14ac:dyDescent="0.25">
      <c r="A2532">
        <v>744</v>
      </c>
      <c r="B2532" s="2" t="s">
        <v>745</v>
      </c>
      <c r="C2532" s="2" t="s">
        <v>4854</v>
      </c>
      <c r="D2532">
        <v>5000</v>
      </c>
      <c r="E2532">
        <v>5116</v>
      </c>
      <c r="F2532" t="s">
        <v>8219</v>
      </c>
      <c r="G2532" t="s">
        <v>8224</v>
      </c>
      <c r="H2532" t="s">
        <v>8246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8274</v>
      </c>
      <c r="O2532" s="4">
        <f t="shared" si="156"/>
        <v>1.0232000000000001</v>
      </c>
      <c r="P2532" s="5">
        <f t="shared" si="157"/>
        <v>82.516129032258064</v>
      </c>
      <c r="Q2532" t="s">
        <v>8321</v>
      </c>
      <c r="R2532" t="s">
        <v>8322</v>
      </c>
      <c r="S2532" s="9">
        <f t="shared" si="158"/>
        <v>41226.665543981486</v>
      </c>
      <c r="T2532" s="9">
        <f t="shared" si="159"/>
        <v>41256.665543981486</v>
      </c>
    </row>
    <row r="2533" spans="1:20" ht="60" hidden="1" x14ac:dyDescent="0.25">
      <c r="A2533">
        <v>752</v>
      </c>
      <c r="B2533" s="2" t="s">
        <v>753</v>
      </c>
      <c r="C2533" s="2" t="s">
        <v>4862</v>
      </c>
      <c r="D2533">
        <v>5000</v>
      </c>
      <c r="E2533">
        <v>5585</v>
      </c>
      <c r="F2533" t="s">
        <v>8219</v>
      </c>
      <c r="G2533" t="s">
        <v>8226</v>
      </c>
      <c r="H2533" t="s">
        <v>8248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8274</v>
      </c>
      <c r="O2533" s="4">
        <f t="shared" si="156"/>
        <v>1.117</v>
      </c>
      <c r="P2533" s="5">
        <f t="shared" si="157"/>
        <v>53.19047619047619</v>
      </c>
      <c r="Q2533" t="s">
        <v>8321</v>
      </c>
      <c r="R2533" t="s">
        <v>8322</v>
      </c>
      <c r="S2533" s="9">
        <f t="shared" si="158"/>
        <v>42639.129826388897</v>
      </c>
      <c r="T2533" s="9">
        <f t="shared" si="159"/>
        <v>42659.166666666664</v>
      </c>
    </row>
    <row r="2534" spans="1:20" ht="45" hidden="1" x14ac:dyDescent="0.25">
      <c r="A2534">
        <v>759</v>
      </c>
      <c r="B2534" s="2" t="s">
        <v>760</v>
      </c>
      <c r="C2534" s="2" t="s">
        <v>4869</v>
      </c>
      <c r="D2534">
        <v>5000</v>
      </c>
      <c r="E2534">
        <v>5096</v>
      </c>
      <c r="F2534" t="s">
        <v>8219</v>
      </c>
      <c r="G2534" t="s">
        <v>8225</v>
      </c>
      <c r="H2534" t="s">
        <v>8247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8274</v>
      </c>
      <c r="O2534" s="4">
        <f t="shared" si="156"/>
        <v>1.0192000000000001</v>
      </c>
      <c r="P2534" s="5">
        <f t="shared" si="157"/>
        <v>51.474747474747474</v>
      </c>
      <c r="Q2534" t="s">
        <v>8321</v>
      </c>
      <c r="R2534" t="s">
        <v>8322</v>
      </c>
      <c r="S2534" s="9">
        <f t="shared" si="158"/>
        <v>41789.038645833338</v>
      </c>
      <c r="T2534" s="9">
        <f t="shared" si="159"/>
        <v>41829.038645833338</v>
      </c>
    </row>
    <row r="2535" spans="1:20" ht="45" hidden="1" x14ac:dyDescent="0.25">
      <c r="A2535">
        <v>786</v>
      </c>
      <c r="B2535" s="2" t="s">
        <v>787</v>
      </c>
      <c r="C2535" s="2" t="s">
        <v>4896</v>
      </c>
      <c r="D2535">
        <v>5000</v>
      </c>
      <c r="E2535">
        <v>7140</v>
      </c>
      <c r="F2535" t="s">
        <v>8219</v>
      </c>
      <c r="G2535" t="s">
        <v>8224</v>
      </c>
      <c r="H2535" t="s">
        <v>8246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8276</v>
      </c>
      <c r="O2535" s="4">
        <f t="shared" si="156"/>
        <v>1.4279999999999999</v>
      </c>
      <c r="P2535" s="5">
        <f t="shared" si="157"/>
        <v>162.27272727272728</v>
      </c>
      <c r="Q2535" t="s">
        <v>8324</v>
      </c>
      <c r="R2535" t="s">
        <v>8325</v>
      </c>
      <c r="S2535" s="9">
        <f t="shared" si="158"/>
        <v>40982.764282407406</v>
      </c>
      <c r="T2535" s="9">
        <f t="shared" si="159"/>
        <v>41040.365972222222</v>
      </c>
    </row>
    <row r="2536" spans="1:20" ht="60" hidden="1" x14ac:dyDescent="0.25">
      <c r="A2536">
        <v>799</v>
      </c>
      <c r="B2536" s="2" t="s">
        <v>800</v>
      </c>
      <c r="C2536" s="2" t="s">
        <v>4909</v>
      </c>
      <c r="D2536">
        <v>5000</v>
      </c>
      <c r="E2536">
        <v>5001</v>
      </c>
      <c r="F2536" t="s">
        <v>8219</v>
      </c>
      <c r="G2536" t="s">
        <v>8224</v>
      </c>
      <c r="H2536" t="s">
        <v>8246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8276</v>
      </c>
      <c r="O2536" s="4">
        <f t="shared" si="156"/>
        <v>1.0002</v>
      </c>
      <c r="P2536" s="5">
        <f t="shared" si="157"/>
        <v>178.60714285714286</v>
      </c>
      <c r="Q2536" t="s">
        <v>8324</v>
      </c>
      <c r="R2536" t="s">
        <v>8325</v>
      </c>
      <c r="S2536" s="9">
        <f t="shared" si="158"/>
        <v>40996.375532407408</v>
      </c>
      <c r="T2536" s="9">
        <f t="shared" si="159"/>
        <v>41026.375532407408</v>
      </c>
    </row>
    <row r="2537" spans="1:20" ht="30" hidden="1" x14ac:dyDescent="0.25">
      <c r="A2537">
        <v>836</v>
      </c>
      <c r="B2537" s="2" t="s">
        <v>837</v>
      </c>
      <c r="C2537" s="2" t="s">
        <v>4946</v>
      </c>
      <c r="D2537">
        <v>5000</v>
      </c>
      <c r="E2537">
        <v>5046.5200000000004</v>
      </c>
      <c r="F2537" t="s">
        <v>8219</v>
      </c>
      <c r="G2537" t="s">
        <v>8224</v>
      </c>
      <c r="H2537" t="s">
        <v>8246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8276</v>
      </c>
      <c r="O2537" s="4">
        <f t="shared" si="156"/>
        <v>1.009304</v>
      </c>
      <c r="P2537" s="5">
        <f t="shared" si="157"/>
        <v>109.70695652173914</v>
      </c>
      <c r="Q2537" t="s">
        <v>8324</v>
      </c>
      <c r="R2537" t="s">
        <v>8325</v>
      </c>
      <c r="S2537" s="9">
        <f t="shared" si="158"/>
        <v>41523.76525462963</v>
      </c>
      <c r="T2537" s="9">
        <f t="shared" si="159"/>
        <v>41553.76525462963</v>
      </c>
    </row>
    <row r="2538" spans="1:20" ht="45" hidden="1" x14ac:dyDescent="0.25">
      <c r="A2538">
        <v>839</v>
      </c>
      <c r="B2538" s="2" t="s">
        <v>840</v>
      </c>
      <c r="C2538" s="2" t="s">
        <v>4949</v>
      </c>
      <c r="D2538">
        <v>5000</v>
      </c>
      <c r="E2538">
        <v>5830.83</v>
      </c>
      <c r="F2538" t="s">
        <v>8219</v>
      </c>
      <c r="G2538" t="s">
        <v>8224</v>
      </c>
      <c r="H2538" t="s">
        <v>8246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8276</v>
      </c>
      <c r="O2538" s="4">
        <f t="shared" si="156"/>
        <v>1.166166</v>
      </c>
      <c r="P2538" s="5">
        <f t="shared" si="157"/>
        <v>60.737812499999997</v>
      </c>
      <c r="Q2538" t="s">
        <v>8324</v>
      </c>
      <c r="R2538" t="s">
        <v>8325</v>
      </c>
      <c r="S2538" s="9">
        <f t="shared" si="158"/>
        <v>41144.471712962964</v>
      </c>
      <c r="T2538" s="9">
        <f t="shared" si="159"/>
        <v>41174.471712962964</v>
      </c>
    </row>
    <row r="2539" spans="1:20" ht="60" hidden="1" x14ac:dyDescent="0.25">
      <c r="A2539">
        <v>841</v>
      </c>
      <c r="B2539" s="2" t="s">
        <v>842</v>
      </c>
      <c r="C2539" s="2" t="s">
        <v>4951</v>
      </c>
      <c r="D2539">
        <v>5000</v>
      </c>
      <c r="E2539">
        <v>5066</v>
      </c>
      <c r="F2539" t="s">
        <v>8219</v>
      </c>
      <c r="G2539" t="s">
        <v>8224</v>
      </c>
      <c r="H2539" t="s">
        <v>8246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8277</v>
      </c>
      <c r="O2539" s="4">
        <f t="shared" si="156"/>
        <v>1.0132000000000001</v>
      </c>
      <c r="P2539" s="5">
        <f t="shared" si="157"/>
        <v>53.893617021276597</v>
      </c>
      <c r="Q2539" t="s">
        <v>8324</v>
      </c>
      <c r="R2539" t="s">
        <v>8326</v>
      </c>
      <c r="S2539" s="9">
        <f t="shared" si="158"/>
        <v>41923.547025462962</v>
      </c>
      <c r="T2539" s="9">
        <f t="shared" si="159"/>
        <v>41953.588692129626</v>
      </c>
    </row>
    <row r="2540" spans="1:20" ht="45" hidden="1" x14ac:dyDescent="0.25">
      <c r="A2540">
        <v>845</v>
      </c>
      <c r="B2540" s="2" t="s">
        <v>846</v>
      </c>
      <c r="C2540" s="2" t="s">
        <v>4955</v>
      </c>
      <c r="D2540">
        <v>5000</v>
      </c>
      <c r="E2540">
        <v>6019.01</v>
      </c>
      <c r="F2540" t="s">
        <v>8219</v>
      </c>
      <c r="G2540" t="s">
        <v>8224</v>
      </c>
      <c r="H2540" t="s">
        <v>8246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8277</v>
      </c>
      <c r="O2540" s="4">
        <f t="shared" si="156"/>
        <v>1.203802</v>
      </c>
      <c r="P2540" s="5">
        <f t="shared" si="157"/>
        <v>34.005706214689269</v>
      </c>
      <c r="Q2540" t="s">
        <v>8324</v>
      </c>
      <c r="R2540" t="s">
        <v>8326</v>
      </c>
      <c r="S2540" s="9">
        <f t="shared" si="158"/>
        <v>42577.914305555554</v>
      </c>
      <c r="T2540" s="9">
        <f t="shared" si="159"/>
        <v>42617.874305555561</v>
      </c>
    </row>
    <row r="2541" spans="1:20" ht="45" hidden="1" x14ac:dyDescent="0.25">
      <c r="A2541">
        <v>1034</v>
      </c>
      <c r="B2541" s="2" t="s">
        <v>1035</v>
      </c>
      <c r="C2541" s="2" t="s">
        <v>5144</v>
      </c>
      <c r="D2541">
        <v>5000</v>
      </c>
      <c r="E2541">
        <v>6500.09</v>
      </c>
      <c r="F2541" t="s">
        <v>8219</v>
      </c>
      <c r="G2541" t="s">
        <v>8224</v>
      </c>
      <c r="H2541" t="s">
        <v>8246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8280</v>
      </c>
      <c r="O2541" s="4">
        <f t="shared" si="156"/>
        <v>1.3000180000000001</v>
      </c>
      <c r="P2541" s="5">
        <f t="shared" si="157"/>
        <v>39.157168674698795</v>
      </c>
      <c r="Q2541" t="s">
        <v>8324</v>
      </c>
      <c r="R2541" t="s">
        <v>8329</v>
      </c>
      <c r="S2541" s="9">
        <f t="shared" si="158"/>
        <v>42554.8750462963</v>
      </c>
      <c r="T2541" s="9">
        <f t="shared" si="159"/>
        <v>42586.874305555561</v>
      </c>
    </row>
    <row r="2542" spans="1:20" ht="60" hidden="1" x14ac:dyDescent="0.25">
      <c r="A2542">
        <v>1215</v>
      </c>
      <c r="B2542" s="2" t="s">
        <v>1216</v>
      </c>
      <c r="C2542" s="2" t="s">
        <v>5325</v>
      </c>
      <c r="D2542">
        <v>5000</v>
      </c>
      <c r="E2542">
        <v>39304.01</v>
      </c>
      <c r="F2542" t="s">
        <v>8219</v>
      </c>
      <c r="G2542" t="s">
        <v>8224</v>
      </c>
      <c r="H2542" t="s">
        <v>8246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8285</v>
      </c>
      <c r="O2542" s="4">
        <f t="shared" si="156"/>
        <v>7.8608020000000005</v>
      </c>
      <c r="P2542" s="5">
        <f t="shared" si="157"/>
        <v>71.592003642987251</v>
      </c>
      <c r="Q2542" t="s">
        <v>8337</v>
      </c>
      <c r="R2542" t="s">
        <v>8338</v>
      </c>
      <c r="S2542" s="9">
        <f t="shared" si="158"/>
        <v>41759.631435185183</v>
      </c>
      <c r="T2542" s="9">
        <f t="shared" si="159"/>
        <v>41789.631435185183</v>
      </c>
    </row>
    <row r="2543" spans="1:20" ht="45" hidden="1" x14ac:dyDescent="0.25">
      <c r="A2543">
        <v>1249</v>
      </c>
      <c r="B2543" s="2" t="s">
        <v>1250</v>
      </c>
      <c r="C2543" s="2" t="s">
        <v>5359</v>
      </c>
      <c r="D2543">
        <v>5000</v>
      </c>
      <c r="E2543">
        <v>5222</v>
      </c>
      <c r="F2543" t="s">
        <v>8219</v>
      </c>
      <c r="G2543" t="s">
        <v>8224</v>
      </c>
      <c r="H2543" t="s">
        <v>8246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8276</v>
      </c>
      <c r="O2543" s="4">
        <f t="shared" si="156"/>
        <v>1.0444</v>
      </c>
      <c r="P2543" s="5">
        <f t="shared" si="157"/>
        <v>64.46913580246914</v>
      </c>
      <c r="Q2543" t="s">
        <v>8324</v>
      </c>
      <c r="R2543" t="s">
        <v>8325</v>
      </c>
      <c r="S2543" s="9">
        <f t="shared" si="158"/>
        <v>41067.449201388896</v>
      </c>
      <c r="T2543" s="9">
        <f t="shared" si="159"/>
        <v>41097.449201388896</v>
      </c>
    </row>
    <row r="2544" spans="1:20" ht="60" hidden="1" x14ac:dyDescent="0.25">
      <c r="A2544">
        <v>1272</v>
      </c>
      <c r="B2544" s="2" t="s">
        <v>1273</v>
      </c>
      <c r="C2544" s="2" t="s">
        <v>5382</v>
      </c>
      <c r="D2544">
        <v>5000</v>
      </c>
      <c r="E2544">
        <v>5300</v>
      </c>
      <c r="F2544" t="s">
        <v>8219</v>
      </c>
      <c r="G2544" t="s">
        <v>8224</v>
      </c>
      <c r="H2544" t="s">
        <v>8246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8276</v>
      </c>
      <c r="O2544" s="4">
        <f t="shared" si="156"/>
        <v>1.06</v>
      </c>
      <c r="P2544" s="5">
        <f t="shared" si="157"/>
        <v>189.28571428571428</v>
      </c>
      <c r="Q2544" t="s">
        <v>8324</v>
      </c>
      <c r="R2544" t="s">
        <v>8325</v>
      </c>
      <c r="S2544" s="9">
        <f t="shared" si="158"/>
        <v>40274.453460648154</v>
      </c>
      <c r="T2544" s="9">
        <f t="shared" si="159"/>
        <v>40343.875</v>
      </c>
    </row>
    <row r="2545" spans="1:20" ht="60" hidden="1" x14ac:dyDescent="0.25">
      <c r="A2545">
        <v>1349</v>
      </c>
      <c r="B2545" s="2" t="s">
        <v>1350</v>
      </c>
      <c r="C2545" s="2" t="s">
        <v>5459</v>
      </c>
      <c r="D2545">
        <v>5000</v>
      </c>
      <c r="E2545">
        <v>10210</v>
      </c>
      <c r="F2545" t="s">
        <v>8219</v>
      </c>
      <c r="G2545" t="s">
        <v>8229</v>
      </c>
      <c r="H2545" t="s">
        <v>8251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8274</v>
      </c>
      <c r="O2545" s="4">
        <f t="shared" si="156"/>
        <v>2.0419999999999998</v>
      </c>
      <c r="P2545" s="5">
        <f t="shared" si="157"/>
        <v>59.360465116279073</v>
      </c>
      <c r="Q2545" t="s">
        <v>8321</v>
      </c>
      <c r="R2545" t="s">
        <v>8322</v>
      </c>
      <c r="S2545" s="9">
        <f t="shared" si="158"/>
        <v>42317.040914351855</v>
      </c>
      <c r="T2545" s="9">
        <f t="shared" si="159"/>
        <v>42353.999305555561</v>
      </c>
    </row>
    <row r="2546" spans="1:20" ht="60" hidden="1" x14ac:dyDescent="0.25">
      <c r="A2546">
        <v>1350</v>
      </c>
      <c r="B2546" s="2" t="s">
        <v>1351</v>
      </c>
      <c r="C2546" s="2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4">
        <f t="shared" si="156"/>
        <v>1.0405</v>
      </c>
      <c r="P2546" s="5">
        <f t="shared" si="157"/>
        <v>66.698717948717942</v>
      </c>
      <c r="Q2546" t="s">
        <v>8321</v>
      </c>
      <c r="R2546" t="s">
        <v>8322</v>
      </c>
      <c r="S2546" s="9">
        <f t="shared" si="158"/>
        <v>42333.721458333333</v>
      </c>
      <c r="T2546" s="9">
        <f t="shared" si="159"/>
        <v>42363.721458333333</v>
      </c>
    </row>
    <row r="2547" spans="1:20" ht="45" hidden="1" x14ac:dyDescent="0.25">
      <c r="A2547">
        <v>1367</v>
      </c>
      <c r="B2547" s="2" t="s">
        <v>1368</v>
      </c>
      <c r="C2547" s="2" t="s">
        <v>5477</v>
      </c>
      <c r="D2547">
        <v>5000</v>
      </c>
      <c r="E2547">
        <v>5713</v>
      </c>
      <c r="F2547" t="s">
        <v>8219</v>
      </c>
      <c r="G2547" t="s">
        <v>8224</v>
      </c>
      <c r="H2547" t="s">
        <v>8246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8276</v>
      </c>
      <c r="O2547" s="4">
        <f t="shared" si="156"/>
        <v>1.1426000000000001</v>
      </c>
      <c r="P2547" s="5">
        <f t="shared" si="157"/>
        <v>63.477777777777774</v>
      </c>
      <c r="Q2547" t="s">
        <v>8324</v>
      </c>
      <c r="R2547" t="s">
        <v>8325</v>
      </c>
      <c r="S2547" s="9">
        <f t="shared" si="158"/>
        <v>42291.711226851854</v>
      </c>
      <c r="T2547" s="9">
        <f t="shared" si="159"/>
        <v>42321.752893518518</v>
      </c>
    </row>
    <row r="2548" spans="1:20" ht="45" hidden="1" x14ac:dyDescent="0.25">
      <c r="A2548">
        <v>1368</v>
      </c>
      <c r="B2548" s="2" t="s">
        <v>1369</v>
      </c>
      <c r="C2548" s="2" t="s">
        <v>5478</v>
      </c>
      <c r="D2548">
        <v>5000</v>
      </c>
      <c r="E2548">
        <v>5535</v>
      </c>
      <c r="F2548" t="s">
        <v>8219</v>
      </c>
      <c r="G2548" t="s">
        <v>8224</v>
      </c>
      <c r="H2548" t="s">
        <v>8246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8276</v>
      </c>
      <c r="O2548" s="4">
        <f t="shared" si="156"/>
        <v>1.107</v>
      </c>
      <c r="P2548" s="5">
        <f t="shared" si="157"/>
        <v>63.620689655172413</v>
      </c>
      <c r="Q2548" t="s">
        <v>8324</v>
      </c>
      <c r="R2548" t="s">
        <v>8325</v>
      </c>
      <c r="S2548" s="9">
        <f t="shared" si="158"/>
        <v>42145.899236111109</v>
      </c>
      <c r="T2548" s="9">
        <f t="shared" si="159"/>
        <v>42169.899236111109</v>
      </c>
    </row>
    <row r="2549" spans="1:20" ht="60" hidden="1" x14ac:dyDescent="0.25">
      <c r="A2549">
        <v>1381</v>
      </c>
      <c r="B2549" s="2" t="s">
        <v>1382</v>
      </c>
      <c r="C2549" s="2" t="s">
        <v>5491</v>
      </c>
      <c r="D2549">
        <v>5000</v>
      </c>
      <c r="E2549">
        <v>5355</v>
      </c>
      <c r="F2549" t="s">
        <v>8219</v>
      </c>
      <c r="G2549" t="s">
        <v>8224</v>
      </c>
      <c r="H2549" t="s">
        <v>8246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8276</v>
      </c>
      <c r="O2549" s="4">
        <f t="shared" si="156"/>
        <v>1.071</v>
      </c>
      <c r="P2549" s="5">
        <f t="shared" si="157"/>
        <v>73.356164383561648</v>
      </c>
      <c r="Q2549" t="s">
        <v>8324</v>
      </c>
      <c r="R2549" t="s">
        <v>8325</v>
      </c>
      <c r="S2549" s="9">
        <f t="shared" si="158"/>
        <v>42702.922743055555</v>
      </c>
      <c r="T2549" s="9">
        <f t="shared" si="159"/>
        <v>42732.922743055555</v>
      </c>
    </row>
    <row r="2550" spans="1:20" ht="60" hidden="1" x14ac:dyDescent="0.25">
      <c r="A2550">
        <v>1388</v>
      </c>
      <c r="B2550" s="2" t="s">
        <v>1389</v>
      </c>
      <c r="C2550" s="2" t="s">
        <v>5498</v>
      </c>
      <c r="D2550">
        <v>5000</v>
      </c>
      <c r="E2550">
        <v>6740.37</v>
      </c>
      <c r="F2550" t="s">
        <v>8219</v>
      </c>
      <c r="G2550" t="s">
        <v>8224</v>
      </c>
      <c r="H2550" t="s">
        <v>8246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8276</v>
      </c>
      <c r="O2550" s="4">
        <f t="shared" si="156"/>
        <v>1.348074</v>
      </c>
      <c r="P2550" s="5">
        <f t="shared" si="157"/>
        <v>60.181874999999998</v>
      </c>
      <c r="Q2550" t="s">
        <v>8324</v>
      </c>
      <c r="R2550" t="s">
        <v>8325</v>
      </c>
      <c r="S2550" s="9">
        <f t="shared" si="158"/>
        <v>42634.323113425933</v>
      </c>
      <c r="T2550" s="9">
        <f t="shared" si="159"/>
        <v>42660.384722222225</v>
      </c>
    </row>
    <row r="2551" spans="1:20" hidden="1" x14ac:dyDescent="0.25">
      <c r="A2551">
        <v>1464</v>
      </c>
      <c r="B2551" s="2" t="s">
        <v>1465</v>
      </c>
      <c r="C2551" s="2" t="s">
        <v>5574</v>
      </c>
      <c r="D2551">
        <v>5000</v>
      </c>
      <c r="E2551">
        <v>8160</v>
      </c>
      <c r="F2551" t="s">
        <v>8219</v>
      </c>
      <c r="G2551" t="s">
        <v>8224</v>
      </c>
      <c r="H2551" t="s">
        <v>8246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8288</v>
      </c>
      <c r="O2551" s="4">
        <f t="shared" si="156"/>
        <v>1.6319999999999999</v>
      </c>
      <c r="P2551" s="5">
        <f t="shared" si="157"/>
        <v>34.871794871794869</v>
      </c>
      <c r="Q2551" t="s">
        <v>8321</v>
      </c>
      <c r="R2551" t="s">
        <v>8341</v>
      </c>
      <c r="S2551" s="9">
        <f t="shared" si="158"/>
        <v>41291.369884259264</v>
      </c>
      <c r="T2551" s="9">
        <f t="shared" si="159"/>
        <v>41321.369884259264</v>
      </c>
    </row>
    <row r="2552" spans="1:20" ht="60" hidden="1" x14ac:dyDescent="0.25">
      <c r="A2552">
        <v>1532</v>
      </c>
      <c r="B2552" s="2" t="s">
        <v>1533</v>
      </c>
      <c r="C2552" s="2" t="s">
        <v>5642</v>
      </c>
      <c r="D2552">
        <v>5000</v>
      </c>
      <c r="E2552">
        <v>24201</v>
      </c>
      <c r="F2552" t="s">
        <v>8219</v>
      </c>
      <c r="G2552" t="s">
        <v>8226</v>
      </c>
      <c r="H2552" t="s">
        <v>8248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8285</v>
      </c>
      <c r="O2552" s="4">
        <f t="shared" si="156"/>
        <v>4.8402000000000003</v>
      </c>
      <c r="P2552" s="5">
        <f t="shared" si="157"/>
        <v>82.316326530612244</v>
      </c>
      <c r="Q2552" t="s">
        <v>8337</v>
      </c>
      <c r="R2552" t="s">
        <v>8338</v>
      </c>
      <c r="S2552" s="9">
        <f t="shared" si="158"/>
        <v>42391.183622685188</v>
      </c>
      <c r="T2552" s="9">
        <f t="shared" si="159"/>
        <v>42415.333333333336</v>
      </c>
    </row>
    <row r="2553" spans="1:20" ht="60" hidden="1" x14ac:dyDescent="0.25">
      <c r="A2553">
        <v>1614</v>
      </c>
      <c r="B2553" s="2" t="s">
        <v>1615</v>
      </c>
      <c r="C2553" s="2" t="s">
        <v>5724</v>
      </c>
      <c r="D2553">
        <v>5000</v>
      </c>
      <c r="E2553">
        <v>5135</v>
      </c>
      <c r="F2553" t="s">
        <v>8219</v>
      </c>
      <c r="G2553" t="s">
        <v>8224</v>
      </c>
      <c r="H2553" t="s">
        <v>8246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8276</v>
      </c>
      <c r="O2553" s="4">
        <f t="shared" si="156"/>
        <v>1.0269999999999999</v>
      </c>
      <c r="P2553" s="5">
        <f t="shared" si="157"/>
        <v>66.688311688311686</v>
      </c>
      <c r="Q2553" t="s">
        <v>8324</v>
      </c>
      <c r="R2553" t="s">
        <v>8325</v>
      </c>
      <c r="S2553" s="9">
        <f t="shared" si="158"/>
        <v>41794.689456018517</v>
      </c>
      <c r="T2553" s="9">
        <f t="shared" si="159"/>
        <v>41854.416666666672</v>
      </c>
    </row>
    <row r="2554" spans="1:20" ht="45" hidden="1" x14ac:dyDescent="0.25">
      <c r="A2554">
        <v>1621</v>
      </c>
      <c r="B2554" s="2" t="s">
        <v>1622</v>
      </c>
      <c r="C2554" s="2" t="s">
        <v>5731</v>
      </c>
      <c r="D2554">
        <v>5000</v>
      </c>
      <c r="E2554">
        <v>6060</v>
      </c>
      <c r="F2554" t="s">
        <v>8219</v>
      </c>
      <c r="G2554" t="s">
        <v>8224</v>
      </c>
      <c r="H2554" t="s">
        <v>8246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8276</v>
      </c>
      <c r="O2554" s="4">
        <f t="shared" si="156"/>
        <v>1.212</v>
      </c>
      <c r="P2554" s="5">
        <f t="shared" si="157"/>
        <v>163.78378378378378</v>
      </c>
      <c r="Q2554" t="s">
        <v>8324</v>
      </c>
      <c r="R2554" t="s">
        <v>8325</v>
      </c>
      <c r="S2554" s="9">
        <f t="shared" si="158"/>
        <v>41003.314988425926</v>
      </c>
      <c r="T2554" s="9">
        <f t="shared" si="159"/>
        <v>41056.874305555561</v>
      </c>
    </row>
    <row r="2555" spans="1:20" ht="30" hidden="1" x14ac:dyDescent="0.25">
      <c r="A2555">
        <v>1643</v>
      </c>
      <c r="B2555" s="2" t="s">
        <v>1644</v>
      </c>
      <c r="C2555" s="2" t="s">
        <v>5753</v>
      </c>
      <c r="D2555">
        <v>5000</v>
      </c>
      <c r="E2555">
        <v>6235</v>
      </c>
      <c r="F2555" t="s">
        <v>8219</v>
      </c>
      <c r="G2555" t="s">
        <v>8224</v>
      </c>
      <c r="H2555" t="s">
        <v>8246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8292</v>
      </c>
      <c r="O2555" s="4">
        <f t="shared" si="156"/>
        <v>1.2470000000000001</v>
      </c>
      <c r="P2555" s="5">
        <f t="shared" si="157"/>
        <v>168.51351351351352</v>
      </c>
      <c r="Q2555" t="s">
        <v>8324</v>
      </c>
      <c r="R2555" t="s">
        <v>8345</v>
      </c>
      <c r="S2555" s="9">
        <f t="shared" si="158"/>
        <v>41146.532546296301</v>
      </c>
      <c r="T2555" s="9">
        <f t="shared" si="159"/>
        <v>41176.532546296301</v>
      </c>
    </row>
    <row r="2556" spans="1:20" ht="45" hidden="1" x14ac:dyDescent="0.25">
      <c r="A2556">
        <v>1645</v>
      </c>
      <c r="B2556" s="2" t="s">
        <v>1646</v>
      </c>
      <c r="C2556" s="2" t="s">
        <v>5755</v>
      </c>
      <c r="D2556">
        <v>5000</v>
      </c>
      <c r="E2556">
        <v>5540</v>
      </c>
      <c r="F2556" t="s">
        <v>8219</v>
      </c>
      <c r="G2556" t="s">
        <v>8224</v>
      </c>
      <c r="H2556" t="s">
        <v>8246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8292</v>
      </c>
      <c r="O2556" s="4">
        <f t="shared" si="156"/>
        <v>1.1080000000000001</v>
      </c>
      <c r="P2556" s="5">
        <f t="shared" si="157"/>
        <v>554</v>
      </c>
      <c r="Q2556" t="s">
        <v>8324</v>
      </c>
      <c r="R2556" t="s">
        <v>8345</v>
      </c>
      <c r="S2556" s="9">
        <f t="shared" si="158"/>
        <v>41521.325694444444</v>
      </c>
      <c r="T2556" s="9">
        <f t="shared" si="159"/>
        <v>41535.325694444444</v>
      </c>
    </row>
    <row r="2557" spans="1:20" ht="45" hidden="1" x14ac:dyDescent="0.25">
      <c r="A2557">
        <v>1647</v>
      </c>
      <c r="B2557" s="2" t="s">
        <v>1648</v>
      </c>
      <c r="C2557" s="2" t="s">
        <v>5757</v>
      </c>
      <c r="D2557">
        <v>5000</v>
      </c>
      <c r="E2557">
        <v>5236</v>
      </c>
      <c r="F2557" t="s">
        <v>8219</v>
      </c>
      <c r="G2557" t="s">
        <v>8224</v>
      </c>
      <c r="H2557" t="s">
        <v>8246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8292</v>
      </c>
      <c r="O2557" s="4">
        <f t="shared" si="156"/>
        <v>1.0471999999999999</v>
      </c>
      <c r="P2557" s="5">
        <f t="shared" si="157"/>
        <v>113.82608695652173</v>
      </c>
      <c r="Q2557" t="s">
        <v>8324</v>
      </c>
      <c r="R2557" t="s">
        <v>8345</v>
      </c>
      <c r="S2557" s="9">
        <f t="shared" si="158"/>
        <v>41039.117789351854</v>
      </c>
      <c r="T2557" s="9">
        <f t="shared" si="159"/>
        <v>41069.117789351854</v>
      </c>
    </row>
    <row r="2558" spans="1:20" ht="45" hidden="1" x14ac:dyDescent="0.25">
      <c r="A2558">
        <v>1653</v>
      </c>
      <c r="B2558" s="2" t="s">
        <v>1654</v>
      </c>
      <c r="C2558" s="2" t="s">
        <v>5763</v>
      </c>
      <c r="D2558">
        <v>5000</v>
      </c>
      <c r="E2558">
        <v>8711.52</v>
      </c>
      <c r="F2558" t="s">
        <v>8219</v>
      </c>
      <c r="G2558" t="s">
        <v>8224</v>
      </c>
      <c r="H2558" t="s">
        <v>8246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8292</v>
      </c>
      <c r="O2558" s="4">
        <f t="shared" si="156"/>
        <v>1.7423040000000001</v>
      </c>
      <c r="P2558" s="5">
        <f t="shared" si="157"/>
        <v>51.854285714285716</v>
      </c>
      <c r="Q2558" t="s">
        <v>8324</v>
      </c>
      <c r="R2558" t="s">
        <v>8345</v>
      </c>
      <c r="S2558" s="9">
        <f t="shared" si="158"/>
        <v>40626.54277777778</v>
      </c>
      <c r="T2558" s="9">
        <f t="shared" si="159"/>
        <v>40657.54277777778</v>
      </c>
    </row>
    <row r="2559" spans="1:20" ht="60" hidden="1" x14ac:dyDescent="0.25">
      <c r="A2559">
        <v>1674</v>
      </c>
      <c r="B2559" s="2" t="s">
        <v>1675</v>
      </c>
      <c r="C2559" s="2" t="s">
        <v>5784</v>
      </c>
      <c r="D2559">
        <v>5000</v>
      </c>
      <c r="E2559">
        <v>10085</v>
      </c>
      <c r="F2559" t="s">
        <v>8219</v>
      </c>
      <c r="G2559" t="s">
        <v>8224</v>
      </c>
      <c r="H2559" t="s">
        <v>8246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8292</v>
      </c>
      <c r="O2559" s="4">
        <f t="shared" si="156"/>
        <v>2.0169999999999999</v>
      </c>
      <c r="P2559" s="5">
        <f t="shared" si="157"/>
        <v>89.247787610619469</v>
      </c>
      <c r="Q2559" t="s">
        <v>8324</v>
      </c>
      <c r="R2559" t="s">
        <v>8345</v>
      </c>
      <c r="S2559" s="9">
        <f t="shared" si="158"/>
        <v>42569.313726851855</v>
      </c>
      <c r="T2559" s="9">
        <f t="shared" si="159"/>
        <v>42599.999305555561</v>
      </c>
    </row>
    <row r="2560" spans="1:20" ht="60" hidden="1" x14ac:dyDescent="0.25">
      <c r="A2560">
        <v>1750</v>
      </c>
      <c r="B2560" s="2" t="s">
        <v>1751</v>
      </c>
      <c r="C2560" s="2" t="s">
        <v>5860</v>
      </c>
      <c r="D2560">
        <v>5000</v>
      </c>
      <c r="E2560">
        <v>10081</v>
      </c>
      <c r="F2560" t="s">
        <v>8219</v>
      </c>
      <c r="G2560" t="s">
        <v>8224</v>
      </c>
      <c r="H2560" t="s">
        <v>8246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8285</v>
      </c>
      <c r="O2560" s="4">
        <f t="shared" si="156"/>
        <v>2.0162</v>
      </c>
      <c r="P2560" s="5">
        <f t="shared" si="157"/>
        <v>80.647999999999996</v>
      </c>
      <c r="Q2560" t="s">
        <v>8337</v>
      </c>
      <c r="R2560" t="s">
        <v>8338</v>
      </c>
      <c r="S2560" s="9">
        <f t="shared" si="158"/>
        <v>42454.54518518519</v>
      </c>
      <c r="T2560" s="9">
        <f t="shared" si="159"/>
        <v>42479.54518518519</v>
      </c>
    </row>
    <row r="2561" spans="1:20" ht="45" hidden="1" x14ac:dyDescent="0.25">
      <c r="A2561">
        <v>1757</v>
      </c>
      <c r="B2561" s="2" t="s">
        <v>1758</v>
      </c>
      <c r="C2561" s="2" t="s">
        <v>5867</v>
      </c>
      <c r="D2561">
        <v>5000</v>
      </c>
      <c r="E2561">
        <v>5800</v>
      </c>
      <c r="F2561" t="s">
        <v>8219</v>
      </c>
      <c r="G2561" t="s">
        <v>8224</v>
      </c>
      <c r="H2561" t="s">
        <v>8246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8285</v>
      </c>
      <c r="O2561" s="4">
        <f t="shared" si="156"/>
        <v>1.1599999999999999</v>
      </c>
      <c r="P2561" s="5">
        <f t="shared" si="157"/>
        <v>414.28571428571428</v>
      </c>
      <c r="Q2561" t="s">
        <v>8337</v>
      </c>
      <c r="R2561" t="s">
        <v>8338</v>
      </c>
      <c r="S2561" s="9">
        <f t="shared" si="158"/>
        <v>42733.535682870373</v>
      </c>
      <c r="T2561" s="9">
        <f t="shared" si="159"/>
        <v>42763.520138888889</v>
      </c>
    </row>
    <row r="2562" spans="1:20" ht="30" hidden="1" x14ac:dyDescent="0.25">
      <c r="A2562">
        <v>1759</v>
      </c>
      <c r="B2562" s="2" t="s">
        <v>1760</v>
      </c>
      <c r="C2562" s="2" t="s">
        <v>5869</v>
      </c>
      <c r="D2562">
        <v>5000</v>
      </c>
      <c r="E2562">
        <v>5330</v>
      </c>
      <c r="F2562" t="s">
        <v>8219</v>
      </c>
      <c r="G2562" t="s">
        <v>8224</v>
      </c>
      <c r="H2562" t="s">
        <v>8246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8285</v>
      </c>
      <c r="O2562" s="4">
        <f t="shared" ref="O2562:O2625" si="160">E2562/D2562</f>
        <v>1.0660000000000001</v>
      </c>
      <c r="P2562" s="5">
        <f t="shared" ref="P2562:P2625" si="161">E2562/L2562</f>
        <v>108.77551020408163</v>
      </c>
      <c r="Q2562" t="s">
        <v>8337</v>
      </c>
      <c r="R2562" t="s">
        <v>8338</v>
      </c>
      <c r="S2562" s="9">
        <f t="shared" ref="S2562:S2625" si="162">(((J2562/60)/60)/24)+DATE(1970,1,1)+(-7/24)</f>
        <v>42068.53737268519</v>
      </c>
      <c r="T2562" s="9">
        <f t="shared" ref="T2562:T2625" si="163">(((I2562/60)/60)/24)+DATE(1970,1,1)+(-7/24)</f>
        <v>42088.495706018519</v>
      </c>
    </row>
    <row r="2563" spans="1:20" ht="60" hidden="1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160"/>
        <v>0</v>
      </c>
      <c r="P2563" s="5" t="e">
        <f t="shared" si="161"/>
        <v>#DIV/0!</v>
      </c>
      <c r="Q2563" t="s">
        <v>8335</v>
      </c>
      <c r="R2563" t="s">
        <v>8336</v>
      </c>
      <c r="S2563" s="9">
        <f t="shared" si="162"/>
        <v>42260.23714120371</v>
      </c>
      <c r="T2563" s="9">
        <f t="shared" si="163"/>
        <v>42290.23714120371</v>
      </c>
    </row>
    <row r="2564" spans="1:20" ht="60" hidden="1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7.4999999999999997E-3</v>
      </c>
      <c r="P2564" s="5">
        <f t="shared" si="161"/>
        <v>25</v>
      </c>
      <c r="Q2564" t="s">
        <v>8335</v>
      </c>
      <c r="R2564" t="s">
        <v>8336</v>
      </c>
      <c r="S2564" s="9">
        <f t="shared" si="162"/>
        <v>42594.233090277783</v>
      </c>
      <c r="T2564" s="9">
        <f t="shared" si="163"/>
        <v>42654.233090277783</v>
      </c>
    </row>
    <row r="2565" spans="1:20" ht="30" hidden="1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5" t="e">
        <f t="shared" si="161"/>
        <v>#DIV/0!</v>
      </c>
      <c r="Q2565" t="s">
        <v>8335</v>
      </c>
      <c r="R2565" t="s">
        <v>8336</v>
      </c>
      <c r="S2565" s="9">
        <f t="shared" si="162"/>
        <v>42154.847812500004</v>
      </c>
      <c r="T2565" s="9">
        <f t="shared" si="163"/>
        <v>42214.847812500004</v>
      </c>
    </row>
    <row r="2566" spans="1:20" ht="45" hidden="1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5" t="e">
        <f t="shared" si="161"/>
        <v>#DIV/0!</v>
      </c>
      <c r="Q2566" t="s">
        <v>8335</v>
      </c>
      <c r="R2566" t="s">
        <v>8336</v>
      </c>
      <c r="S2566" s="9">
        <f t="shared" si="162"/>
        <v>41821.748831018522</v>
      </c>
      <c r="T2566" s="9">
        <f t="shared" si="163"/>
        <v>41851.748831018522</v>
      </c>
    </row>
    <row r="2567" spans="1:20" ht="45" hidden="1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0.01</v>
      </c>
      <c r="P2567" s="5">
        <f t="shared" si="161"/>
        <v>100</v>
      </c>
      <c r="Q2567" t="s">
        <v>8335</v>
      </c>
      <c r="R2567" t="s">
        <v>8336</v>
      </c>
      <c r="S2567" s="9">
        <f t="shared" si="162"/>
        <v>42440.358668981484</v>
      </c>
      <c r="T2567" s="9">
        <f t="shared" si="163"/>
        <v>42499.576388888891</v>
      </c>
    </row>
    <row r="2568" spans="1:20" ht="45" hidden="1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5" t="e">
        <f t="shared" si="161"/>
        <v>#DIV/0!</v>
      </c>
      <c r="Q2568" t="s">
        <v>8335</v>
      </c>
      <c r="R2568" t="s">
        <v>8336</v>
      </c>
      <c r="S2568" s="9">
        <f t="shared" si="162"/>
        <v>41842.689212962963</v>
      </c>
      <c r="T2568" s="9">
        <f t="shared" si="163"/>
        <v>41872.689212962963</v>
      </c>
    </row>
    <row r="2569" spans="1:20" ht="45" hidden="1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2.6666666666666666E-3</v>
      </c>
      <c r="P2569" s="5">
        <f t="shared" si="161"/>
        <v>60</v>
      </c>
      <c r="Q2569" t="s">
        <v>8335</v>
      </c>
      <c r="R2569" t="s">
        <v>8336</v>
      </c>
      <c r="S2569" s="9">
        <f t="shared" si="162"/>
        <v>42087.587245370371</v>
      </c>
      <c r="T2569" s="9">
        <f t="shared" si="163"/>
        <v>42117.587245370371</v>
      </c>
    </row>
    <row r="2570" spans="1:20" ht="60" hidden="1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5.0000000000000001E-3</v>
      </c>
      <c r="P2570" s="5">
        <f t="shared" si="161"/>
        <v>50</v>
      </c>
      <c r="Q2570" t="s">
        <v>8335</v>
      </c>
      <c r="R2570" t="s">
        <v>8336</v>
      </c>
      <c r="S2570" s="9">
        <f t="shared" si="162"/>
        <v>42584.374930555561</v>
      </c>
      <c r="T2570" s="9">
        <f t="shared" si="163"/>
        <v>42614.374930555561</v>
      </c>
    </row>
    <row r="2571" spans="1:20" ht="45" hidden="1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2.2307692307692306E-2</v>
      </c>
      <c r="P2571" s="5">
        <f t="shared" si="161"/>
        <v>72.5</v>
      </c>
      <c r="Q2571" t="s">
        <v>8335</v>
      </c>
      <c r="R2571" t="s">
        <v>8336</v>
      </c>
      <c r="S2571" s="9">
        <f t="shared" si="162"/>
        <v>42233.813796296301</v>
      </c>
      <c r="T2571" s="9">
        <f t="shared" si="163"/>
        <v>42263.813796296301</v>
      </c>
    </row>
    <row r="2572" spans="1:20" ht="45" hidden="1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8.4285714285714294E-3</v>
      </c>
      <c r="P2572" s="5">
        <f t="shared" si="161"/>
        <v>29.5</v>
      </c>
      <c r="Q2572" t="s">
        <v>8335</v>
      </c>
      <c r="R2572" t="s">
        <v>8336</v>
      </c>
      <c r="S2572" s="9">
        <f t="shared" si="162"/>
        <v>42744.611516203709</v>
      </c>
      <c r="T2572" s="9">
        <f t="shared" si="163"/>
        <v>42774.611516203709</v>
      </c>
    </row>
    <row r="2573" spans="1:20" ht="45" hidden="1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2.5000000000000001E-3</v>
      </c>
      <c r="P2573" s="5">
        <f t="shared" si="161"/>
        <v>62.5</v>
      </c>
      <c r="Q2573" t="s">
        <v>8335</v>
      </c>
      <c r="R2573" t="s">
        <v>8336</v>
      </c>
      <c r="S2573" s="9">
        <f t="shared" si="162"/>
        <v>42449.05001157408</v>
      </c>
      <c r="T2573" s="9">
        <f t="shared" si="163"/>
        <v>42509.05001157408</v>
      </c>
    </row>
    <row r="2574" spans="1:20" ht="45" hidden="1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5" t="e">
        <f t="shared" si="161"/>
        <v>#DIV/0!</v>
      </c>
      <c r="Q2574" t="s">
        <v>8335</v>
      </c>
      <c r="R2574" t="s">
        <v>8336</v>
      </c>
      <c r="S2574" s="9">
        <f t="shared" si="162"/>
        <v>42076.827743055554</v>
      </c>
      <c r="T2574" s="9">
        <f t="shared" si="163"/>
        <v>42106.827743055554</v>
      </c>
    </row>
    <row r="2575" spans="1:20" ht="60" hidden="1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5" t="e">
        <f t="shared" si="161"/>
        <v>#DIV/0!</v>
      </c>
      <c r="Q2575" t="s">
        <v>8335</v>
      </c>
      <c r="R2575" t="s">
        <v>8336</v>
      </c>
      <c r="S2575" s="9">
        <f t="shared" si="162"/>
        <v>41829.300335648149</v>
      </c>
      <c r="T2575" s="9">
        <f t="shared" si="163"/>
        <v>41874.300335648149</v>
      </c>
    </row>
    <row r="2576" spans="1:20" ht="60" hidden="1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5" t="e">
        <f t="shared" si="161"/>
        <v>#DIV/0!</v>
      </c>
      <c r="Q2576" t="s">
        <v>8335</v>
      </c>
      <c r="R2576" t="s">
        <v>8336</v>
      </c>
      <c r="S2576" s="9">
        <f t="shared" si="162"/>
        <v>42487.534085648149</v>
      </c>
      <c r="T2576" s="9">
        <f t="shared" si="163"/>
        <v>42508.534085648149</v>
      </c>
    </row>
    <row r="2577" spans="1:20" ht="60" hidden="1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5" t="e">
        <f t="shared" si="161"/>
        <v>#DIV/0!</v>
      </c>
      <c r="Q2577" t="s">
        <v>8335</v>
      </c>
      <c r="R2577" t="s">
        <v>8336</v>
      </c>
      <c r="S2577" s="9">
        <f t="shared" si="162"/>
        <v>41985.817060185182</v>
      </c>
      <c r="T2577" s="9">
        <f t="shared" si="163"/>
        <v>42015.817060185182</v>
      </c>
    </row>
    <row r="2578" spans="1:20" ht="30" hidden="1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5" t="e">
        <f t="shared" si="161"/>
        <v>#DIV/0!</v>
      </c>
      <c r="Q2578" t="s">
        <v>8335</v>
      </c>
      <c r="R2578" t="s">
        <v>8336</v>
      </c>
      <c r="S2578" s="9">
        <f t="shared" si="162"/>
        <v>42059.718136574076</v>
      </c>
      <c r="T2578" s="9">
        <f t="shared" si="163"/>
        <v>42104.676469907405</v>
      </c>
    </row>
    <row r="2579" spans="1:20" ht="60" hidden="1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5" t="e">
        <f t="shared" si="161"/>
        <v>#DIV/0!</v>
      </c>
      <c r="Q2579" t="s">
        <v>8335</v>
      </c>
      <c r="R2579" t="s">
        <v>8336</v>
      </c>
      <c r="S2579" s="9">
        <f t="shared" si="162"/>
        <v>41830.528900462967</v>
      </c>
      <c r="T2579" s="9">
        <f t="shared" si="163"/>
        <v>41855.528900462967</v>
      </c>
    </row>
    <row r="2580" spans="1:20" ht="60" hidden="1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5" t="e">
        <f t="shared" si="161"/>
        <v>#DIV/0!</v>
      </c>
      <c r="Q2580" t="s">
        <v>8335</v>
      </c>
      <c r="R2580" t="s">
        <v>8336</v>
      </c>
      <c r="S2580" s="9">
        <f t="shared" si="162"/>
        <v>42237.731238425935</v>
      </c>
      <c r="T2580" s="9">
        <f t="shared" si="163"/>
        <v>42286.416666666664</v>
      </c>
    </row>
    <row r="2581" spans="1:20" ht="45" hidden="1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1.3849999999999999E-3</v>
      </c>
      <c r="P2581" s="5">
        <f t="shared" si="161"/>
        <v>23.083333333333332</v>
      </c>
      <c r="Q2581" t="s">
        <v>8335</v>
      </c>
      <c r="R2581" t="s">
        <v>8336</v>
      </c>
      <c r="S2581" s="9">
        <f t="shared" si="162"/>
        <v>41837.538229166668</v>
      </c>
      <c r="T2581" s="9">
        <f t="shared" si="163"/>
        <v>41897.538229166668</v>
      </c>
    </row>
    <row r="2582" spans="1:20" ht="45" hidden="1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6.0000000000000001E-3</v>
      </c>
      <c r="P2582" s="5">
        <f t="shared" si="161"/>
        <v>25.5</v>
      </c>
      <c r="Q2582" t="s">
        <v>8335</v>
      </c>
      <c r="R2582" t="s">
        <v>8336</v>
      </c>
      <c r="S2582" s="9">
        <f t="shared" si="162"/>
        <v>42110.034756944449</v>
      </c>
      <c r="T2582" s="9">
        <f t="shared" si="163"/>
        <v>42139.833333333336</v>
      </c>
    </row>
    <row r="2583" spans="1:20" ht="45" hidden="1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0.106</v>
      </c>
      <c r="P2583" s="5">
        <f t="shared" si="161"/>
        <v>48.18181818181818</v>
      </c>
      <c r="Q2583" t="s">
        <v>8335</v>
      </c>
      <c r="R2583" t="s">
        <v>8336</v>
      </c>
      <c r="S2583" s="9">
        <f t="shared" si="162"/>
        <v>42294.336782407408</v>
      </c>
      <c r="T2583" s="9">
        <f t="shared" si="163"/>
        <v>42324.378449074073</v>
      </c>
    </row>
    <row r="2584" spans="1:20" ht="30" hidden="1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1.1111111111111112E-5</v>
      </c>
      <c r="P2584" s="5">
        <f t="shared" si="161"/>
        <v>1</v>
      </c>
      <c r="Q2584" t="s">
        <v>8335</v>
      </c>
      <c r="R2584" t="s">
        <v>8336</v>
      </c>
      <c r="S2584" s="9">
        <f t="shared" si="162"/>
        <v>42642.697152777779</v>
      </c>
      <c r="T2584" s="9">
        <f t="shared" si="163"/>
        <v>42672.697152777779</v>
      </c>
    </row>
    <row r="2585" spans="1:20" ht="45" hidden="1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5.0000000000000001E-3</v>
      </c>
      <c r="P2585" s="5">
        <f t="shared" si="161"/>
        <v>1</v>
      </c>
      <c r="Q2585" t="s">
        <v>8335</v>
      </c>
      <c r="R2585" t="s">
        <v>8336</v>
      </c>
      <c r="S2585" s="9">
        <f t="shared" si="162"/>
        <v>42019.477777777785</v>
      </c>
      <c r="T2585" s="9">
        <f t="shared" si="163"/>
        <v>42079.436111111114</v>
      </c>
    </row>
    <row r="2586" spans="1:20" ht="45" hidden="1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5" t="e">
        <f t="shared" si="161"/>
        <v>#DIV/0!</v>
      </c>
      <c r="Q2586" t="s">
        <v>8335</v>
      </c>
      <c r="R2586" t="s">
        <v>8336</v>
      </c>
      <c r="S2586" s="9">
        <f t="shared" si="162"/>
        <v>42139.881585648152</v>
      </c>
      <c r="T2586" s="9">
        <f t="shared" si="163"/>
        <v>42169.881585648152</v>
      </c>
    </row>
    <row r="2587" spans="1:20" ht="45" hidden="1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1.6666666666666668E-3</v>
      </c>
      <c r="P2587" s="5">
        <f t="shared" si="161"/>
        <v>50</v>
      </c>
      <c r="Q2587" t="s">
        <v>8335</v>
      </c>
      <c r="R2587" t="s">
        <v>8336</v>
      </c>
      <c r="S2587" s="9">
        <f t="shared" si="162"/>
        <v>41795.671666666669</v>
      </c>
      <c r="T2587" s="9">
        <f t="shared" si="163"/>
        <v>41825.671666666669</v>
      </c>
    </row>
    <row r="2588" spans="1:20" ht="30" hidden="1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1.6666666666666668E-3</v>
      </c>
      <c r="P2588" s="5">
        <f t="shared" si="161"/>
        <v>5</v>
      </c>
      <c r="Q2588" t="s">
        <v>8335</v>
      </c>
      <c r="R2588" t="s">
        <v>8336</v>
      </c>
      <c r="S2588" s="9">
        <f t="shared" si="162"/>
        <v>42333.038611111115</v>
      </c>
      <c r="T2588" s="9">
        <f t="shared" si="163"/>
        <v>42363.038611111115</v>
      </c>
    </row>
    <row r="2589" spans="1:20" ht="45" hidden="1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2.4340000000000001E-2</v>
      </c>
      <c r="P2589" s="5">
        <f t="shared" si="161"/>
        <v>202.83333333333334</v>
      </c>
      <c r="Q2589" t="s">
        <v>8335</v>
      </c>
      <c r="R2589" t="s">
        <v>8336</v>
      </c>
      <c r="S2589" s="9">
        <f t="shared" si="162"/>
        <v>42338.383715277778</v>
      </c>
      <c r="T2589" s="9">
        <f t="shared" si="163"/>
        <v>42368.383715277778</v>
      </c>
    </row>
    <row r="2590" spans="1:20" ht="60" hidden="1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3.8833333333333331E-2</v>
      </c>
      <c r="P2590" s="5">
        <f t="shared" si="161"/>
        <v>29.125</v>
      </c>
      <c r="Q2590" t="s">
        <v>8335</v>
      </c>
      <c r="R2590" t="s">
        <v>8336</v>
      </c>
      <c r="S2590" s="9">
        <f t="shared" si="162"/>
        <v>42042.384560185186</v>
      </c>
      <c r="T2590" s="9">
        <f t="shared" si="163"/>
        <v>42094.259722222225</v>
      </c>
    </row>
    <row r="2591" spans="1:20" ht="60" hidden="1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1E-4</v>
      </c>
      <c r="P2591" s="5">
        <f t="shared" si="161"/>
        <v>5</v>
      </c>
      <c r="Q2591" t="s">
        <v>8335</v>
      </c>
      <c r="R2591" t="s">
        <v>8336</v>
      </c>
      <c r="S2591" s="9">
        <f t="shared" si="162"/>
        <v>42422.244525462964</v>
      </c>
      <c r="T2591" s="9">
        <f t="shared" si="163"/>
        <v>42452.2028587963</v>
      </c>
    </row>
    <row r="2592" spans="1:20" ht="60" hidden="1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5" t="e">
        <f t="shared" si="161"/>
        <v>#DIV/0!</v>
      </c>
      <c r="Q2592" t="s">
        <v>8335</v>
      </c>
      <c r="R2592" t="s">
        <v>8336</v>
      </c>
      <c r="S2592" s="9">
        <f t="shared" si="162"/>
        <v>42388.297418981485</v>
      </c>
      <c r="T2592" s="9">
        <f t="shared" si="163"/>
        <v>42395.297418981485</v>
      </c>
    </row>
    <row r="2593" spans="1:20" ht="60" hidden="1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1.7333333333333333E-2</v>
      </c>
      <c r="P2593" s="5">
        <f t="shared" si="161"/>
        <v>13</v>
      </c>
      <c r="Q2593" t="s">
        <v>8335</v>
      </c>
      <c r="R2593" t="s">
        <v>8336</v>
      </c>
      <c r="S2593" s="9">
        <f t="shared" si="162"/>
        <v>42382.614861111113</v>
      </c>
      <c r="T2593" s="9">
        <f t="shared" si="163"/>
        <v>42442.573194444449</v>
      </c>
    </row>
    <row r="2594" spans="1:20" ht="60" hidden="1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1.6666666666666668E-3</v>
      </c>
      <c r="P2594" s="5">
        <f t="shared" si="161"/>
        <v>50</v>
      </c>
      <c r="Q2594" t="s">
        <v>8335</v>
      </c>
      <c r="R2594" t="s">
        <v>8336</v>
      </c>
      <c r="S2594" s="9">
        <f t="shared" si="162"/>
        <v>41887.509502314817</v>
      </c>
      <c r="T2594" s="9">
        <f t="shared" si="163"/>
        <v>41917.509502314817</v>
      </c>
    </row>
    <row r="2595" spans="1:20" ht="45" hidden="1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5" t="e">
        <f t="shared" si="161"/>
        <v>#DIV/0!</v>
      </c>
      <c r="Q2595" t="s">
        <v>8335</v>
      </c>
      <c r="R2595" t="s">
        <v>8336</v>
      </c>
      <c r="S2595" s="9">
        <f t="shared" si="162"/>
        <v>42089.553541666675</v>
      </c>
      <c r="T2595" s="9">
        <f t="shared" si="163"/>
        <v>42119.553541666675</v>
      </c>
    </row>
    <row r="2596" spans="1:20" ht="45" hidden="1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1.2500000000000001E-5</v>
      </c>
      <c r="P2596" s="5">
        <f t="shared" si="161"/>
        <v>1</v>
      </c>
      <c r="Q2596" t="s">
        <v>8335</v>
      </c>
      <c r="R2596" t="s">
        <v>8336</v>
      </c>
      <c r="S2596" s="9">
        <f t="shared" si="162"/>
        <v>41828.676250000004</v>
      </c>
      <c r="T2596" s="9">
        <f t="shared" si="163"/>
        <v>41858.676250000004</v>
      </c>
    </row>
    <row r="2597" spans="1:20" ht="30" hidden="1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0.12166666666666667</v>
      </c>
      <c r="P2597" s="5">
        <f t="shared" si="161"/>
        <v>96.05263157894737</v>
      </c>
      <c r="Q2597" t="s">
        <v>8335</v>
      </c>
      <c r="R2597" t="s">
        <v>8336</v>
      </c>
      <c r="S2597" s="9">
        <f t="shared" si="162"/>
        <v>42759.952546296299</v>
      </c>
      <c r="T2597" s="9">
        <f t="shared" si="163"/>
        <v>42789.952546296299</v>
      </c>
    </row>
    <row r="2598" spans="1:20" ht="60" hidden="1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0.23588571428571428</v>
      </c>
      <c r="P2598" s="5">
        <f t="shared" si="161"/>
        <v>305.77777777777777</v>
      </c>
      <c r="Q2598" t="s">
        <v>8335</v>
      </c>
      <c r="R2598" t="s">
        <v>8336</v>
      </c>
      <c r="S2598" s="9">
        <f t="shared" si="162"/>
        <v>41828.372789351852</v>
      </c>
      <c r="T2598" s="9">
        <f t="shared" si="163"/>
        <v>41858.372789351852</v>
      </c>
    </row>
    <row r="2599" spans="1:20" ht="45" hidden="1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5.6666666666666664E-2</v>
      </c>
      <c r="P2599" s="5">
        <f t="shared" si="161"/>
        <v>12.142857142857142</v>
      </c>
      <c r="Q2599" t="s">
        <v>8335</v>
      </c>
      <c r="R2599" t="s">
        <v>8336</v>
      </c>
      <c r="S2599" s="9">
        <f t="shared" si="162"/>
        <v>42510.04996527778</v>
      </c>
      <c r="T2599" s="9">
        <f t="shared" si="163"/>
        <v>42540.04996527778</v>
      </c>
    </row>
    <row r="2600" spans="1:20" ht="45" hidden="1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0.39</v>
      </c>
      <c r="P2600" s="5">
        <f t="shared" si="161"/>
        <v>83.571428571428569</v>
      </c>
      <c r="Q2600" t="s">
        <v>8335</v>
      </c>
      <c r="R2600" t="s">
        <v>8336</v>
      </c>
      <c r="S2600" s="9">
        <f t="shared" si="162"/>
        <v>42240.548622685186</v>
      </c>
      <c r="T2600" s="9">
        <f t="shared" si="163"/>
        <v>42270.548622685186</v>
      </c>
    </row>
    <row r="2601" spans="1:20" ht="45" hidden="1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9.9546510341776348E-3</v>
      </c>
      <c r="P2601" s="5">
        <f t="shared" si="161"/>
        <v>18</v>
      </c>
      <c r="Q2601" t="s">
        <v>8335</v>
      </c>
      <c r="R2601" t="s">
        <v>8336</v>
      </c>
      <c r="S2601" s="9">
        <f t="shared" si="162"/>
        <v>41809.46234953704</v>
      </c>
      <c r="T2601" s="9">
        <f t="shared" si="163"/>
        <v>41854.46234953704</v>
      </c>
    </row>
    <row r="2602" spans="1:20" ht="45" hidden="1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6.9320000000000007E-2</v>
      </c>
      <c r="P2602" s="5">
        <f t="shared" si="161"/>
        <v>115.53333333333333</v>
      </c>
      <c r="Q2602" t="s">
        <v>8335</v>
      </c>
      <c r="R2602" t="s">
        <v>8336</v>
      </c>
      <c r="S2602" s="9">
        <f t="shared" si="162"/>
        <v>42394.608796296299</v>
      </c>
      <c r="T2602" s="9">
        <f t="shared" si="163"/>
        <v>42454.567129629628</v>
      </c>
    </row>
    <row r="2603" spans="1:20" ht="60" hidden="1" x14ac:dyDescent="0.25">
      <c r="A2603">
        <v>1760</v>
      </c>
      <c r="B2603" s="2" t="s">
        <v>1761</v>
      </c>
      <c r="C2603" s="2" t="s">
        <v>5870</v>
      </c>
      <c r="D2603">
        <v>5000</v>
      </c>
      <c r="E2603">
        <v>8272</v>
      </c>
      <c r="F2603" t="s">
        <v>8219</v>
      </c>
      <c r="G2603" t="s">
        <v>8224</v>
      </c>
      <c r="H2603" t="s">
        <v>8246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8285</v>
      </c>
      <c r="O2603" s="4">
        <f t="shared" si="160"/>
        <v>1.6544000000000001</v>
      </c>
      <c r="P2603" s="5">
        <f t="shared" si="161"/>
        <v>81.098039215686271</v>
      </c>
      <c r="Q2603" t="s">
        <v>8337</v>
      </c>
      <c r="R2603" t="s">
        <v>8338</v>
      </c>
      <c r="S2603" s="9">
        <f t="shared" si="162"/>
        <v>42405.380937500006</v>
      </c>
      <c r="T2603" s="9">
        <f t="shared" si="163"/>
        <v>42425.380937500006</v>
      </c>
    </row>
    <row r="2604" spans="1:20" ht="30" hidden="1" x14ac:dyDescent="0.25">
      <c r="A2604">
        <v>1836</v>
      </c>
      <c r="B2604" s="2" t="s">
        <v>1837</v>
      </c>
      <c r="C2604" s="2" t="s">
        <v>5946</v>
      </c>
      <c r="D2604">
        <v>5000</v>
      </c>
      <c r="E2604">
        <v>10017</v>
      </c>
      <c r="F2604" t="s">
        <v>8219</v>
      </c>
      <c r="G2604" t="s">
        <v>8224</v>
      </c>
      <c r="H2604" t="s">
        <v>8246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8276</v>
      </c>
      <c r="O2604" s="4">
        <f t="shared" si="160"/>
        <v>2.0034000000000001</v>
      </c>
      <c r="P2604" s="5">
        <f t="shared" si="161"/>
        <v>182.12727272727273</v>
      </c>
      <c r="Q2604" t="s">
        <v>8324</v>
      </c>
      <c r="R2604" t="s">
        <v>8325</v>
      </c>
      <c r="S2604" s="9">
        <f t="shared" si="162"/>
        <v>41305.517696759263</v>
      </c>
      <c r="T2604" s="9">
        <f t="shared" si="163"/>
        <v>41322.517696759263</v>
      </c>
    </row>
    <row r="2605" spans="1:20" ht="60" hidden="1" x14ac:dyDescent="0.25">
      <c r="A2605">
        <v>1934</v>
      </c>
      <c r="B2605" s="2" t="s">
        <v>1935</v>
      </c>
      <c r="C2605" s="2" t="s">
        <v>6044</v>
      </c>
      <c r="D2605">
        <v>5000</v>
      </c>
      <c r="E2605">
        <v>6181</v>
      </c>
      <c r="F2605" t="s">
        <v>8219</v>
      </c>
      <c r="G2605" t="s">
        <v>8224</v>
      </c>
      <c r="H2605" t="s">
        <v>8246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8279</v>
      </c>
      <c r="O2605" s="4">
        <f t="shared" si="160"/>
        <v>1.2362</v>
      </c>
      <c r="P2605" s="5">
        <f t="shared" si="161"/>
        <v>80.272727272727266</v>
      </c>
      <c r="Q2605" t="s">
        <v>8324</v>
      </c>
      <c r="R2605" t="s">
        <v>8328</v>
      </c>
      <c r="S2605" s="9">
        <f t="shared" si="162"/>
        <v>40865.575474537043</v>
      </c>
      <c r="T2605" s="9">
        <f t="shared" si="163"/>
        <v>40901.916666666672</v>
      </c>
    </row>
    <row r="2606" spans="1:20" ht="45" hidden="1" x14ac:dyDescent="0.25">
      <c r="A2606">
        <v>1965</v>
      </c>
      <c r="B2606" s="2" t="s">
        <v>1966</v>
      </c>
      <c r="C2606" s="2" t="s">
        <v>6075</v>
      </c>
      <c r="D2606">
        <v>5000</v>
      </c>
      <c r="E2606">
        <v>13114</v>
      </c>
      <c r="F2606" t="s">
        <v>8219</v>
      </c>
      <c r="G2606" t="s">
        <v>8224</v>
      </c>
      <c r="H2606" t="s">
        <v>8246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8295</v>
      </c>
      <c r="O2606" s="4">
        <f t="shared" si="160"/>
        <v>2.6227999999999998</v>
      </c>
      <c r="P2606" s="5">
        <f t="shared" si="161"/>
        <v>127.32038834951456</v>
      </c>
      <c r="Q2606" t="s">
        <v>8318</v>
      </c>
      <c r="R2606" t="s">
        <v>8348</v>
      </c>
      <c r="S2606" s="9">
        <f t="shared" si="162"/>
        <v>40897.797569444447</v>
      </c>
      <c r="T2606" s="9">
        <f t="shared" si="163"/>
        <v>40919.75</v>
      </c>
    </row>
    <row r="2607" spans="1:20" ht="45" hidden="1" x14ac:dyDescent="0.25">
      <c r="A2607">
        <v>1970</v>
      </c>
      <c r="B2607" s="2" t="s">
        <v>1971</v>
      </c>
      <c r="C2607" s="2" t="s">
        <v>6080</v>
      </c>
      <c r="D2607">
        <v>5000</v>
      </c>
      <c r="E2607">
        <v>56590</v>
      </c>
      <c r="F2607" t="s">
        <v>8219</v>
      </c>
      <c r="G2607" t="s">
        <v>8224</v>
      </c>
      <c r="H2607" t="s">
        <v>8246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8295</v>
      </c>
      <c r="O2607" s="4">
        <f t="shared" si="160"/>
        <v>11.318</v>
      </c>
      <c r="P2607" s="5">
        <f t="shared" si="161"/>
        <v>80.727532097004286</v>
      </c>
      <c r="Q2607" t="s">
        <v>8318</v>
      </c>
      <c r="R2607" t="s">
        <v>8348</v>
      </c>
      <c r="S2607" s="9">
        <f t="shared" si="162"/>
        <v>41323.901631944449</v>
      </c>
      <c r="T2607" s="9">
        <f t="shared" si="163"/>
        <v>41383.859965277785</v>
      </c>
    </row>
    <row r="2608" spans="1:20" ht="45" hidden="1" x14ac:dyDescent="0.25">
      <c r="A2608">
        <v>2012</v>
      </c>
      <c r="B2608" s="2" t="s">
        <v>2013</v>
      </c>
      <c r="C2608" s="2" t="s">
        <v>6122</v>
      </c>
      <c r="D2608">
        <v>5000</v>
      </c>
      <c r="E2608">
        <v>11745</v>
      </c>
      <c r="F2608" t="s">
        <v>8219</v>
      </c>
      <c r="G2608" t="s">
        <v>8224</v>
      </c>
      <c r="H2608" t="s">
        <v>8246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8295</v>
      </c>
      <c r="O2608" s="4">
        <f t="shared" si="160"/>
        <v>2.3490000000000002</v>
      </c>
      <c r="P2608" s="5">
        <f t="shared" si="161"/>
        <v>64.180327868852459</v>
      </c>
      <c r="Q2608" t="s">
        <v>8318</v>
      </c>
      <c r="R2608" t="s">
        <v>8348</v>
      </c>
      <c r="S2608" s="9">
        <f t="shared" si="162"/>
        <v>42010.53056712963</v>
      </c>
      <c r="T2608" s="9">
        <f t="shared" si="163"/>
        <v>42040.53056712963</v>
      </c>
    </row>
    <row r="2609" spans="1:20" ht="60" hidden="1" x14ac:dyDescent="0.25">
      <c r="A2609">
        <v>2021</v>
      </c>
      <c r="B2609" s="2" t="s">
        <v>2022</v>
      </c>
      <c r="C2609" s="2" t="s">
        <v>6131</v>
      </c>
      <c r="D2609">
        <v>5000</v>
      </c>
      <c r="E2609">
        <v>14055</v>
      </c>
      <c r="F2609" t="s">
        <v>8219</v>
      </c>
      <c r="G2609" t="s">
        <v>8224</v>
      </c>
      <c r="H2609" t="s">
        <v>8246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8295</v>
      </c>
      <c r="O2609" s="4">
        <f t="shared" si="160"/>
        <v>2.8109999999999999</v>
      </c>
      <c r="P2609" s="5">
        <f t="shared" si="161"/>
        <v>147.94736842105263</v>
      </c>
      <c r="Q2609" t="s">
        <v>8318</v>
      </c>
      <c r="R2609" t="s">
        <v>8348</v>
      </c>
      <c r="S2609" s="9">
        <f t="shared" si="162"/>
        <v>41860.778900462967</v>
      </c>
      <c r="T2609" s="9">
        <f t="shared" si="163"/>
        <v>41905.778900462967</v>
      </c>
    </row>
    <row r="2610" spans="1:20" ht="60" hidden="1" x14ac:dyDescent="0.25">
      <c r="A2610">
        <v>2053</v>
      </c>
      <c r="B2610" s="2" t="s">
        <v>2054</v>
      </c>
      <c r="C2610" s="2" t="s">
        <v>6163</v>
      </c>
      <c r="D2610">
        <v>5000</v>
      </c>
      <c r="E2610">
        <v>5051</v>
      </c>
      <c r="F2610" t="s">
        <v>8219</v>
      </c>
      <c r="G2610" t="s">
        <v>8224</v>
      </c>
      <c r="H2610" t="s">
        <v>8246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8295</v>
      </c>
      <c r="O2610" s="4">
        <f t="shared" si="160"/>
        <v>1.0102</v>
      </c>
      <c r="P2610" s="5">
        <f t="shared" si="161"/>
        <v>41.743801652892564</v>
      </c>
      <c r="Q2610" t="s">
        <v>8318</v>
      </c>
      <c r="R2610" t="s">
        <v>8348</v>
      </c>
      <c r="S2610" s="9">
        <f t="shared" si="162"/>
        <v>42303.325821759259</v>
      </c>
      <c r="T2610" s="9">
        <f t="shared" si="163"/>
        <v>42333.367488425931</v>
      </c>
    </row>
    <row r="2611" spans="1:20" ht="60" hidden="1" x14ac:dyDescent="0.25">
      <c r="A2611">
        <v>2061</v>
      </c>
      <c r="B2611" s="2" t="s">
        <v>2062</v>
      </c>
      <c r="C2611" s="2" t="s">
        <v>6171</v>
      </c>
      <c r="D2611">
        <v>5000</v>
      </c>
      <c r="E2611">
        <v>5396</v>
      </c>
      <c r="F2611" t="s">
        <v>8219</v>
      </c>
      <c r="G2611" t="s">
        <v>8224</v>
      </c>
      <c r="H2611" t="s">
        <v>8246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8295</v>
      </c>
      <c r="O2611" s="4">
        <f t="shared" si="160"/>
        <v>1.0791999999999999</v>
      </c>
      <c r="P2611" s="5">
        <f t="shared" si="161"/>
        <v>154.17142857142858</v>
      </c>
      <c r="Q2611" t="s">
        <v>8318</v>
      </c>
      <c r="R2611" t="s">
        <v>8348</v>
      </c>
      <c r="S2611" s="9">
        <f t="shared" si="162"/>
        <v>42705.472847222227</v>
      </c>
      <c r="T2611" s="9">
        <f t="shared" si="163"/>
        <v>42735.472847222227</v>
      </c>
    </row>
    <row r="2612" spans="1:20" ht="60" hidden="1" x14ac:dyDescent="0.25">
      <c r="A2612">
        <v>2114</v>
      </c>
      <c r="B2612" s="2" t="s">
        <v>2115</v>
      </c>
      <c r="C2612" s="2" t="s">
        <v>6224</v>
      </c>
      <c r="D2612">
        <v>5000</v>
      </c>
      <c r="E2612">
        <v>5235</v>
      </c>
      <c r="F2612" t="s">
        <v>8219</v>
      </c>
      <c r="G2612" t="s">
        <v>8224</v>
      </c>
      <c r="H2612" t="s">
        <v>8246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8279</v>
      </c>
      <c r="O2612" s="4">
        <f t="shared" si="160"/>
        <v>1.0469999999999999</v>
      </c>
      <c r="P2612" s="5">
        <f t="shared" si="161"/>
        <v>35.612244897959187</v>
      </c>
      <c r="Q2612" t="s">
        <v>8324</v>
      </c>
      <c r="R2612" t="s">
        <v>8328</v>
      </c>
      <c r="S2612" s="9">
        <f t="shared" si="162"/>
        <v>40458.523958333339</v>
      </c>
      <c r="T2612" s="9">
        <f t="shared" si="163"/>
        <v>40520.915972222225</v>
      </c>
    </row>
    <row r="2613" spans="1:20" ht="45" hidden="1" x14ac:dyDescent="0.25">
      <c r="A2613">
        <v>2176</v>
      </c>
      <c r="B2613" s="2" t="s">
        <v>2177</v>
      </c>
      <c r="C2613" s="2" t="s">
        <v>6286</v>
      </c>
      <c r="D2613">
        <v>5000</v>
      </c>
      <c r="E2613">
        <v>6301</v>
      </c>
      <c r="F2613" t="s">
        <v>8219</v>
      </c>
      <c r="G2613" t="s">
        <v>8224</v>
      </c>
      <c r="H2613" t="s">
        <v>8246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8276</v>
      </c>
      <c r="O2613" s="4">
        <f t="shared" si="160"/>
        <v>1.2602</v>
      </c>
      <c r="P2613" s="5">
        <f t="shared" si="161"/>
        <v>88.74647887323944</v>
      </c>
      <c r="Q2613" t="s">
        <v>8324</v>
      </c>
      <c r="R2613" t="s">
        <v>8325</v>
      </c>
      <c r="S2613" s="9">
        <f t="shared" si="162"/>
        <v>42096.341539351859</v>
      </c>
      <c r="T2613" s="9">
        <f t="shared" si="163"/>
        <v>42126.341539351859</v>
      </c>
    </row>
    <row r="2614" spans="1:20" ht="45" hidden="1" x14ac:dyDescent="0.25">
      <c r="A2614">
        <v>2180</v>
      </c>
      <c r="B2614" s="2" t="s">
        <v>2181</v>
      </c>
      <c r="C2614" s="2" t="s">
        <v>6290</v>
      </c>
      <c r="D2614">
        <v>5000</v>
      </c>
      <c r="E2614">
        <v>5359.21</v>
      </c>
      <c r="F2614" t="s">
        <v>8219</v>
      </c>
      <c r="G2614" t="s">
        <v>8224</v>
      </c>
      <c r="H2614" t="s">
        <v>8246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8276</v>
      </c>
      <c r="O2614" s="4">
        <f t="shared" si="160"/>
        <v>1.071842</v>
      </c>
      <c r="P2614" s="5">
        <f t="shared" si="161"/>
        <v>68.707820512820518</v>
      </c>
      <c r="Q2614" t="s">
        <v>8324</v>
      </c>
      <c r="R2614" t="s">
        <v>8325</v>
      </c>
      <c r="S2614" s="9">
        <f t="shared" si="162"/>
        <v>42279.378101851857</v>
      </c>
      <c r="T2614" s="9">
        <f t="shared" si="163"/>
        <v>42321.419768518521</v>
      </c>
    </row>
    <row r="2615" spans="1:20" ht="60" hidden="1" x14ac:dyDescent="0.25">
      <c r="A2615">
        <v>2185</v>
      </c>
      <c r="B2615" s="2" t="s">
        <v>2186</v>
      </c>
      <c r="C2615" s="2" t="s">
        <v>6295</v>
      </c>
      <c r="D2615">
        <v>5000</v>
      </c>
      <c r="E2615">
        <v>92848.5</v>
      </c>
      <c r="F2615" t="s">
        <v>8219</v>
      </c>
      <c r="G2615" t="s">
        <v>8225</v>
      </c>
      <c r="H2615" t="s">
        <v>8247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8297</v>
      </c>
      <c r="O2615" s="4">
        <f t="shared" si="160"/>
        <v>18.569700000000001</v>
      </c>
      <c r="P2615" s="5">
        <f t="shared" si="161"/>
        <v>149.03451043338683</v>
      </c>
      <c r="Q2615" t="s">
        <v>8332</v>
      </c>
      <c r="R2615" t="s">
        <v>8350</v>
      </c>
      <c r="S2615" s="9">
        <f t="shared" si="162"/>
        <v>41319.058321759265</v>
      </c>
      <c r="T2615" s="9">
        <f t="shared" si="163"/>
        <v>41359.058321759265</v>
      </c>
    </row>
    <row r="2616" spans="1:20" ht="45" hidden="1" x14ac:dyDescent="0.25">
      <c r="A2616">
        <v>2232</v>
      </c>
      <c r="B2616" s="2" t="s">
        <v>2233</v>
      </c>
      <c r="C2616" s="2" t="s">
        <v>6342</v>
      </c>
      <c r="D2616">
        <v>5000</v>
      </c>
      <c r="E2616">
        <v>24790</v>
      </c>
      <c r="F2616" t="s">
        <v>8219</v>
      </c>
      <c r="G2616" t="s">
        <v>8224</v>
      </c>
      <c r="H2616" t="s">
        <v>8246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8297</v>
      </c>
      <c r="O2616" s="4">
        <f t="shared" si="160"/>
        <v>4.9580000000000002</v>
      </c>
      <c r="P2616" s="5">
        <f t="shared" si="161"/>
        <v>25.091093117408906</v>
      </c>
      <c r="Q2616" t="s">
        <v>8332</v>
      </c>
      <c r="R2616" t="s">
        <v>8350</v>
      </c>
      <c r="S2616" s="9">
        <f t="shared" si="162"/>
        <v>41806.50240740741</v>
      </c>
      <c r="T2616" s="9">
        <f t="shared" si="163"/>
        <v>41838.833333333336</v>
      </c>
    </row>
    <row r="2617" spans="1:20" ht="45" hidden="1" x14ac:dyDescent="0.25">
      <c r="A2617">
        <v>2240</v>
      </c>
      <c r="B2617" s="2" t="s">
        <v>2241</v>
      </c>
      <c r="C2617" s="2" t="s">
        <v>6350</v>
      </c>
      <c r="D2617">
        <v>5000</v>
      </c>
      <c r="E2617">
        <v>13534</v>
      </c>
      <c r="F2617" t="s">
        <v>8219</v>
      </c>
      <c r="G2617" t="s">
        <v>8224</v>
      </c>
      <c r="H2617" t="s">
        <v>8246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8297</v>
      </c>
      <c r="O2617" s="4">
        <f t="shared" si="160"/>
        <v>2.7067999999999999</v>
      </c>
      <c r="P2617" s="5">
        <f t="shared" si="161"/>
        <v>140.97916666666666</v>
      </c>
      <c r="Q2617" t="s">
        <v>8332</v>
      </c>
      <c r="R2617" t="s">
        <v>8350</v>
      </c>
      <c r="S2617" s="9">
        <f t="shared" si="162"/>
        <v>42452.534074074072</v>
      </c>
      <c r="T2617" s="9">
        <f t="shared" si="163"/>
        <v>42482.534074074072</v>
      </c>
    </row>
    <row r="2618" spans="1:20" ht="45" hidden="1" x14ac:dyDescent="0.25">
      <c r="A2618">
        <v>2244</v>
      </c>
      <c r="B2618" s="2" t="s">
        <v>2245</v>
      </c>
      <c r="C2618" s="2" t="s">
        <v>6354</v>
      </c>
      <c r="D2618">
        <v>5000</v>
      </c>
      <c r="E2618">
        <v>18851</v>
      </c>
      <c r="F2618" t="s">
        <v>8219</v>
      </c>
      <c r="G2618" t="s">
        <v>8224</v>
      </c>
      <c r="H2618" t="s">
        <v>8246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8297</v>
      </c>
      <c r="O2618" s="4">
        <f t="shared" si="160"/>
        <v>3.7702</v>
      </c>
      <c r="P2618" s="5">
        <f t="shared" si="161"/>
        <v>65.00344827586207</v>
      </c>
      <c r="Q2618" t="s">
        <v>8332</v>
      </c>
      <c r="R2618" t="s">
        <v>8350</v>
      </c>
      <c r="S2618" s="9">
        <f t="shared" si="162"/>
        <v>42647.52715277778</v>
      </c>
      <c r="T2618" s="9">
        <f t="shared" si="163"/>
        <v>42659.562500000007</v>
      </c>
    </row>
    <row r="2619" spans="1:20" ht="60" hidden="1" x14ac:dyDescent="0.25">
      <c r="A2619">
        <v>2294</v>
      </c>
      <c r="B2619" s="2" t="s">
        <v>2295</v>
      </c>
      <c r="C2619" s="2" t="s">
        <v>6404</v>
      </c>
      <c r="D2619">
        <v>5000</v>
      </c>
      <c r="E2619">
        <v>7304.04</v>
      </c>
      <c r="F2619" t="s">
        <v>8219</v>
      </c>
      <c r="G2619" t="s">
        <v>8224</v>
      </c>
      <c r="H2619" t="s">
        <v>8246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8276</v>
      </c>
      <c r="O2619" s="4">
        <f t="shared" si="160"/>
        <v>1.4608079999999999</v>
      </c>
      <c r="P2619" s="5">
        <f t="shared" si="161"/>
        <v>65.214642857142863</v>
      </c>
      <c r="Q2619" t="s">
        <v>8324</v>
      </c>
      <c r="R2619" t="s">
        <v>8325</v>
      </c>
      <c r="S2619" s="9">
        <f t="shared" si="162"/>
        <v>41264.431481481486</v>
      </c>
      <c r="T2619" s="9">
        <f t="shared" si="163"/>
        <v>41294.431481481486</v>
      </c>
    </row>
    <row r="2620" spans="1:20" ht="30" hidden="1" x14ac:dyDescent="0.25">
      <c r="A2620">
        <v>2301</v>
      </c>
      <c r="B2620" s="2" t="s">
        <v>2302</v>
      </c>
      <c r="C2620" s="2" t="s">
        <v>6411</v>
      </c>
      <c r="D2620">
        <v>5000</v>
      </c>
      <c r="E2620">
        <v>6680.22</v>
      </c>
      <c r="F2620" t="s">
        <v>8219</v>
      </c>
      <c r="G2620" t="s">
        <v>8224</v>
      </c>
      <c r="H2620" t="s">
        <v>8246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8279</v>
      </c>
      <c r="O2620" s="4">
        <f t="shared" si="160"/>
        <v>1.336044</v>
      </c>
      <c r="P2620" s="5">
        <f t="shared" si="161"/>
        <v>31.659810426540286</v>
      </c>
      <c r="Q2620" t="s">
        <v>8324</v>
      </c>
      <c r="R2620" t="s">
        <v>8328</v>
      </c>
      <c r="S2620" s="9">
        <f t="shared" si="162"/>
        <v>41415.85527777778</v>
      </c>
      <c r="T2620" s="9">
        <f t="shared" si="163"/>
        <v>41445.85527777778</v>
      </c>
    </row>
    <row r="2621" spans="1:20" ht="30" hidden="1" x14ac:dyDescent="0.25">
      <c r="A2621">
        <v>2313</v>
      </c>
      <c r="B2621" s="2" t="s">
        <v>2314</v>
      </c>
      <c r="C2621" s="2" t="s">
        <v>6423</v>
      </c>
      <c r="D2621">
        <v>5000</v>
      </c>
      <c r="E2621">
        <v>8792.02</v>
      </c>
      <c r="F2621" t="s">
        <v>8219</v>
      </c>
      <c r="G2621" t="s">
        <v>8224</v>
      </c>
      <c r="H2621" t="s">
        <v>8246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8279</v>
      </c>
      <c r="O2621" s="4">
        <f t="shared" si="160"/>
        <v>1.7584040000000001</v>
      </c>
      <c r="P2621" s="5">
        <f t="shared" si="161"/>
        <v>56.000127388535034</v>
      </c>
      <c r="Q2621" t="s">
        <v>8324</v>
      </c>
      <c r="R2621" t="s">
        <v>8328</v>
      </c>
      <c r="S2621" s="9">
        <f t="shared" si="162"/>
        <v>41002.666967592595</v>
      </c>
      <c r="T2621" s="9">
        <f t="shared" si="163"/>
        <v>41032.666967592595</v>
      </c>
    </row>
    <row r="2622" spans="1:20" ht="60" hidden="1" x14ac:dyDescent="0.25">
      <c r="A2622">
        <v>2318</v>
      </c>
      <c r="B2622" s="2" t="s">
        <v>2319</v>
      </c>
      <c r="C2622" s="2" t="s">
        <v>6428</v>
      </c>
      <c r="D2622">
        <v>5000</v>
      </c>
      <c r="E2622">
        <v>6053</v>
      </c>
      <c r="F2622" t="s">
        <v>8219</v>
      </c>
      <c r="G2622" t="s">
        <v>8224</v>
      </c>
      <c r="H2622" t="s">
        <v>8246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8279</v>
      </c>
      <c r="O2622" s="4">
        <f t="shared" si="160"/>
        <v>1.2105999999999999</v>
      </c>
      <c r="P2622" s="5">
        <f t="shared" si="161"/>
        <v>37.134969325153371</v>
      </c>
      <c r="Q2622" t="s">
        <v>8324</v>
      </c>
      <c r="R2622" t="s">
        <v>8328</v>
      </c>
      <c r="S2622" s="9">
        <f t="shared" si="162"/>
        <v>40050.352013888893</v>
      </c>
      <c r="T2622" s="9">
        <f t="shared" si="163"/>
        <v>40081.874305555561</v>
      </c>
    </row>
    <row r="2623" spans="1:20" ht="60" hidden="1" x14ac:dyDescent="0.25">
      <c r="A2623">
        <v>2320</v>
      </c>
      <c r="B2623" s="2" t="s">
        <v>2321</v>
      </c>
      <c r="C2623" s="2" t="s">
        <v>6430</v>
      </c>
      <c r="D2623">
        <v>5000</v>
      </c>
      <c r="E2623">
        <v>5433</v>
      </c>
      <c r="F2623" t="s">
        <v>8219</v>
      </c>
      <c r="G2623" t="s">
        <v>8224</v>
      </c>
      <c r="H2623" t="s">
        <v>8246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8279</v>
      </c>
      <c r="O2623" s="4">
        <f t="shared" si="160"/>
        <v>1.0866</v>
      </c>
      <c r="P2623" s="5">
        <f t="shared" si="161"/>
        <v>61.044943820224717</v>
      </c>
      <c r="Q2623" t="s">
        <v>8324</v>
      </c>
      <c r="R2623" t="s">
        <v>8328</v>
      </c>
      <c r="S2623" s="9">
        <f t="shared" si="162"/>
        <v>41696.525462962964</v>
      </c>
      <c r="T2623" s="9">
        <f t="shared" si="163"/>
        <v>41731.483796296299</v>
      </c>
    </row>
    <row r="2624" spans="1:20" ht="60" hidden="1" x14ac:dyDescent="0.25">
      <c r="A2624">
        <v>2445</v>
      </c>
      <c r="B2624" s="2" t="s">
        <v>2446</v>
      </c>
      <c r="C2624" s="2" t="s">
        <v>6555</v>
      </c>
      <c r="D2624">
        <v>5000</v>
      </c>
      <c r="E2624">
        <v>8640</v>
      </c>
      <c r="F2624" t="s">
        <v>8219</v>
      </c>
      <c r="G2624" t="s">
        <v>8224</v>
      </c>
      <c r="H2624" t="s">
        <v>8246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8298</v>
      </c>
      <c r="O2624" s="4">
        <f t="shared" si="160"/>
        <v>1.728</v>
      </c>
      <c r="P2624" s="5">
        <f t="shared" si="161"/>
        <v>75.130434782608702</v>
      </c>
      <c r="Q2624" t="s">
        <v>8335</v>
      </c>
      <c r="R2624" t="s">
        <v>8351</v>
      </c>
      <c r="S2624" s="9">
        <f t="shared" si="162"/>
        <v>42242.898391203707</v>
      </c>
      <c r="T2624" s="9">
        <f t="shared" si="163"/>
        <v>42272.898391203707</v>
      </c>
    </row>
    <row r="2625" spans="1:20" ht="60" hidden="1" x14ac:dyDescent="0.25">
      <c r="A2625">
        <v>2446</v>
      </c>
      <c r="B2625" s="2" t="s">
        <v>2447</v>
      </c>
      <c r="C2625" s="2" t="s">
        <v>6556</v>
      </c>
      <c r="D2625">
        <v>5000</v>
      </c>
      <c r="E2625">
        <v>8399</v>
      </c>
      <c r="F2625" t="s">
        <v>8219</v>
      </c>
      <c r="G2625" t="s">
        <v>8224</v>
      </c>
      <c r="H2625" t="s">
        <v>8246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8298</v>
      </c>
      <c r="O2625" s="4">
        <f t="shared" si="160"/>
        <v>1.6798</v>
      </c>
      <c r="P2625" s="5">
        <f t="shared" si="161"/>
        <v>75.666666666666671</v>
      </c>
      <c r="Q2625" t="s">
        <v>8335</v>
      </c>
      <c r="R2625" t="s">
        <v>8351</v>
      </c>
      <c r="S2625" s="9">
        <f t="shared" si="162"/>
        <v>42670.311006944445</v>
      </c>
      <c r="T2625" s="9">
        <f t="shared" si="163"/>
        <v>42700.352673611116</v>
      </c>
    </row>
    <row r="2626" spans="1:20" ht="60" hidden="1" x14ac:dyDescent="0.25">
      <c r="A2626">
        <v>2458</v>
      </c>
      <c r="B2626" s="2" t="s">
        <v>2459</v>
      </c>
      <c r="C2626" s="2" t="s">
        <v>6568</v>
      </c>
      <c r="D2626">
        <v>5000</v>
      </c>
      <c r="E2626">
        <v>5509</v>
      </c>
      <c r="F2626" t="s">
        <v>8219</v>
      </c>
      <c r="G2626" t="s">
        <v>8224</v>
      </c>
      <c r="H2626" t="s">
        <v>8246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8298</v>
      </c>
      <c r="O2626" s="4">
        <f t="shared" ref="O2626:O2689" si="164">E2626/D2626</f>
        <v>1.1017999999999999</v>
      </c>
      <c r="P2626" s="5">
        <f t="shared" ref="P2626:P2689" si="165">E2626/L2626</f>
        <v>68.862499999999997</v>
      </c>
      <c r="Q2626" t="s">
        <v>8335</v>
      </c>
      <c r="R2626" t="s">
        <v>8351</v>
      </c>
      <c r="S2626" s="9">
        <f t="shared" ref="S2626:S2689" si="166">(((J2626/60)/60)/24)+DATE(1970,1,1)+(-7/24)</f>
        <v>42495.580069444448</v>
      </c>
      <c r="T2626" s="9">
        <f t="shared" ref="T2626:T2689" si="167">(((I2626/60)/60)/24)+DATE(1970,1,1)+(-7/24)</f>
        <v>42530.500000000007</v>
      </c>
    </row>
    <row r="2627" spans="1:20" ht="60" hidden="1" x14ac:dyDescent="0.25">
      <c r="A2627">
        <v>2474</v>
      </c>
      <c r="B2627" s="2" t="s">
        <v>2475</v>
      </c>
      <c r="C2627" s="2" t="s">
        <v>6584</v>
      </c>
      <c r="D2627">
        <v>5000</v>
      </c>
      <c r="E2627">
        <v>5000.18</v>
      </c>
      <c r="F2627" t="s">
        <v>8219</v>
      </c>
      <c r="G2627" t="s">
        <v>8224</v>
      </c>
      <c r="H2627" t="s">
        <v>8246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8279</v>
      </c>
      <c r="O2627" s="4">
        <f t="shared" si="164"/>
        <v>1.0000360000000001</v>
      </c>
      <c r="P2627" s="5">
        <f t="shared" si="165"/>
        <v>131.58368421052631</v>
      </c>
      <c r="Q2627" t="s">
        <v>8324</v>
      </c>
      <c r="R2627" t="s">
        <v>8328</v>
      </c>
      <c r="S2627" s="9">
        <f t="shared" si="166"/>
        <v>40416.719629629632</v>
      </c>
      <c r="T2627" s="9">
        <f t="shared" si="167"/>
        <v>40461.719629629632</v>
      </c>
    </row>
    <row r="2628" spans="1:20" ht="60" hidden="1" x14ac:dyDescent="0.25">
      <c r="A2628">
        <v>2522</v>
      </c>
      <c r="B2628" s="2" t="s">
        <v>2522</v>
      </c>
      <c r="C2628" s="2" t="s">
        <v>6632</v>
      </c>
      <c r="D2628">
        <v>5000</v>
      </c>
      <c r="E2628">
        <v>5000</v>
      </c>
      <c r="F2628" t="s">
        <v>8219</v>
      </c>
      <c r="G2628" t="s">
        <v>8224</v>
      </c>
      <c r="H2628" t="s">
        <v>8246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8300</v>
      </c>
      <c r="O2628" s="4">
        <f t="shared" si="164"/>
        <v>1</v>
      </c>
      <c r="P2628" s="5">
        <f t="shared" si="165"/>
        <v>185.18518518518519</v>
      </c>
      <c r="Q2628" t="s">
        <v>8324</v>
      </c>
      <c r="R2628" t="s">
        <v>8353</v>
      </c>
      <c r="S2628" s="9">
        <f t="shared" si="166"/>
        <v>42460.281944444447</v>
      </c>
      <c r="T2628" s="9">
        <f t="shared" si="167"/>
        <v>42482.327777777777</v>
      </c>
    </row>
    <row r="2629" spans="1:20" ht="45" hidden="1" x14ac:dyDescent="0.25">
      <c r="A2629">
        <v>2544</v>
      </c>
      <c r="B2629" s="2" t="s">
        <v>2544</v>
      </c>
      <c r="C2629" s="2" t="s">
        <v>6654</v>
      </c>
      <c r="D2629">
        <v>5000</v>
      </c>
      <c r="E2629">
        <v>5041</v>
      </c>
      <c r="F2629" t="s">
        <v>8219</v>
      </c>
      <c r="G2629" t="s">
        <v>8224</v>
      </c>
      <c r="H2629" t="s">
        <v>8246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8300</v>
      </c>
      <c r="O2629" s="4">
        <f t="shared" si="164"/>
        <v>1.0082</v>
      </c>
      <c r="P2629" s="5">
        <f t="shared" si="165"/>
        <v>88.438596491228068</v>
      </c>
      <c r="Q2629" t="s">
        <v>8324</v>
      </c>
      <c r="R2629" t="s">
        <v>8353</v>
      </c>
      <c r="S2629" s="9">
        <f t="shared" si="166"/>
        <v>41068.228807870371</v>
      </c>
      <c r="T2629" s="9">
        <f t="shared" si="167"/>
        <v>41098.228807870371</v>
      </c>
    </row>
    <row r="2630" spans="1:20" ht="45" hidden="1" x14ac:dyDescent="0.25">
      <c r="A2630">
        <v>2629</v>
      </c>
      <c r="B2630" s="2" t="s">
        <v>2629</v>
      </c>
      <c r="C2630" s="2" t="s">
        <v>6739</v>
      </c>
      <c r="D2630">
        <v>5000</v>
      </c>
      <c r="E2630">
        <v>6387</v>
      </c>
      <c r="F2630" t="s">
        <v>8219</v>
      </c>
      <c r="G2630" t="s">
        <v>8225</v>
      </c>
      <c r="H2630" t="s">
        <v>8247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8301</v>
      </c>
      <c r="O2630" s="4">
        <f t="shared" si="164"/>
        <v>1.2774000000000001</v>
      </c>
      <c r="P2630" s="5">
        <f t="shared" si="165"/>
        <v>63.87</v>
      </c>
      <c r="Q2630" t="s">
        <v>8318</v>
      </c>
      <c r="R2630" t="s">
        <v>8354</v>
      </c>
      <c r="S2630" s="9">
        <f t="shared" si="166"/>
        <v>42108.246782407405</v>
      </c>
      <c r="T2630" s="9">
        <f t="shared" si="167"/>
        <v>42138.246782407405</v>
      </c>
    </row>
    <row r="2631" spans="1:20" ht="60" hidden="1" x14ac:dyDescent="0.25">
      <c r="A2631">
        <v>2633</v>
      </c>
      <c r="B2631" s="2" t="s">
        <v>2633</v>
      </c>
      <c r="C2631" s="2" t="s">
        <v>6743</v>
      </c>
      <c r="D2631">
        <v>5000</v>
      </c>
      <c r="E2631">
        <v>17731</v>
      </c>
      <c r="F2631" t="s">
        <v>8219</v>
      </c>
      <c r="G2631" t="s">
        <v>8224</v>
      </c>
      <c r="H2631" t="s">
        <v>8246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8301</v>
      </c>
      <c r="O2631" s="4">
        <f t="shared" si="164"/>
        <v>3.5461999999999998</v>
      </c>
      <c r="P2631" s="5">
        <f t="shared" si="165"/>
        <v>89.100502512562812</v>
      </c>
      <c r="Q2631" t="s">
        <v>8318</v>
      </c>
      <c r="R2631" t="s">
        <v>8354</v>
      </c>
      <c r="S2631" s="9">
        <f t="shared" si="166"/>
        <v>41667.531620370377</v>
      </c>
      <c r="T2631" s="9">
        <f t="shared" si="167"/>
        <v>41697.666666666672</v>
      </c>
    </row>
    <row r="2632" spans="1:20" ht="45" hidden="1" x14ac:dyDescent="0.25">
      <c r="A2632">
        <v>2661</v>
      </c>
      <c r="B2632" s="2" t="s">
        <v>2661</v>
      </c>
      <c r="C2632" s="2" t="s">
        <v>6771</v>
      </c>
      <c r="D2632">
        <v>5000</v>
      </c>
      <c r="E2632">
        <v>5145</v>
      </c>
      <c r="F2632" t="s">
        <v>8219</v>
      </c>
      <c r="G2632" t="s">
        <v>8224</v>
      </c>
      <c r="H2632" t="s">
        <v>8246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8302</v>
      </c>
      <c r="O2632" s="4">
        <f t="shared" si="164"/>
        <v>1.0289999999999999</v>
      </c>
      <c r="P2632" s="5">
        <f t="shared" si="165"/>
        <v>85.75</v>
      </c>
      <c r="Q2632" t="s">
        <v>8318</v>
      </c>
      <c r="R2632" t="s">
        <v>8355</v>
      </c>
      <c r="S2632" s="9">
        <f t="shared" si="166"/>
        <v>41542.66678240741</v>
      </c>
      <c r="T2632" s="9">
        <f t="shared" si="167"/>
        <v>41572.66678240741</v>
      </c>
    </row>
    <row r="2633" spans="1:20" ht="60" hidden="1" x14ac:dyDescent="0.25">
      <c r="A2633">
        <v>2722</v>
      </c>
      <c r="B2633" s="2" t="s">
        <v>2722</v>
      </c>
      <c r="C2633" s="2" t="s">
        <v>6832</v>
      </c>
      <c r="D2633">
        <v>5000</v>
      </c>
      <c r="E2633">
        <v>12627</v>
      </c>
      <c r="F2633" t="s">
        <v>8219</v>
      </c>
      <c r="G2633" t="s">
        <v>8224</v>
      </c>
      <c r="H2633" t="s">
        <v>8246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8295</v>
      </c>
      <c r="O2633" s="4">
        <f t="shared" si="164"/>
        <v>2.5253999999999999</v>
      </c>
      <c r="P2633" s="5">
        <f t="shared" si="165"/>
        <v>68.254054054054052</v>
      </c>
      <c r="Q2633" t="s">
        <v>8318</v>
      </c>
      <c r="R2633" t="s">
        <v>8348</v>
      </c>
      <c r="S2633" s="9">
        <f t="shared" si="166"/>
        <v>42704.565428240741</v>
      </c>
      <c r="T2633" s="9">
        <f t="shared" si="167"/>
        <v>42764.565428240741</v>
      </c>
    </row>
    <row r="2634" spans="1:20" ht="45" hidden="1" x14ac:dyDescent="0.25">
      <c r="A2634">
        <v>2738</v>
      </c>
      <c r="B2634" s="2" t="s">
        <v>2738</v>
      </c>
      <c r="C2634" s="2" t="s">
        <v>6848</v>
      </c>
      <c r="D2634">
        <v>5000</v>
      </c>
      <c r="E2634">
        <v>7397</v>
      </c>
      <c r="F2634" t="s">
        <v>8219</v>
      </c>
      <c r="G2634" t="s">
        <v>8224</v>
      </c>
      <c r="H2634" t="s">
        <v>8246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8295</v>
      </c>
      <c r="O2634" s="4">
        <f t="shared" si="164"/>
        <v>1.4794</v>
      </c>
      <c r="P2634" s="5">
        <f t="shared" si="165"/>
        <v>493.13333333333333</v>
      </c>
      <c r="Q2634" t="s">
        <v>8318</v>
      </c>
      <c r="R2634" t="s">
        <v>8348</v>
      </c>
      <c r="S2634" s="9">
        <f t="shared" si="166"/>
        <v>42619.851898148154</v>
      </c>
      <c r="T2634" s="9">
        <f t="shared" si="167"/>
        <v>42679.851898148154</v>
      </c>
    </row>
    <row r="2635" spans="1:20" ht="45" hidden="1" x14ac:dyDescent="0.25">
      <c r="A2635">
        <v>2785</v>
      </c>
      <c r="B2635" s="2" t="s">
        <v>2785</v>
      </c>
      <c r="C2635" s="2" t="s">
        <v>6895</v>
      </c>
      <c r="D2635">
        <v>5000</v>
      </c>
      <c r="E2635">
        <v>5234</v>
      </c>
      <c r="F2635" t="s">
        <v>8219</v>
      </c>
      <c r="G2635" t="s">
        <v>8224</v>
      </c>
      <c r="H2635" t="s">
        <v>8246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8271</v>
      </c>
      <c r="O2635" s="4">
        <f t="shared" si="164"/>
        <v>1.0468</v>
      </c>
      <c r="P2635" s="5">
        <f t="shared" si="165"/>
        <v>36.859154929577464</v>
      </c>
      <c r="Q2635" t="s">
        <v>8316</v>
      </c>
      <c r="R2635" t="s">
        <v>8317</v>
      </c>
      <c r="S2635" s="9">
        <f t="shared" si="166"/>
        <v>42557.897766203707</v>
      </c>
      <c r="T2635" s="9">
        <f t="shared" si="167"/>
        <v>42587.583333333336</v>
      </c>
    </row>
    <row r="2636" spans="1:20" ht="60" hidden="1" x14ac:dyDescent="0.25">
      <c r="A2636">
        <v>2798</v>
      </c>
      <c r="B2636" s="2" t="s">
        <v>2798</v>
      </c>
      <c r="C2636" s="2" t="s">
        <v>6908</v>
      </c>
      <c r="D2636">
        <v>5000</v>
      </c>
      <c r="E2636">
        <v>5070</v>
      </c>
      <c r="F2636" t="s">
        <v>8219</v>
      </c>
      <c r="G2636" t="s">
        <v>8225</v>
      </c>
      <c r="H2636" t="s">
        <v>8247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8271</v>
      </c>
      <c r="O2636" s="4">
        <f t="shared" si="164"/>
        <v>1.014</v>
      </c>
      <c r="P2636" s="5">
        <f t="shared" si="165"/>
        <v>36.474820143884891</v>
      </c>
      <c r="Q2636" t="s">
        <v>8316</v>
      </c>
      <c r="R2636" t="s">
        <v>8317</v>
      </c>
      <c r="S2636" s="9">
        <f t="shared" si="166"/>
        <v>42201.383344907408</v>
      </c>
      <c r="T2636" s="9">
        <f t="shared" si="167"/>
        <v>42216.375000000007</v>
      </c>
    </row>
    <row r="2637" spans="1:20" ht="60" hidden="1" x14ac:dyDescent="0.25">
      <c r="A2637">
        <v>2799</v>
      </c>
      <c r="B2637" s="2" t="s">
        <v>2799</v>
      </c>
      <c r="C2637" s="2" t="s">
        <v>6909</v>
      </c>
      <c r="D2637">
        <v>5000</v>
      </c>
      <c r="E2637">
        <v>5831.74</v>
      </c>
      <c r="F2637" t="s">
        <v>8219</v>
      </c>
      <c r="G2637" t="s">
        <v>8225</v>
      </c>
      <c r="H2637" t="s">
        <v>8247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8271</v>
      </c>
      <c r="O2637" s="4">
        <f t="shared" si="164"/>
        <v>1.1663479999999999</v>
      </c>
      <c r="P2637" s="5">
        <f t="shared" si="165"/>
        <v>44.859538461538463</v>
      </c>
      <c r="Q2637" t="s">
        <v>8316</v>
      </c>
      <c r="R2637" t="s">
        <v>8317</v>
      </c>
      <c r="S2637" s="9">
        <f t="shared" si="166"/>
        <v>42506.973032407412</v>
      </c>
      <c r="T2637" s="9">
        <f t="shared" si="167"/>
        <v>42538.375000000007</v>
      </c>
    </row>
    <row r="2638" spans="1:20" ht="30" hidden="1" x14ac:dyDescent="0.25">
      <c r="A2638">
        <v>2807</v>
      </c>
      <c r="B2638" s="2" t="s">
        <v>2807</v>
      </c>
      <c r="C2638" s="2" t="s">
        <v>6917</v>
      </c>
      <c r="D2638">
        <v>5000</v>
      </c>
      <c r="E2638">
        <v>6300</v>
      </c>
      <c r="F2638" t="s">
        <v>8219</v>
      </c>
      <c r="G2638" t="s">
        <v>8224</v>
      </c>
      <c r="H2638" t="s">
        <v>8246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8271</v>
      </c>
      <c r="O2638" s="4">
        <f t="shared" si="164"/>
        <v>1.26</v>
      </c>
      <c r="P2638" s="5">
        <f t="shared" si="165"/>
        <v>67.741935483870961</v>
      </c>
      <c r="Q2638" t="s">
        <v>8316</v>
      </c>
      <c r="R2638" t="s">
        <v>8317</v>
      </c>
      <c r="S2638" s="9">
        <f t="shared" si="166"/>
        <v>42154.581458333334</v>
      </c>
      <c r="T2638" s="9">
        <f t="shared" si="167"/>
        <v>42184.581458333334</v>
      </c>
    </row>
    <row r="2639" spans="1:20" ht="45" hidden="1" x14ac:dyDescent="0.25">
      <c r="A2639">
        <v>2812</v>
      </c>
      <c r="B2639" s="2" t="s">
        <v>2812</v>
      </c>
      <c r="C2639" s="2" t="s">
        <v>6922</v>
      </c>
      <c r="D2639">
        <v>5000</v>
      </c>
      <c r="E2639">
        <v>5665</v>
      </c>
      <c r="F2639" t="s">
        <v>8219</v>
      </c>
      <c r="G2639" t="s">
        <v>8229</v>
      </c>
      <c r="H2639" t="s">
        <v>8251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8271</v>
      </c>
      <c r="O2639" s="4">
        <f t="shared" si="164"/>
        <v>1.133</v>
      </c>
      <c r="P2639" s="5">
        <f t="shared" si="165"/>
        <v>68.253012048192772</v>
      </c>
      <c r="Q2639" t="s">
        <v>8316</v>
      </c>
      <c r="R2639" t="s">
        <v>8317</v>
      </c>
      <c r="S2639" s="9">
        <f t="shared" si="166"/>
        <v>42054.452523148146</v>
      </c>
      <c r="T2639" s="9">
        <f t="shared" si="167"/>
        <v>42099.875000000007</v>
      </c>
    </row>
    <row r="2640" spans="1:20" ht="60" hidden="1" x14ac:dyDescent="0.25">
      <c r="A2640">
        <v>2819</v>
      </c>
      <c r="B2640" s="2" t="s">
        <v>2819</v>
      </c>
      <c r="C2640" s="2" t="s">
        <v>6929</v>
      </c>
      <c r="D2640">
        <v>5000</v>
      </c>
      <c r="E2640">
        <v>5240</v>
      </c>
      <c r="F2640" t="s">
        <v>8219</v>
      </c>
      <c r="G2640" t="s">
        <v>8225</v>
      </c>
      <c r="H2640" t="s">
        <v>8247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8271</v>
      </c>
      <c r="O2640" s="4">
        <f t="shared" si="164"/>
        <v>1.048</v>
      </c>
      <c r="P2640" s="5">
        <f t="shared" si="165"/>
        <v>50.384615384615387</v>
      </c>
      <c r="Q2640" t="s">
        <v>8316</v>
      </c>
      <c r="R2640" t="s">
        <v>8317</v>
      </c>
      <c r="S2640" s="9">
        <f t="shared" si="166"/>
        <v>42139.233900462968</v>
      </c>
      <c r="T2640" s="9">
        <f t="shared" si="167"/>
        <v>42169.233900462968</v>
      </c>
    </row>
    <row r="2641" spans="1:20" ht="60" hidden="1" x14ac:dyDescent="0.25">
      <c r="A2641">
        <v>2961</v>
      </c>
      <c r="B2641" s="2" t="s">
        <v>2961</v>
      </c>
      <c r="C2641" s="2" t="s">
        <v>7071</v>
      </c>
      <c r="D2641">
        <v>5000</v>
      </c>
      <c r="E2641">
        <v>5481</v>
      </c>
      <c r="F2641" t="s">
        <v>8219</v>
      </c>
      <c r="G2641" t="s">
        <v>8224</v>
      </c>
      <c r="H2641" t="s">
        <v>8246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8271</v>
      </c>
      <c r="O2641" s="4">
        <f t="shared" si="164"/>
        <v>1.0962000000000001</v>
      </c>
      <c r="P2641" s="5">
        <f t="shared" si="165"/>
        <v>50.75</v>
      </c>
      <c r="Q2641" t="s">
        <v>8316</v>
      </c>
      <c r="R2641" t="s">
        <v>8317</v>
      </c>
      <c r="S2641" s="9">
        <f t="shared" si="166"/>
        <v>42060.92082175926</v>
      </c>
      <c r="T2641" s="9">
        <f t="shared" si="167"/>
        <v>42088.875000000007</v>
      </c>
    </row>
    <row r="2642" spans="1:20" ht="60" hidden="1" x14ac:dyDescent="0.25">
      <c r="A2642">
        <v>2964</v>
      </c>
      <c r="B2642" s="2" t="s">
        <v>2964</v>
      </c>
      <c r="C2642" s="2" t="s">
        <v>7074</v>
      </c>
      <c r="D2642">
        <v>5000</v>
      </c>
      <c r="E2642">
        <v>5035.6899999999996</v>
      </c>
      <c r="F2642" t="s">
        <v>8219</v>
      </c>
      <c r="G2642" t="s">
        <v>8224</v>
      </c>
      <c r="H2642" t="s">
        <v>8246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8271</v>
      </c>
      <c r="O2642" s="4">
        <f t="shared" si="164"/>
        <v>1.0071379999999999</v>
      </c>
      <c r="P2642" s="5">
        <f t="shared" si="165"/>
        <v>25.692295918367346</v>
      </c>
      <c r="Q2642" t="s">
        <v>8316</v>
      </c>
      <c r="R2642" t="s">
        <v>8317</v>
      </c>
      <c r="S2642" s="9">
        <f t="shared" si="166"/>
        <v>41827.618275462963</v>
      </c>
      <c r="T2642" s="9">
        <f t="shared" si="167"/>
        <v>41857.605555555558</v>
      </c>
    </row>
    <row r="2643" spans="1:20" ht="30" hidden="1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0.01</v>
      </c>
      <c r="P2643" s="5">
        <f t="shared" si="165"/>
        <v>15</v>
      </c>
      <c r="Q2643" t="s">
        <v>8318</v>
      </c>
      <c r="R2643" t="s">
        <v>8354</v>
      </c>
      <c r="S2643" s="9">
        <f t="shared" si="166"/>
        <v>41880.535451388889</v>
      </c>
      <c r="T2643" s="9">
        <f t="shared" si="167"/>
        <v>41897.54791666667</v>
      </c>
    </row>
    <row r="2644" spans="1:20" ht="60" hidden="1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5" t="e">
        <f t="shared" si="165"/>
        <v>#DIV/0!</v>
      </c>
      <c r="Q2644" t="s">
        <v>8318</v>
      </c>
      <c r="R2644" t="s">
        <v>8354</v>
      </c>
      <c r="S2644" s="9">
        <f t="shared" si="166"/>
        <v>42535.954953703702</v>
      </c>
      <c r="T2644" s="9">
        <f t="shared" si="167"/>
        <v>42565.997916666667</v>
      </c>
    </row>
    <row r="2645" spans="1:20" ht="60" hidden="1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0.33559730999999998</v>
      </c>
      <c r="P2645" s="5">
        <f t="shared" si="165"/>
        <v>223.58248500999335</v>
      </c>
      <c r="Q2645" t="s">
        <v>8318</v>
      </c>
      <c r="R2645" t="s">
        <v>8354</v>
      </c>
      <c r="S2645" s="9">
        <f t="shared" si="166"/>
        <v>42689.290682870371</v>
      </c>
      <c r="T2645" s="9">
        <f t="shared" si="167"/>
        <v>42725.040972222225</v>
      </c>
    </row>
    <row r="2646" spans="1:20" ht="45" hidden="1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2.053E-2</v>
      </c>
      <c r="P2646" s="5">
        <f t="shared" si="165"/>
        <v>39.480769230769234</v>
      </c>
      <c r="Q2646" t="s">
        <v>8318</v>
      </c>
      <c r="R2646" t="s">
        <v>8354</v>
      </c>
      <c r="S2646" s="9">
        <f t="shared" si="166"/>
        <v>42774.5004050926</v>
      </c>
      <c r="T2646" s="9">
        <f t="shared" si="167"/>
        <v>42804.5004050926</v>
      </c>
    </row>
    <row r="2647" spans="1:20" ht="60" hidden="1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0.105</v>
      </c>
      <c r="P2647" s="5">
        <f t="shared" si="165"/>
        <v>91.304347826086953</v>
      </c>
      <c r="Q2647" t="s">
        <v>8318</v>
      </c>
      <c r="R2647" t="s">
        <v>8354</v>
      </c>
      <c r="S2647" s="9">
        <f t="shared" si="166"/>
        <v>41921.55096064815</v>
      </c>
      <c r="T2647" s="9">
        <f t="shared" si="167"/>
        <v>41951.592627314814</v>
      </c>
    </row>
    <row r="2648" spans="1:20" ht="45" hidden="1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8.4172839999999999E-2</v>
      </c>
      <c r="P2648" s="5">
        <f t="shared" si="165"/>
        <v>78.666205607476627</v>
      </c>
      <c r="Q2648" t="s">
        <v>8318</v>
      </c>
      <c r="R2648" t="s">
        <v>8354</v>
      </c>
      <c r="S2648" s="9">
        <f t="shared" si="166"/>
        <v>42226.021631944452</v>
      </c>
      <c r="T2648" s="9">
        <f t="shared" si="167"/>
        <v>42256.021631944452</v>
      </c>
    </row>
    <row r="2649" spans="1:20" ht="60" hidden="1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1.44E-2</v>
      </c>
      <c r="P2649" s="5">
        <f t="shared" si="165"/>
        <v>12</v>
      </c>
      <c r="Q2649" t="s">
        <v>8318</v>
      </c>
      <c r="R2649" t="s">
        <v>8354</v>
      </c>
      <c r="S2649" s="9">
        <f t="shared" si="166"/>
        <v>42199.970127314817</v>
      </c>
      <c r="T2649" s="9">
        <f t="shared" si="167"/>
        <v>42229.970127314817</v>
      </c>
    </row>
    <row r="2650" spans="1:20" ht="60" hidden="1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8.8333333333333337E-3</v>
      </c>
      <c r="P2650" s="5">
        <f t="shared" si="165"/>
        <v>17.666666666666668</v>
      </c>
      <c r="Q2650" t="s">
        <v>8318</v>
      </c>
      <c r="R2650" t="s">
        <v>8354</v>
      </c>
      <c r="S2650" s="9">
        <f t="shared" si="166"/>
        <v>42408.423148148147</v>
      </c>
      <c r="T2650" s="9">
        <f t="shared" si="167"/>
        <v>42438.423148148147</v>
      </c>
    </row>
    <row r="2651" spans="1:20" ht="30" hidden="1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9.9200000000000004E-4</v>
      </c>
      <c r="P2651" s="5">
        <f t="shared" si="165"/>
        <v>41.333333333333336</v>
      </c>
      <c r="Q2651" t="s">
        <v>8318</v>
      </c>
      <c r="R2651" t="s">
        <v>8354</v>
      </c>
      <c r="S2651" s="9">
        <f t="shared" si="166"/>
        <v>42341.705335648156</v>
      </c>
      <c r="T2651" s="9">
        <f t="shared" si="167"/>
        <v>42401.705335648156</v>
      </c>
    </row>
    <row r="2652" spans="1:20" ht="60" hidden="1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5.966666666666667E-3</v>
      </c>
      <c r="P2652" s="5">
        <f t="shared" si="165"/>
        <v>71.599999999999994</v>
      </c>
      <c r="Q2652" t="s">
        <v>8318</v>
      </c>
      <c r="R2652" t="s">
        <v>8354</v>
      </c>
      <c r="S2652" s="9">
        <f t="shared" si="166"/>
        <v>42695.332673611112</v>
      </c>
      <c r="T2652" s="9">
        <f t="shared" si="167"/>
        <v>42725.332673611112</v>
      </c>
    </row>
    <row r="2653" spans="1:20" ht="60" hidden="1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1.8689285714285714E-2</v>
      </c>
      <c r="P2653" s="5">
        <f t="shared" si="165"/>
        <v>307.8235294117647</v>
      </c>
      <c r="Q2653" t="s">
        <v>8318</v>
      </c>
      <c r="R2653" t="s">
        <v>8354</v>
      </c>
      <c r="S2653" s="9">
        <f t="shared" si="166"/>
        <v>42327.513993055552</v>
      </c>
      <c r="T2653" s="9">
        <f t="shared" si="167"/>
        <v>42355.513993055552</v>
      </c>
    </row>
    <row r="2654" spans="1:20" ht="60" hidden="1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8.8500000000000002E-3</v>
      </c>
      <c r="P2654" s="5">
        <f t="shared" si="165"/>
        <v>80.454545454545453</v>
      </c>
      <c r="Q2654" t="s">
        <v>8318</v>
      </c>
      <c r="R2654" t="s">
        <v>8354</v>
      </c>
      <c r="S2654" s="9">
        <f t="shared" si="166"/>
        <v>41952.867187500007</v>
      </c>
      <c r="T2654" s="9">
        <f t="shared" si="167"/>
        <v>41982.867187500007</v>
      </c>
    </row>
    <row r="2655" spans="1:20" ht="45" hidden="1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0.1152156862745098</v>
      </c>
      <c r="P2655" s="5">
        <f t="shared" si="165"/>
        <v>83.942857142857136</v>
      </c>
      <c r="Q2655" t="s">
        <v>8318</v>
      </c>
      <c r="R2655" t="s">
        <v>8354</v>
      </c>
      <c r="S2655" s="9">
        <f t="shared" si="166"/>
        <v>41771.360266203708</v>
      </c>
      <c r="T2655" s="9">
        <f t="shared" si="167"/>
        <v>41802.875</v>
      </c>
    </row>
    <row r="2656" spans="1:20" ht="60" hidden="1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5.1000000000000004E-4</v>
      </c>
      <c r="P2656" s="5">
        <f t="shared" si="165"/>
        <v>8.5</v>
      </c>
      <c r="Q2656" t="s">
        <v>8318</v>
      </c>
      <c r="R2656" t="s">
        <v>8354</v>
      </c>
      <c r="S2656" s="9">
        <f t="shared" si="166"/>
        <v>42055.309328703712</v>
      </c>
      <c r="T2656" s="9">
        <f t="shared" si="167"/>
        <v>42115.26766203704</v>
      </c>
    </row>
    <row r="2657" spans="1:20" hidden="1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0.21033333333333334</v>
      </c>
      <c r="P2657" s="5">
        <f t="shared" si="165"/>
        <v>73.372093023255815</v>
      </c>
      <c r="Q2657" t="s">
        <v>8318</v>
      </c>
      <c r="R2657" t="s">
        <v>8354</v>
      </c>
      <c r="S2657" s="9">
        <f t="shared" si="166"/>
        <v>42381.574618055558</v>
      </c>
      <c r="T2657" s="9">
        <f t="shared" si="167"/>
        <v>42409.541666666664</v>
      </c>
    </row>
    <row r="2658" spans="1:20" ht="45" hidden="1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0.11436666666666667</v>
      </c>
      <c r="P2658" s="5">
        <f t="shared" si="165"/>
        <v>112.86184210526316</v>
      </c>
      <c r="Q2658" t="s">
        <v>8318</v>
      </c>
      <c r="R2658" t="s">
        <v>8354</v>
      </c>
      <c r="S2658" s="9">
        <f t="shared" si="166"/>
        <v>42767.396851851852</v>
      </c>
      <c r="T2658" s="9">
        <f t="shared" si="167"/>
        <v>42806.500000000007</v>
      </c>
    </row>
    <row r="2659" spans="1:20" ht="60" hidden="1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0.18737933333333334</v>
      </c>
      <c r="P2659" s="5">
        <f t="shared" si="165"/>
        <v>95.277627118644077</v>
      </c>
      <c r="Q2659" t="s">
        <v>8318</v>
      </c>
      <c r="R2659" t="s">
        <v>8354</v>
      </c>
      <c r="S2659" s="9">
        <f t="shared" si="166"/>
        <v>42551.637187500004</v>
      </c>
      <c r="T2659" s="9">
        <f t="shared" si="167"/>
        <v>42584.770833333336</v>
      </c>
    </row>
    <row r="2660" spans="1:20" ht="60" hidden="1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9.2857142857142856E-4</v>
      </c>
      <c r="P2660" s="5">
        <f t="shared" si="165"/>
        <v>22.75</v>
      </c>
      <c r="Q2660" t="s">
        <v>8318</v>
      </c>
      <c r="R2660" t="s">
        <v>8354</v>
      </c>
      <c r="S2660" s="9">
        <f t="shared" si="166"/>
        <v>42551.592523148152</v>
      </c>
      <c r="T2660" s="9">
        <f t="shared" si="167"/>
        <v>42581.592523148152</v>
      </c>
    </row>
    <row r="2661" spans="1:20" hidden="1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2.720408163265306E-2</v>
      </c>
      <c r="P2661" s="5">
        <f t="shared" si="165"/>
        <v>133.30000000000001</v>
      </c>
      <c r="Q2661" t="s">
        <v>8318</v>
      </c>
      <c r="R2661" t="s">
        <v>8354</v>
      </c>
      <c r="S2661" s="9">
        <f t="shared" si="166"/>
        <v>42081.777893518527</v>
      </c>
      <c r="T2661" s="9">
        <f t="shared" si="167"/>
        <v>42111.777893518527</v>
      </c>
    </row>
    <row r="2662" spans="1:20" ht="60" hidden="1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9.5E-4</v>
      </c>
      <c r="P2662" s="5">
        <f t="shared" si="165"/>
        <v>3.8</v>
      </c>
      <c r="Q2662" t="s">
        <v>8318</v>
      </c>
      <c r="R2662" t="s">
        <v>8354</v>
      </c>
      <c r="S2662" s="9">
        <f t="shared" si="166"/>
        <v>42272.42150462963</v>
      </c>
      <c r="T2662" s="9">
        <f t="shared" si="167"/>
        <v>42332.463171296295</v>
      </c>
    </row>
    <row r="2663" spans="1:20" ht="45" hidden="1" x14ac:dyDescent="0.25">
      <c r="A2663">
        <v>2967</v>
      </c>
      <c r="B2663" s="2" t="s">
        <v>2967</v>
      </c>
      <c r="C2663" s="2" t="s">
        <v>7077</v>
      </c>
      <c r="D2663">
        <v>5000</v>
      </c>
      <c r="E2663">
        <v>5696</v>
      </c>
      <c r="F2663" t="s">
        <v>8219</v>
      </c>
      <c r="G2663" t="s">
        <v>8224</v>
      </c>
      <c r="H2663" t="s">
        <v>8246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8271</v>
      </c>
      <c r="O2663" s="4">
        <f t="shared" si="164"/>
        <v>1.1392</v>
      </c>
      <c r="P2663" s="5">
        <f t="shared" si="165"/>
        <v>80.225352112676063</v>
      </c>
      <c r="Q2663" t="s">
        <v>8316</v>
      </c>
      <c r="R2663" t="s">
        <v>8317</v>
      </c>
      <c r="S2663" s="9">
        <f t="shared" si="166"/>
        <v>42041.906157407408</v>
      </c>
      <c r="T2663" s="9">
        <f t="shared" si="167"/>
        <v>42071.864490740743</v>
      </c>
    </row>
    <row r="2664" spans="1:20" ht="60" hidden="1" x14ac:dyDescent="0.25">
      <c r="A2664">
        <v>2973</v>
      </c>
      <c r="B2664" s="2" t="s">
        <v>2973</v>
      </c>
      <c r="C2664" s="2" t="s">
        <v>7083</v>
      </c>
      <c r="D2664">
        <v>5000</v>
      </c>
      <c r="E2664">
        <v>8740</v>
      </c>
      <c r="F2664" t="s">
        <v>8219</v>
      </c>
      <c r="G2664" t="s">
        <v>8224</v>
      </c>
      <c r="H2664" t="s">
        <v>8246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8271</v>
      </c>
      <c r="O2664" s="4">
        <f t="shared" si="164"/>
        <v>1.748</v>
      </c>
      <c r="P2664" s="5">
        <f t="shared" si="165"/>
        <v>264.84848484848487</v>
      </c>
      <c r="Q2664" t="s">
        <v>8316</v>
      </c>
      <c r="R2664" t="s">
        <v>8317</v>
      </c>
      <c r="S2664" s="9">
        <f t="shared" si="166"/>
        <v>42341.526712962965</v>
      </c>
      <c r="T2664" s="9">
        <f t="shared" si="167"/>
        <v>42369.875000000007</v>
      </c>
    </row>
    <row r="2665" spans="1:20" ht="60" hidden="1" x14ac:dyDescent="0.25">
      <c r="A2665">
        <v>2974</v>
      </c>
      <c r="B2665" s="2" t="s">
        <v>2974</v>
      </c>
      <c r="C2665" s="2" t="s">
        <v>7084</v>
      </c>
      <c r="D2665">
        <v>5000</v>
      </c>
      <c r="E2665">
        <v>5100</v>
      </c>
      <c r="F2665" t="s">
        <v>8219</v>
      </c>
      <c r="G2665" t="s">
        <v>8224</v>
      </c>
      <c r="H2665" t="s">
        <v>8246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8271</v>
      </c>
      <c r="O2665" s="4">
        <f t="shared" si="164"/>
        <v>1.02</v>
      </c>
      <c r="P2665" s="5">
        <f t="shared" si="165"/>
        <v>58.620689655172413</v>
      </c>
      <c r="Q2665" t="s">
        <v>8316</v>
      </c>
      <c r="R2665" t="s">
        <v>8317</v>
      </c>
      <c r="S2665" s="9">
        <f t="shared" si="166"/>
        <v>41879.76934027778</v>
      </c>
      <c r="T2665" s="9">
        <f t="shared" si="167"/>
        <v>41907.774305555555</v>
      </c>
    </row>
    <row r="2666" spans="1:20" ht="60" hidden="1" x14ac:dyDescent="0.25">
      <c r="A2666">
        <v>2979</v>
      </c>
      <c r="B2666" s="2" t="s">
        <v>2979</v>
      </c>
      <c r="C2666" s="2" t="s">
        <v>7089</v>
      </c>
      <c r="D2666">
        <v>5000</v>
      </c>
      <c r="E2666">
        <v>5070</v>
      </c>
      <c r="F2666" t="s">
        <v>8219</v>
      </c>
      <c r="G2666" t="s">
        <v>8224</v>
      </c>
      <c r="H2666" t="s">
        <v>8246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8271</v>
      </c>
      <c r="O2666" s="4">
        <f t="shared" si="164"/>
        <v>1.014</v>
      </c>
      <c r="P2666" s="5">
        <f t="shared" si="165"/>
        <v>110.21739130434783</v>
      </c>
      <c r="Q2666" t="s">
        <v>8316</v>
      </c>
      <c r="R2666" t="s">
        <v>8317</v>
      </c>
      <c r="S2666" s="9">
        <f t="shared" si="166"/>
        <v>41993.532673611109</v>
      </c>
      <c r="T2666" s="9">
        <f t="shared" si="167"/>
        <v>42009.958333333336</v>
      </c>
    </row>
    <row r="2667" spans="1:20" ht="45" hidden="1" x14ac:dyDescent="0.25">
      <c r="A2667">
        <v>2982</v>
      </c>
      <c r="B2667" s="2" t="s">
        <v>2982</v>
      </c>
      <c r="C2667" s="2" t="s">
        <v>7092</v>
      </c>
      <c r="D2667">
        <v>5000</v>
      </c>
      <c r="E2667">
        <v>5103</v>
      </c>
      <c r="F2667" t="s">
        <v>8219</v>
      </c>
      <c r="G2667" t="s">
        <v>8225</v>
      </c>
      <c r="H2667" t="s">
        <v>8247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8303</v>
      </c>
      <c r="O2667" s="4">
        <f t="shared" si="164"/>
        <v>1.0206</v>
      </c>
      <c r="P2667" s="5">
        <f t="shared" si="165"/>
        <v>86.491525423728817</v>
      </c>
      <c r="Q2667" t="s">
        <v>8316</v>
      </c>
      <c r="R2667" t="s">
        <v>8356</v>
      </c>
      <c r="S2667" s="9">
        <f t="shared" si="166"/>
        <v>42381.395173611112</v>
      </c>
      <c r="T2667" s="9">
        <f t="shared" si="167"/>
        <v>42411.395173611112</v>
      </c>
    </row>
    <row r="2668" spans="1:20" ht="60" hidden="1" x14ac:dyDescent="0.25">
      <c r="A2668">
        <v>3024</v>
      </c>
      <c r="B2668" s="2" t="s">
        <v>3024</v>
      </c>
      <c r="C2668" s="2" t="s">
        <v>7134</v>
      </c>
      <c r="D2668">
        <v>5000</v>
      </c>
      <c r="E2668">
        <v>12321</v>
      </c>
      <c r="F2668" t="s">
        <v>8219</v>
      </c>
      <c r="G2668" t="s">
        <v>8224</v>
      </c>
      <c r="H2668" t="s">
        <v>8246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8303</v>
      </c>
      <c r="O2668" s="4">
        <f t="shared" si="164"/>
        <v>2.4641999999999999</v>
      </c>
      <c r="P2668" s="5">
        <f t="shared" si="165"/>
        <v>67.697802197802204</v>
      </c>
      <c r="Q2668" t="s">
        <v>8316</v>
      </c>
      <c r="R2668" t="s">
        <v>8356</v>
      </c>
      <c r="S2668" s="9">
        <f t="shared" si="166"/>
        <v>41158.702256944445</v>
      </c>
      <c r="T2668" s="9">
        <f t="shared" si="167"/>
        <v>41188.702256944445</v>
      </c>
    </row>
    <row r="2669" spans="1:20" ht="30" hidden="1" x14ac:dyDescent="0.25">
      <c r="A2669">
        <v>3028</v>
      </c>
      <c r="B2669" s="2" t="s">
        <v>3028</v>
      </c>
      <c r="C2669" s="2" t="s">
        <v>7138</v>
      </c>
      <c r="D2669">
        <v>5000</v>
      </c>
      <c r="E2669">
        <v>8401</v>
      </c>
      <c r="F2669" t="s">
        <v>8219</v>
      </c>
      <c r="G2669" t="s">
        <v>8224</v>
      </c>
      <c r="H2669" t="s">
        <v>8246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8303</v>
      </c>
      <c r="O2669" s="4">
        <f t="shared" si="164"/>
        <v>1.6801999999999999</v>
      </c>
      <c r="P2669" s="5">
        <f t="shared" si="165"/>
        <v>84.858585858585855</v>
      </c>
      <c r="Q2669" t="s">
        <v>8316</v>
      </c>
      <c r="R2669" t="s">
        <v>8356</v>
      </c>
      <c r="S2669" s="9">
        <f t="shared" si="166"/>
        <v>42566.97251157408</v>
      </c>
      <c r="T2669" s="9">
        <f t="shared" si="167"/>
        <v>42596.97251157408</v>
      </c>
    </row>
    <row r="2670" spans="1:20" ht="60" hidden="1" x14ac:dyDescent="0.25">
      <c r="A2670">
        <v>3048</v>
      </c>
      <c r="B2670" s="2" t="s">
        <v>3048</v>
      </c>
      <c r="C2670" s="2" t="s">
        <v>7158</v>
      </c>
      <c r="D2670">
        <v>5000</v>
      </c>
      <c r="E2670">
        <v>8320</v>
      </c>
      <c r="F2670" t="s">
        <v>8219</v>
      </c>
      <c r="G2670" t="s">
        <v>8224</v>
      </c>
      <c r="H2670" t="s">
        <v>8246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8303</v>
      </c>
      <c r="O2670" s="4">
        <f t="shared" si="164"/>
        <v>1.6639999999999999</v>
      </c>
      <c r="P2670" s="5">
        <f t="shared" si="165"/>
        <v>177.02127659574469</v>
      </c>
      <c r="Q2670" t="s">
        <v>8316</v>
      </c>
      <c r="R2670" t="s">
        <v>8356</v>
      </c>
      <c r="S2670" s="9">
        <f t="shared" si="166"/>
        <v>41975.609513888885</v>
      </c>
      <c r="T2670" s="9">
        <f t="shared" si="167"/>
        <v>42004.598611111112</v>
      </c>
    </row>
    <row r="2671" spans="1:20" ht="45" hidden="1" x14ac:dyDescent="0.25">
      <c r="A2671">
        <v>3155</v>
      </c>
      <c r="B2671" s="2" t="s">
        <v>3155</v>
      </c>
      <c r="C2671" s="2" t="s">
        <v>7265</v>
      </c>
      <c r="D2671">
        <v>5000</v>
      </c>
      <c r="E2671">
        <v>9425.23</v>
      </c>
      <c r="F2671" t="s">
        <v>8219</v>
      </c>
      <c r="G2671" t="s">
        <v>8225</v>
      </c>
      <c r="H2671" t="s">
        <v>8247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8271</v>
      </c>
      <c r="O2671" s="4">
        <f t="shared" si="164"/>
        <v>1.885046</v>
      </c>
      <c r="P2671" s="5">
        <f t="shared" si="165"/>
        <v>31.209370860927152</v>
      </c>
      <c r="Q2671" t="s">
        <v>8316</v>
      </c>
      <c r="R2671" t="s">
        <v>8317</v>
      </c>
      <c r="S2671" s="9">
        <f t="shared" si="166"/>
        <v>41233.207465277781</v>
      </c>
      <c r="T2671" s="9">
        <f t="shared" si="167"/>
        <v>41263.207465277781</v>
      </c>
    </row>
    <row r="2672" spans="1:20" ht="60" hidden="1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6.4158609339642042E-2</v>
      </c>
      <c r="P2672" s="5">
        <f t="shared" si="165"/>
        <v>41.583333333333336</v>
      </c>
      <c r="Q2672" t="s">
        <v>8318</v>
      </c>
      <c r="R2672" t="s">
        <v>8355</v>
      </c>
      <c r="S2672" s="9">
        <f t="shared" si="166"/>
        <v>41820.728935185187</v>
      </c>
      <c r="T2672" s="9">
        <f t="shared" si="167"/>
        <v>41848.728935185187</v>
      </c>
    </row>
    <row r="2673" spans="1:20" ht="45" hidden="1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0.11344</v>
      </c>
      <c r="P2673" s="5">
        <f t="shared" si="165"/>
        <v>33.761904761904759</v>
      </c>
      <c r="Q2673" t="s">
        <v>8318</v>
      </c>
      <c r="R2673" t="s">
        <v>8355</v>
      </c>
      <c r="S2673" s="9">
        <f t="shared" si="166"/>
        <v>41962.457361111119</v>
      </c>
      <c r="T2673" s="9">
        <f t="shared" si="167"/>
        <v>41992.526388888895</v>
      </c>
    </row>
    <row r="2674" spans="1:20" ht="60" hidden="1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0.33189999999999997</v>
      </c>
      <c r="P2674" s="5">
        <f t="shared" si="165"/>
        <v>70.61702127659575</v>
      </c>
      <c r="Q2674" t="s">
        <v>8318</v>
      </c>
      <c r="R2674" t="s">
        <v>8355</v>
      </c>
      <c r="S2674" s="9">
        <f t="shared" si="166"/>
        <v>42344.592476851853</v>
      </c>
      <c r="T2674" s="9">
        <f t="shared" si="167"/>
        <v>42365.958333333336</v>
      </c>
    </row>
    <row r="2675" spans="1:20" ht="60" hidden="1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0.27579999999999999</v>
      </c>
      <c r="P2675" s="5">
        <f t="shared" si="165"/>
        <v>167.15151515151516</v>
      </c>
      <c r="Q2675" t="s">
        <v>8318</v>
      </c>
      <c r="R2675" t="s">
        <v>8355</v>
      </c>
      <c r="S2675" s="9">
        <f t="shared" si="166"/>
        <v>41912.24998842593</v>
      </c>
      <c r="T2675" s="9">
        <f t="shared" si="167"/>
        <v>41941.65625</v>
      </c>
    </row>
    <row r="2676" spans="1:20" ht="60" hidden="1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0.62839999999999996</v>
      </c>
      <c r="P2676" s="5">
        <f t="shared" si="165"/>
        <v>128.61988304093566</v>
      </c>
      <c r="Q2676" t="s">
        <v>8318</v>
      </c>
      <c r="R2676" t="s">
        <v>8355</v>
      </c>
      <c r="S2676" s="9">
        <f t="shared" si="166"/>
        <v>42529.341087962966</v>
      </c>
      <c r="T2676" s="9">
        <f t="shared" si="167"/>
        <v>42555.915972222225</v>
      </c>
    </row>
    <row r="2677" spans="1:20" ht="60" hidden="1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7.5880000000000003E-2</v>
      </c>
      <c r="P2677" s="5">
        <f t="shared" si="165"/>
        <v>65.41379310344827</v>
      </c>
      <c r="Q2677" t="s">
        <v>8318</v>
      </c>
      <c r="R2677" t="s">
        <v>8355</v>
      </c>
      <c r="S2677" s="9">
        <f t="shared" si="166"/>
        <v>41923.565844907411</v>
      </c>
      <c r="T2677" s="9">
        <f t="shared" si="167"/>
        <v>41953.607511574075</v>
      </c>
    </row>
    <row r="2678" spans="1:20" ht="60" hidden="1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0.50380952380952382</v>
      </c>
      <c r="P2678" s="5">
        <f t="shared" si="165"/>
        <v>117.55555555555556</v>
      </c>
      <c r="Q2678" t="s">
        <v>8318</v>
      </c>
      <c r="R2678" t="s">
        <v>8355</v>
      </c>
      <c r="S2678" s="9">
        <f t="shared" si="166"/>
        <v>42482.333032407412</v>
      </c>
      <c r="T2678" s="9">
        <f t="shared" si="167"/>
        <v>42512.333032407412</v>
      </c>
    </row>
    <row r="2679" spans="1:20" ht="45" hidden="1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0.17512820512820512</v>
      </c>
      <c r="P2679" s="5">
        <f t="shared" si="165"/>
        <v>126.48148148148148</v>
      </c>
      <c r="Q2679" t="s">
        <v>8318</v>
      </c>
      <c r="R2679" t="s">
        <v>8355</v>
      </c>
      <c r="S2679" s="9">
        <f t="shared" si="166"/>
        <v>41792.737766203703</v>
      </c>
      <c r="T2679" s="9">
        <f t="shared" si="167"/>
        <v>41822.737766203703</v>
      </c>
    </row>
    <row r="2680" spans="1:20" ht="60" hidden="1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1.3750000000000001E-4</v>
      </c>
      <c r="P2680" s="5">
        <f t="shared" si="165"/>
        <v>550</v>
      </c>
      <c r="Q2680" t="s">
        <v>8318</v>
      </c>
      <c r="R2680" t="s">
        <v>8355</v>
      </c>
      <c r="S2680" s="9">
        <f t="shared" si="166"/>
        <v>42241.506539351853</v>
      </c>
      <c r="T2680" s="9">
        <f t="shared" si="167"/>
        <v>42271.506539351853</v>
      </c>
    </row>
    <row r="2681" spans="1:20" ht="60" hidden="1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3.3E-3</v>
      </c>
      <c r="P2681" s="5">
        <f t="shared" si="165"/>
        <v>44</v>
      </c>
      <c r="Q2681" t="s">
        <v>8318</v>
      </c>
      <c r="R2681" t="s">
        <v>8355</v>
      </c>
      <c r="S2681" s="9">
        <f t="shared" si="166"/>
        <v>42032.709421296298</v>
      </c>
      <c r="T2681" s="9">
        <f t="shared" si="167"/>
        <v>42062.709421296298</v>
      </c>
    </row>
    <row r="2682" spans="1:20" hidden="1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8.6250000000000007E-3</v>
      </c>
      <c r="P2682" s="5">
        <f t="shared" si="165"/>
        <v>69</v>
      </c>
      <c r="Q2682" t="s">
        <v>8318</v>
      </c>
      <c r="R2682" t="s">
        <v>8355</v>
      </c>
      <c r="S2682" s="9">
        <f t="shared" si="166"/>
        <v>42435.920034722229</v>
      </c>
      <c r="T2682" s="9">
        <f t="shared" si="167"/>
        <v>42465.878368055557</v>
      </c>
    </row>
    <row r="2683" spans="1:20" ht="45" hidden="1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6.875E-3</v>
      </c>
      <c r="P2683" s="5">
        <f t="shared" si="165"/>
        <v>27.5</v>
      </c>
      <c r="Q2683" t="s">
        <v>8335</v>
      </c>
      <c r="R2683" t="s">
        <v>8336</v>
      </c>
      <c r="S2683" s="9">
        <f t="shared" si="166"/>
        <v>41805.603587962964</v>
      </c>
      <c r="T2683" s="9">
        <f t="shared" si="167"/>
        <v>41830.603587962964</v>
      </c>
    </row>
    <row r="2684" spans="1:20" ht="45" hidden="1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0.28299999999999997</v>
      </c>
      <c r="P2684" s="5">
        <f t="shared" si="165"/>
        <v>84.9</v>
      </c>
      <c r="Q2684" t="s">
        <v>8335</v>
      </c>
      <c r="R2684" t="s">
        <v>8336</v>
      </c>
      <c r="S2684" s="9">
        <f t="shared" si="166"/>
        <v>41932.580324074079</v>
      </c>
      <c r="T2684" s="9">
        <f t="shared" si="167"/>
        <v>41964.957638888889</v>
      </c>
    </row>
    <row r="2685" spans="1:20" ht="60" hidden="1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2.3999999999999998E-3</v>
      </c>
      <c r="P2685" s="5">
        <f t="shared" si="165"/>
        <v>12</v>
      </c>
      <c r="Q2685" t="s">
        <v>8335</v>
      </c>
      <c r="R2685" t="s">
        <v>8336</v>
      </c>
      <c r="S2685" s="9">
        <f t="shared" si="166"/>
        <v>42034.463425925926</v>
      </c>
      <c r="T2685" s="9">
        <f t="shared" si="167"/>
        <v>42064.463425925926</v>
      </c>
    </row>
    <row r="2686" spans="1:20" ht="60" hidden="1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1.1428571428571429E-2</v>
      </c>
      <c r="P2686" s="5">
        <f t="shared" si="165"/>
        <v>200</v>
      </c>
      <c r="Q2686" t="s">
        <v>8335</v>
      </c>
      <c r="R2686" t="s">
        <v>8336</v>
      </c>
      <c r="S2686" s="9">
        <f t="shared" si="166"/>
        <v>41820.622974537036</v>
      </c>
      <c r="T2686" s="9">
        <f t="shared" si="167"/>
        <v>41860.622974537036</v>
      </c>
    </row>
    <row r="2687" spans="1:20" ht="60" hidden="1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2.0000000000000001E-4</v>
      </c>
      <c r="P2687" s="5">
        <f t="shared" si="165"/>
        <v>10</v>
      </c>
      <c r="Q2687" t="s">
        <v>8335</v>
      </c>
      <c r="R2687" t="s">
        <v>8336</v>
      </c>
      <c r="S2687" s="9">
        <f t="shared" si="166"/>
        <v>42061.404282407406</v>
      </c>
      <c r="T2687" s="9">
        <f t="shared" si="167"/>
        <v>42121.362615740749</v>
      </c>
    </row>
    <row r="2688" spans="1:20" ht="60" hidden="1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5" t="e">
        <f t="shared" si="165"/>
        <v>#DIV/0!</v>
      </c>
      <c r="Q2688" t="s">
        <v>8335</v>
      </c>
      <c r="R2688" t="s">
        <v>8336</v>
      </c>
      <c r="S2688" s="9">
        <f t="shared" si="166"/>
        <v>41892.683136574073</v>
      </c>
      <c r="T2688" s="9">
        <f t="shared" si="167"/>
        <v>41912.683136574073</v>
      </c>
    </row>
    <row r="2689" spans="1:20" ht="45" hidden="1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5" t="e">
        <f t="shared" si="165"/>
        <v>#DIV/0!</v>
      </c>
      <c r="Q2689" t="s">
        <v>8335</v>
      </c>
      <c r="R2689" t="s">
        <v>8336</v>
      </c>
      <c r="S2689" s="9">
        <f t="shared" si="166"/>
        <v>42154.348587962966</v>
      </c>
      <c r="T2689" s="9">
        <f t="shared" si="167"/>
        <v>42184.348587962966</v>
      </c>
    </row>
    <row r="2690" spans="1:20" ht="30" hidden="1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ref="O2690:O2753" si="168">E2690/D2690</f>
        <v>1.48E-3</v>
      </c>
      <c r="P2690" s="5">
        <f t="shared" ref="P2690:P2753" si="169">E2690/L2690</f>
        <v>5.2857142857142856</v>
      </c>
      <c r="Q2690" t="s">
        <v>8335</v>
      </c>
      <c r="R2690" t="s">
        <v>8336</v>
      </c>
      <c r="S2690" s="9">
        <f t="shared" ref="S2690:S2753" si="170">(((J2690/60)/60)/24)+DATE(1970,1,1)+(-7/24)</f>
        <v>42027.827199074083</v>
      </c>
      <c r="T2690" s="9">
        <f t="shared" ref="T2690:T2753" si="171">(((I2690/60)/60)/24)+DATE(1970,1,1)+(-7/24)</f>
        <v>42058.833333333336</v>
      </c>
    </row>
    <row r="2691" spans="1:20" ht="60" hidden="1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168"/>
        <v>2.8571428571428571E-5</v>
      </c>
      <c r="P2691" s="5">
        <f t="shared" si="169"/>
        <v>1</v>
      </c>
      <c r="Q2691" t="s">
        <v>8335</v>
      </c>
      <c r="R2691" t="s">
        <v>8336</v>
      </c>
      <c r="S2691" s="9">
        <f t="shared" si="170"/>
        <v>42551.670023148145</v>
      </c>
      <c r="T2691" s="9">
        <f t="shared" si="171"/>
        <v>42581.670023148145</v>
      </c>
    </row>
    <row r="2692" spans="1:20" ht="60" hidden="1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0.107325</v>
      </c>
      <c r="P2692" s="5">
        <f t="shared" si="169"/>
        <v>72.762711864406782</v>
      </c>
      <c r="Q2692" t="s">
        <v>8335</v>
      </c>
      <c r="R2692" t="s">
        <v>8336</v>
      </c>
      <c r="S2692" s="9">
        <f t="shared" si="170"/>
        <v>42112.813379629632</v>
      </c>
      <c r="T2692" s="9">
        <f t="shared" si="171"/>
        <v>42157.813379629632</v>
      </c>
    </row>
    <row r="2693" spans="1:20" ht="30" hidden="1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5.3846153846153844E-4</v>
      </c>
      <c r="P2693" s="5">
        <f t="shared" si="169"/>
        <v>17.5</v>
      </c>
      <c r="Q2693" t="s">
        <v>8335</v>
      </c>
      <c r="R2693" t="s">
        <v>8336</v>
      </c>
      <c r="S2693" s="9">
        <f t="shared" si="170"/>
        <v>42089.432372685187</v>
      </c>
      <c r="T2693" s="9">
        <f t="shared" si="171"/>
        <v>42134.432372685187</v>
      </c>
    </row>
    <row r="2694" spans="1:20" ht="45" hidden="1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7.1428571428571426E-3</v>
      </c>
      <c r="P2694" s="5">
        <f t="shared" si="169"/>
        <v>25</v>
      </c>
      <c r="Q2694" t="s">
        <v>8335</v>
      </c>
      <c r="R2694" t="s">
        <v>8336</v>
      </c>
      <c r="S2694" s="9">
        <f t="shared" si="170"/>
        <v>42058.042361111111</v>
      </c>
      <c r="T2694" s="9">
        <f t="shared" si="171"/>
        <v>42088.000694444447</v>
      </c>
    </row>
    <row r="2695" spans="1:20" ht="60" hidden="1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8.0000000000000002E-3</v>
      </c>
      <c r="P2695" s="5">
        <f t="shared" si="169"/>
        <v>13.333333333333334</v>
      </c>
      <c r="Q2695" t="s">
        <v>8335</v>
      </c>
      <c r="R2695" t="s">
        <v>8336</v>
      </c>
      <c r="S2695" s="9">
        <f t="shared" si="170"/>
        <v>41833.846828703703</v>
      </c>
      <c r="T2695" s="9">
        <f t="shared" si="171"/>
        <v>41863.846828703703</v>
      </c>
    </row>
    <row r="2696" spans="1:20" ht="60" hidden="1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3.3333333333333335E-5</v>
      </c>
      <c r="P2696" s="5">
        <f t="shared" si="169"/>
        <v>1</v>
      </c>
      <c r="Q2696" t="s">
        <v>8335</v>
      </c>
      <c r="R2696" t="s">
        <v>8336</v>
      </c>
      <c r="S2696" s="9">
        <f t="shared" si="170"/>
        <v>41877.84883101852</v>
      </c>
      <c r="T2696" s="9">
        <f t="shared" si="171"/>
        <v>41907.84883101852</v>
      </c>
    </row>
    <row r="2697" spans="1:20" ht="45" hidden="1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4.7333333333333333E-3</v>
      </c>
      <c r="P2697" s="5">
        <f t="shared" si="169"/>
        <v>23.666666666666668</v>
      </c>
      <c r="Q2697" t="s">
        <v>8335</v>
      </c>
      <c r="R2697" t="s">
        <v>8336</v>
      </c>
      <c r="S2697" s="9">
        <f t="shared" si="170"/>
        <v>42047.89025462963</v>
      </c>
      <c r="T2697" s="9">
        <f t="shared" si="171"/>
        <v>42107.848587962966</v>
      </c>
    </row>
    <row r="2698" spans="1:20" ht="60" hidden="1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5.6500000000000002E-2</v>
      </c>
      <c r="P2698" s="5">
        <f t="shared" si="169"/>
        <v>89.21052631578948</v>
      </c>
      <c r="Q2698" t="s">
        <v>8335</v>
      </c>
      <c r="R2698" t="s">
        <v>8336</v>
      </c>
      <c r="S2698" s="9">
        <f t="shared" si="170"/>
        <v>41964.552777777782</v>
      </c>
      <c r="T2698" s="9">
        <f t="shared" si="171"/>
        <v>41998.552777777782</v>
      </c>
    </row>
    <row r="2699" spans="1:20" ht="45" hidden="1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0.26352173913043481</v>
      </c>
      <c r="P2699" s="5">
        <f t="shared" si="169"/>
        <v>116.55769230769231</v>
      </c>
      <c r="Q2699" t="s">
        <v>8335</v>
      </c>
      <c r="R2699" t="s">
        <v>8336</v>
      </c>
      <c r="S2699" s="9">
        <f t="shared" si="170"/>
        <v>42187.648414351854</v>
      </c>
      <c r="T2699" s="9">
        <f t="shared" si="171"/>
        <v>42218.625000000007</v>
      </c>
    </row>
    <row r="2700" spans="1:20" ht="45" hidden="1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3.2512500000000002E-3</v>
      </c>
      <c r="P2700" s="5">
        <f t="shared" si="169"/>
        <v>13.005000000000001</v>
      </c>
      <c r="Q2700" t="s">
        <v>8335</v>
      </c>
      <c r="R2700" t="s">
        <v>8336</v>
      </c>
      <c r="S2700" s="9">
        <f t="shared" si="170"/>
        <v>41787.606574074074</v>
      </c>
      <c r="T2700" s="9">
        <f t="shared" si="171"/>
        <v>41817.606574074074</v>
      </c>
    </row>
    <row r="2701" spans="1:20" ht="45" hidden="1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5" t="e">
        <f t="shared" si="169"/>
        <v>#DIV/0!</v>
      </c>
      <c r="Q2701" t="s">
        <v>8335</v>
      </c>
      <c r="R2701" t="s">
        <v>8336</v>
      </c>
      <c r="S2701" s="9">
        <f t="shared" si="170"/>
        <v>41829.604895833334</v>
      </c>
      <c r="T2701" s="9">
        <f t="shared" si="171"/>
        <v>41859.604895833334</v>
      </c>
    </row>
    <row r="2702" spans="1:20" ht="45" hidden="1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7.0007000700070005E-3</v>
      </c>
      <c r="P2702" s="5">
        <f t="shared" si="169"/>
        <v>17.5</v>
      </c>
      <c r="Q2702" t="s">
        <v>8335</v>
      </c>
      <c r="R2702" t="s">
        <v>8336</v>
      </c>
      <c r="S2702" s="9">
        <f t="shared" si="170"/>
        <v>41870.583009259266</v>
      </c>
      <c r="T2702" s="9">
        <f t="shared" si="171"/>
        <v>41900.583009259266</v>
      </c>
    </row>
    <row r="2703" spans="1:20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0.46176470588235297</v>
      </c>
      <c r="P2703" s="5">
        <f t="shared" si="169"/>
        <v>34.130434782608695</v>
      </c>
      <c r="Q2703" t="s">
        <v>8316</v>
      </c>
      <c r="R2703" t="s">
        <v>8356</v>
      </c>
      <c r="S2703" s="9">
        <f t="shared" si="170"/>
        <v>42801.483032407406</v>
      </c>
      <c r="T2703" s="9">
        <f t="shared" si="171"/>
        <v>42832.441365740742</v>
      </c>
    </row>
    <row r="2704" spans="1:20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0.34410000000000002</v>
      </c>
      <c r="P2704" s="5">
        <f t="shared" si="169"/>
        <v>132.34615384615384</v>
      </c>
      <c r="Q2704" t="s">
        <v>8316</v>
      </c>
      <c r="R2704" t="s">
        <v>8356</v>
      </c>
      <c r="S2704" s="9">
        <f t="shared" si="170"/>
        <v>42800.510150462964</v>
      </c>
      <c r="T2704" s="9">
        <f t="shared" si="171"/>
        <v>42830.4684837963</v>
      </c>
    </row>
    <row r="2705" spans="1:20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1.0375000000000001</v>
      </c>
      <c r="P2705" s="5">
        <f t="shared" si="169"/>
        <v>922.22222222222217</v>
      </c>
      <c r="Q2705" t="s">
        <v>8316</v>
      </c>
      <c r="R2705" t="s">
        <v>8356</v>
      </c>
      <c r="S2705" s="9">
        <f t="shared" si="170"/>
        <v>42756.398495370369</v>
      </c>
      <c r="T2705" s="9">
        <f t="shared" si="171"/>
        <v>42816.356828703705</v>
      </c>
    </row>
    <row r="2706" spans="1:20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6.0263157894736845E-2</v>
      </c>
      <c r="P2706" s="5">
        <f t="shared" si="169"/>
        <v>163.57142857142858</v>
      </c>
      <c r="Q2706" t="s">
        <v>8316</v>
      </c>
      <c r="R2706" t="s">
        <v>8356</v>
      </c>
      <c r="S2706" s="9">
        <f t="shared" si="170"/>
        <v>42787.570763888893</v>
      </c>
      <c r="T2706" s="9">
        <f t="shared" si="171"/>
        <v>42830.529097222221</v>
      </c>
    </row>
    <row r="2707" spans="1:20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0.10539393939393939</v>
      </c>
      <c r="P2707" s="5">
        <f t="shared" si="169"/>
        <v>217.375</v>
      </c>
      <c r="Q2707" t="s">
        <v>8316</v>
      </c>
      <c r="R2707" t="s">
        <v>8356</v>
      </c>
      <c r="S2707" s="9">
        <f t="shared" si="170"/>
        <v>42773.624513888892</v>
      </c>
      <c r="T2707" s="9">
        <f t="shared" si="171"/>
        <v>42818.582847222227</v>
      </c>
    </row>
    <row r="2708" spans="1:20" ht="30" hidden="1" x14ac:dyDescent="0.25">
      <c r="A2708">
        <v>3158</v>
      </c>
      <c r="B2708" s="2" t="s">
        <v>3158</v>
      </c>
      <c r="C2708" s="2" t="s">
        <v>7268</v>
      </c>
      <c r="D2708">
        <v>5000</v>
      </c>
      <c r="E2708">
        <v>5700</v>
      </c>
      <c r="F2708" t="s">
        <v>8219</v>
      </c>
      <c r="G2708" t="s">
        <v>8224</v>
      </c>
      <c r="H2708" t="s">
        <v>8246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8271</v>
      </c>
      <c r="O2708" s="4">
        <f t="shared" si="168"/>
        <v>1.1399999999999999</v>
      </c>
      <c r="P2708" s="5">
        <f t="shared" si="169"/>
        <v>82.608695652173907</v>
      </c>
      <c r="Q2708" t="s">
        <v>8316</v>
      </c>
      <c r="R2708" t="s">
        <v>8317</v>
      </c>
      <c r="S2708" s="9">
        <f t="shared" si="170"/>
        <v>41447.548055555555</v>
      </c>
      <c r="T2708" s="9">
        <f t="shared" si="171"/>
        <v>41477.548055555555</v>
      </c>
    </row>
    <row r="2709" spans="1:20" ht="60" hidden="1" x14ac:dyDescent="0.25">
      <c r="A2709">
        <v>3175</v>
      </c>
      <c r="B2709" s="2" t="s">
        <v>3175</v>
      </c>
      <c r="C2709" s="2" t="s">
        <v>7285</v>
      </c>
      <c r="D2709">
        <v>5000</v>
      </c>
      <c r="E2709">
        <v>5478</v>
      </c>
      <c r="F2709" t="s">
        <v>8219</v>
      </c>
      <c r="G2709" t="s">
        <v>8224</v>
      </c>
      <c r="H2709" t="s">
        <v>8246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8271</v>
      </c>
      <c r="O2709" s="4">
        <f t="shared" si="168"/>
        <v>1.0955999999999999</v>
      </c>
      <c r="P2709" s="5">
        <f t="shared" si="169"/>
        <v>91.3</v>
      </c>
      <c r="Q2709" t="s">
        <v>8316</v>
      </c>
      <c r="R2709" t="s">
        <v>8317</v>
      </c>
      <c r="S2709" s="9">
        <f t="shared" si="170"/>
        <v>40531.595219907409</v>
      </c>
      <c r="T2709" s="9">
        <f t="shared" si="171"/>
        <v>40591.595219907409</v>
      </c>
    </row>
    <row r="2710" spans="1:20" ht="45" hidden="1" x14ac:dyDescent="0.25">
      <c r="A2710">
        <v>3208</v>
      </c>
      <c r="B2710" s="2" t="s">
        <v>3208</v>
      </c>
      <c r="C2710" s="2" t="s">
        <v>7318</v>
      </c>
      <c r="D2710">
        <v>5000</v>
      </c>
      <c r="E2710">
        <v>5175</v>
      </c>
      <c r="F2710" t="s">
        <v>8219</v>
      </c>
      <c r="G2710" t="s">
        <v>8224</v>
      </c>
      <c r="H2710" t="s">
        <v>8246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8271</v>
      </c>
      <c r="O2710" s="4">
        <f t="shared" si="168"/>
        <v>1.0349999999999999</v>
      </c>
      <c r="P2710" s="5">
        <f t="shared" si="169"/>
        <v>63.109756097560975</v>
      </c>
      <c r="Q2710" t="s">
        <v>8316</v>
      </c>
      <c r="R2710" t="s">
        <v>8317</v>
      </c>
      <c r="S2710" s="9">
        <f t="shared" si="170"/>
        <v>41827.313391203708</v>
      </c>
      <c r="T2710" s="9">
        <f t="shared" si="171"/>
        <v>41848.313391203708</v>
      </c>
    </row>
    <row r="2711" spans="1:20" ht="45" hidden="1" x14ac:dyDescent="0.25">
      <c r="A2711">
        <v>3233</v>
      </c>
      <c r="B2711" s="2" t="s">
        <v>3233</v>
      </c>
      <c r="C2711" s="2" t="s">
        <v>7343</v>
      </c>
      <c r="D2711">
        <v>5000</v>
      </c>
      <c r="E2711">
        <v>5940</v>
      </c>
      <c r="F2711" t="s">
        <v>8219</v>
      </c>
      <c r="G2711" t="s">
        <v>8224</v>
      </c>
      <c r="H2711" t="s">
        <v>8246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8271</v>
      </c>
      <c r="O2711" s="4">
        <f t="shared" si="168"/>
        <v>1.1879999999999999</v>
      </c>
      <c r="P2711" s="5">
        <f t="shared" si="169"/>
        <v>97.377049180327873</v>
      </c>
      <c r="Q2711" t="s">
        <v>8316</v>
      </c>
      <c r="R2711" t="s">
        <v>8317</v>
      </c>
      <c r="S2711" s="9">
        <f t="shared" si="170"/>
        <v>42766.513368055559</v>
      </c>
      <c r="T2711" s="9">
        <f t="shared" si="171"/>
        <v>42796.513368055559</v>
      </c>
    </row>
    <row r="2712" spans="1:20" ht="45" hidden="1" x14ac:dyDescent="0.25">
      <c r="A2712">
        <v>3260</v>
      </c>
      <c r="B2712" s="2" t="s">
        <v>3260</v>
      </c>
      <c r="C2712" s="2" t="s">
        <v>7370</v>
      </c>
      <c r="D2712">
        <v>5000</v>
      </c>
      <c r="E2712">
        <v>5462</v>
      </c>
      <c r="F2712" t="s">
        <v>8219</v>
      </c>
      <c r="G2712" t="s">
        <v>8224</v>
      </c>
      <c r="H2712" t="s">
        <v>8246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8271</v>
      </c>
      <c r="O2712" s="4">
        <f t="shared" si="168"/>
        <v>1.0924</v>
      </c>
      <c r="P2712" s="5">
        <f t="shared" si="169"/>
        <v>74.821917808219183</v>
      </c>
      <c r="Q2712" t="s">
        <v>8316</v>
      </c>
      <c r="R2712" t="s">
        <v>8317</v>
      </c>
      <c r="S2712" s="9">
        <f t="shared" si="170"/>
        <v>42303.380995370368</v>
      </c>
      <c r="T2712" s="9">
        <f t="shared" si="171"/>
        <v>42338.422662037039</v>
      </c>
    </row>
    <row r="2713" spans="1:20" ht="60" hidden="1" x14ac:dyDescent="0.25">
      <c r="A2713">
        <v>3277</v>
      </c>
      <c r="B2713" s="2" t="s">
        <v>3277</v>
      </c>
      <c r="C2713" s="2" t="s">
        <v>7387</v>
      </c>
      <c r="D2713">
        <v>5000</v>
      </c>
      <c r="E2713">
        <v>5430</v>
      </c>
      <c r="F2713" t="s">
        <v>8219</v>
      </c>
      <c r="G2713" t="s">
        <v>8225</v>
      </c>
      <c r="H2713" t="s">
        <v>8247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8271</v>
      </c>
      <c r="O2713" s="4">
        <f t="shared" si="168"/>
        <v>1.0860000000000001</v>
      </c>
      <c r="P2713" s="5">
        <f t="shared" si="169"/>
        <v>54.3</v>
      </c>
      <c r="Q2713" t="s">
        <v>8316</v>
      </c>
      <c r="R2713" t="s">
        <v>8317</v>
      </c>
      <c r="S2713" s="9">
        <f t="shared" si="170"/>
        <v>41931.391273148154</v>
      </c>
      <c r="T2713" s="9">
        <f t="shared" si="171"/>
        <v>41961.432939814818</v>
      </c>
    </row>
    <row r="2714" spans="1:20" ht="45" hidden="1" x14ac:dyDescent="0.25">
      <c r="A2714">
        <v>3281</v>
      </c>
      <c r="B2714" s="2" t="s">
        <v>3281</v>
      </c>
      <c r="C2714" s="2" t="s">
        <v>7391</v>
      </c>
      <c r="D2714">
        <v>5000</v>
      </c>
      <c r="E2714">
        <v>6080</v>
      </c>
      <c r="F2714" t="s">
        <v>8219</v>
      </c>
      <c r="G2714" t="s">
        <v>8224</v>
      </c>
      <c r="H2714" t="s">
        <v>8246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8271</v>
      </c>
      <c r="O2714" s="4">
        <f t="shared" si="168"/>
        <v>1.216</v>
      </c>
      <c r="P2714" s="5">
        <f t="shared" si="169"/>
        <v>129.36170212765958</v>
      </c>
      <c r="Q2714" t="s">
        <v>8316</v>
      </c>
      <c r="R2714" t="s">
        <v>8317</v>
      </c>
      <c r="S2714" s="9">
        <f t="shared" si="170"/>
        <v>42218.728067129632</v>
      </c>
      <c r="T2714" s="9">
        <f t="shared" si="171"/>
        <v>42248.728067129632</v>
      </c>
    </row>
    <row r="2715" spans="1:20" ht="60" hidden="1" x14ac:dyDescent="0.25">
      <c r="A2715">
        <v>3331</v>
      </c>
      <c r="B2715" s="2" t="s">
        <v>3331</v>
      </c>
      <c r="C2715" s="2" t="s">
        <v>7441</v>
      </c>
      <c r="D2715">
        <v>5000</v>
      </c>
      <c r="E2715">
        <v>5226</v>
      </c>
      <c r="F2715" t="s">
        <v>8219</v>
      </c>
      <c r="G2715" t="s">
        <v>8224</v>
      </c>
      <c r="H2715" t="s">
        <v>8246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8271</v>
      </c>
      <c r="O2715" s="4">
        <f t="shared" si="168"/>
        <v>1.0451999999999999</v>
      </c>
      <c r="P2715" s="5">
        <f t="shared" si="169"/>
        <v>80.400000000000006</v>
      </c>
      <c r="Q2715" t="s">
        <v>8316</v>
      </c>
      <c r="R2715" t="s">
        <v>8317</v>
      </c>
      <c r="S2715" s="9">
        <f t="shared" si="170"/>
        <v>42248.406087962961</v>
      </c>
      <c r="T2715" s="9">
        <f t="shared" si="171"/>
        <v>42283.406087962961</v>
      </c>
    </row>
    <row r="2716" spans="1:20" ht="60" hidden="1" x14ac:dyDescent="0.25">
      <c r="A2716">
        <v>3335</v>
      </c>
      <c r="B2716" s="2" t="s">
        <v>3335</v>
      </c>
      <c r="C2716" s="2" t="s">
        <v>7445</v>
      </c>
      <c r="D2716">
        <v>5000</v>
      </c>
      <c r="E2716">
        <v>5016</v>
      </c>
      <c r="F2716" t="s">
        <v>8219</v>
      </c>
      <c r="G2716" t="s">
        <v>8225</v>
      </c>
      <c r="H2716" t="s">
        <v>8247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8271</v>
      </c>
      <c r="O2716" s="4">
        <f t="shared" si="168"/>
        <v>1.0032000000000001</v>
      </c>
      <c r="P2716" s="5">
        <f t="shared" si="169"/>
        <v>79.61904761904762</v>
      </c>
      <c r="Q2716" t="s">
        <v>8316</v>
      </c>
      <c r="R2716" t="s">
        <v>8317</v>
      </c>
      <c r="S2716" s="9">
        <f t="shared" si="170"/>
        <v>41827.382476851853</v>
      </c>
      <c r="T2716" s="9">
        <f t="shared" si="171"/>
        <v>41854.666666666672</v>
      </c>
    </row>
    <row r="2717" spans="1:20" ht="60" hidden="1" x14ac:dyDescent="0.25">
      <c r="A2717">
        <v>3351</v>
      </c>
      <c r="B2717" s="2" t="s">
        <v>3350</v>
      </c>
      <c r="C2717" s="2" t="s">
        <v>7461</v>
      </c>
      <c r="D2717">
        <v>5000</v>
      </c>
      <c r="E2717">
        <v>5055</v>
      </c>
      <c r="F2717" t="s">
        <v>8219</v>
      </c>
      <c r="G2717" t="s">
        <v>8225</v>
      </c>
      <c r="H2717" t="s">
        <v>8247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8271</v>
      </c>
      <c r="O2717" s="4">
        <f t="shared" si="168"/>
        <v>1.0109999999999999</v>
      </c>
      <c r="P2717" s="5">
        <f t="shared" si="169"/>
        <v>93.611111111111114</v>
      </c>
      <c r="Q2717" t="s">
        <v>8316</v>
      </c>
      <c r="R2717" t="s">
        <v>8317</v>
      </c>
      <c r="S2717" s="9">
        <f t="shared" si="170"/>
        <v>41806.103761574079</v>
      </c>
      <c r="T2717" s="9">
        <f t="shared" si="171"/>
        <v>41843.166666666672</v>
      </c>
    </row>
    <row r="2718" spans="1:20" ht="60" hidden="1" x14ac:dyDescent="0.25">
      <c r="A2718">
        <v>3352</v>
      </c>
      <c r="B2718" s="2" t="s">
        <v>3351</v>
      </c>
      <c r="C2718" s="2" t="s">
        <v>7462</v>
      </c>
      <c r="D2718">
        <v>5000</v>
      </c>
      <c r="E2718">
        <v>5376</v>
      </c>
      <c r="F2718" t="s">
        <v>8219</v>
      </c>
      <c r="G2718" t="s">
        <v>8225</v>
      </c>
      <c r="H2718" t="s">
        <v>8247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8271</v>
      </c>
      <c r="O2718" s="4">
        <f t="shared" si="168"/>
        <v>1.0751999999999999</v>
      </c>
      <c r="P2718" s="5">
        <f t="shared" si="169"/>
        <v>76.8</v>
      </c>
      <c r="Q2718" t="s">
        <v>8316</v>
      </c>
      <c r="R2718" t="s">
        <v>8317</v>
      </c>
      <c r="S2718" s="9">
        <f t="shared" si="170"/>
        <v>42495.701134259267</v>
      </c>
      <c r="T2718" s="9">
        <f t="shared" si="171"/>
        <v>42552.666666666664</v>
      </c>
    </row>
    <row r="2719" spans="1:20" ht="60" hidden="1" x14ac:dyDescent="0.25">
      <c r="A2719">
        <v>3361</v>
      </c>
      <c r="B2719" s="2" t="s">
        <v>3360</v>
      </c>
      <c r="C2719" s="2" t="s">
        <v>7471</v>
      </c>
      <c r="D2719">
        <v>5000</v>
      </c>
      <c r="E2719">
        <v>5673</v>
      </c>
      <c r="F2719" t="s">
        <v>8219</v>
      </c>
      <c r="G2719" t="s">
        <v>8224</v>
      </c>
      <c r="H2719" t="s">
        <v>8246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8271</v>
      </c>
      <c r="O2719" s="4">
        <f t="shared" si="168"/>
        <v>1.1346000000000001</v>
      </c>
      <c r="P2719" s="5">
        <f t="shared" si="169"/>
        <v>83.42647058823529</v>
      </c>
      <c r="Q2719" t="s">
        <v>8316</v>
      </c>
      <c r="R2719" t="s">
        <v>8317</v>
      </c>
      <c r="S2719" s="9">
        <f t="shared" si="170"/>
        <v>41865.733680555561</v>
      </c>
      <c r="T2719" s="9">
        <f t="shared" si="171"/>
        <v>41883.374305555561</v>
      </c>
    </row>
    <row r="2720" spans="1:20" ht="45" hidden="1" x14ac:dyDescent="0.25">
      <c r="A2720">
        <v>3369</v>
      </c>
      <c r="B2720" s="2" t="s">
        <v>3368</v>
      </c>
      <c r="C2720" s="2" t="s">
        <v>7479</v>
      </c>
      <c r="D2720">
        <v>5000</v>
      </c>
      <c r="E2720">
        <v>5195</v>
      </c>
      <c r="F2720" t="s">
        <v>8219</v>
      </c>
      <c r="G2720" t="s">
        <v>8241</v>
      </c>
      <c r="H2720" t="s">
        <v>8249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8271</v>
      </c>
      <c r="O2720" s="4">
        <f t="shared" si="168"/>
        <v>1.0389999999999999</v>
      </c>
      <c r="P2720" s="5">
        <f t="shared" si="169"/>
        <v>96.203703703703709</v>
      </c>
      <c r="Q2720" t="s">
        <v>8316</v>
      </c>
      <c r="R2720" t="s">
        <v>8317</v>
      </c>
      <c r="S2720" s="9">
        <f t="shared" si="170"/>
        <v>42689.749768518523</v>
      </c>
      <c r="T2720" s="9">
        <f t="shared" si="171"/>
        <v>42749.749768518523</v>
      </c>
    </row>
    <row r="2721" spans="1:20" ht="60" hidden="1" x14ac:dyDescent="0.25">
      <c r="A2721">
        <v>3436</v>
      </c>
      <c r="B2721" s="2" t="s">
        <v>3435</v>
      </c>
      <c r="C2721" s="2" t="s">
        <v>7546</v>
      </c>
      <c r="D2721">
        <v>5000</v>
      </c>
      <c r="E2721">
        <v>5295</v>
      </c>
      <c r="F2721" t="s">
        <v>8219</v>
      </c>
      <c r="G2721" t="s">
        <v>8224</v>
      </c>
      <c r="H2721" t="s">
        <v>8246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8271</v>
      </c>
      <c r="O2721" s="4">
        <f t="shared" si="168"/>
        <v>1.0589999999999999</v>
      </c>
      <c r="P2721" s="5">
        <f t="shared" si="169"/>
        <v>143.1081081081081</v>
      </c>
      <c r="Q2721" t="s">
        <v>8316</v>
      </c>
      <c r="R2721" t="s">
        <v>8317</v>
      </c>
      <c r="S2721" s="9">
        <f t="shared" si="170"/>
        <v>41851.249918981484</v>
      </c>
      <c r="T2721" s="9">
        <f t="shared" si="171"/>
        <v>41872.39444444445</v>
      </c>
    </row>
    <row r="2722" spans="1:20" ht="60" hidden="1" x14ac:dyDescent="0.25">
      <c r="A2722">
        <v>3440</v>
      </c>
      <c r="B2722" s="2" t="s">
        <v>3439</v>
      </c>
      <c r="C2722" s="2" t="s">
        <v>7550</v>
      </c>
      <c r="D2722">
        <v>5000</v>
      </c>
      <c r="E2722">
        <v>5260.92</v>
      </c>
      <c r="F2722" t="s">
        <v>8219</v>
      </c>
      <c r="G2722" t="s">
        <v>8224</v>
      </c>
      <c r="H2722" t="s">
        <v>8246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8271</v>
      </c>
      <c r="O2722" s="4">
        <f t="shared" si="168"/>
        <v>1.052184</v>
      </c>
      <c r="P2722" s="5">
        <f t="shared" si="169"/>
        <v>64.157560975609755</v>
      </c>
      <c r="Q2722" t="s">
        <v>8316</v>
      </c>
      <c r="R2722" t="s">
        <v>8317</v>
      </c>
      <c r="S2722" s="9">
        <f t="shared" si="170"/>
        <v>41808.831342592595</v>
      </c>
      <c r="T2722" s="9">
        <f t="shared" si="171"/>
        <v>41831.385416666672</v>
      </c>
    </row>
    <row r="2723" spans="1:20" ht="60" hidden="1" x14ac:dyDescent="0.25">
      <c r="A2723">
        <v>3464</v>
      </c>
      <c r="B2723" s="2" t="s">
        <v>3463</v>
      </c>
      <c r="C2723" s="2" t="s">
        <v>7574</v>
      </c>
      <c r="D2723">
        <v>5000</v>
      </c>
      <c r="E2723">
        <v>5116.18</v>
      </c>
      <c r="F2723" t="s">
        <v>8219</v>
      </c>
      <c r="G2723" t="s">
        <v>8224</v>
      </c>
      <c r="H2723" t="s">
        <v>8246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8271</v>
      </c>
      <c r="O2723" s="4">
        <f t="shared" si="168"/>
        <v>1.023236</v>
      </c>
      <c r="P2723" s="5">
        <f t="shared" si="169"/>
        <v>55.012688172043013</v>
      </c>
      <c r="Q2723" t="s">
        <v>8316</v>
      </c>
      <c r="R2723" t="s">
        <v>8317</v>
      </c>
      <c r="S2723" s="9">
        <f t="shared" si="170"/>
        <v>42574.838391203702</v>
      </c>
      <c r="T2723" s="9">
        <f t="shared" si="171"/>
        <v>42604.838391203702</v>
      </c>
    </row>
    <row r="2724" spans="1:20" ht="60" hidden="1" x14ac:dyDescent="0.25">
      <c r="A2724">
        <v>3489</v>
      </c>
      <c r="B2724" s="2" t="s">
        <v>3488</v>
      </c>
      <c r="C2724" s="2" t="s">
        <v>7599</v>
      </c>
      <c r="D2724">
        <v>5000</v>
      </c>
      <c r="E2724">
        <v>5635</v>
      </c>
      <c r="F2724" t="s">
        <v>8219</v>
      </c>
      <c r="G2724" t="s">
        <v>8225</v>
      </c>
      <c r="H2724" t="s">
        <v>8247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8271</v>
      </c>
      <c r="O2724" s="4">
        <f t="shared" si="168"/>
        <v>1.127</v>
      </c>
      <c r="P2724" s="5">
        <f t="shared" si="169"/>
        <v>78.263888888888886</v>
      </c>
      <c r="Q2724" t="s">
        <v>8316</v>
      </c>
      <c r="R2724" t="s">
        <v>8317</v>
      </c>
      <c r="S2724" s="9">
        <f t="shared" si="170"/>
        <v>41753.3441087963</v>
      </c>
      <c r="T2724" s="9">
        <f t="shared" si="171"/>
        <v>41783.583333333336</v>
      </c>
    </row>
    <row r="2725" spans="1:20" ht="60" hidden="1" x14ac:dyDescent="0.25">
      <c r="A2725">
        <v>3495</v>
      </c>
      <c r="B2725" s="2" t="s">
        <v>3494</v>
      </c>
      <c r="C2725" s="2" t="s">
        <v>7605</v>
      </c>
      <c r="D2725">
        <v>5000</v>
      </c>
      <c r="E2725">
        <v>5343</v>
      </c>
      <c r="F2725" t="s">
        <v>8219</v>
      </c>
      <c r="G2725" t="s">
        <v>8229</v>
      </c>
      <c r="H2725" t="s">
        <v>8251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8271</v>
      </c>
      <c r="O2725" s="4">
        <f t="shared" si="168"/>
        <v>1.0686</v>
      </c>
      <c r="P2725" s="5">
        <f t="shared" si="169"/>
        <v>74.208333333333329</v>
      </c>
      <c r="Q2725" t="s">
        <v>8316</v>
      </c>
      <c r="R2725" t="s">
        <v>8317</v>
      </c>
      <c r="S2725" s="9">
        <f t="shared" si="170"/>
        <v>41915.471168981487</v>
      </c>
      <c r="T2725" s="9">
        <f t="shared" si="171"/>
        <v>41944.429166666669</v>
      </c>
    </row>
    <row r="2726" spans="1:20" ht="45" hidden="1" x14ac:dyDescent="0.25">
      <c r="A2726">
        <v>3534</v>
      </c>
      <c r="B2726" s="2" t="s">
        <v>3533</v>
      </c>
      <c r="C2726" s="2" t="s">
        <v>7644</v>
      </c>
      <c r="D2726">
        <v>5000</v>
      </c>
      <c r="E2726">
        <v>7810</v>
      </c>
      <c r="F2726" t="s">
        <v>8219</v>
      </c>
      <c r="G2726" t="s">
        <v>8224</v>
      </c>
      <c r="H2726" t="s">
        <v>8246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8271</v>
      </c>
      <c r="O2726" s="4">
        <f t="shared" si="168"/>
        <v>1.5620000000000001</v>
      </c>
      <c r="P2726" s="5">
        <f t="shared" si="169"/>
        <v>38.284313725490193</v>
      </c>
      <c r="Q2726" t="s">
        <v>8316</v>
      </c>
      <c r="R2726" t="s">
        <v>8317</v>
      </c>
      <c r="S2726" s="9">
        <f t="shared" si="170"/>
        <v>42243.333599537036</v>
      </c>
      <c r="T2726" s="9">
        <f t="shared" si="171"/>
        <v>42278.333599537036</v>
      </c>
    </row>
    <row r="2727" spans="1:20" ht="45" hidden="1" x14ac:dyDescent="0.25">
      <c r="A2727">
        <v>3554</v>
      </c>
      <c r="B2727" s="2" t="s">
        <v>3553</v>
      </c>
      <c r="C2727" s="2" t="s">
        <v>7664</v>
      </c>
      <c r="D2727">
        <v>5000</v>
      </c>
      <c r="E2727">
        <v>5671.11</v>
      </c>
      <c r="F2727" t="s">
        <v>8219</v>
      </c>
      <c r="G2727" t="s">
        <v>8224</v>
      </c>
      <c r="H2727" t="s">
        <v>8246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8271</v>
      </c>
      <c r="O2727" s="4">
        <f t="shared" si="168"/>
        <v>1.1342219999999998</v>
      </c>
      <c r="P2727" s="5">
        <f t="shared" si="169"/>
        <v>107.00207547169811</v>
      </c>
      <c r="Q2727" t="s">
        <v>8316</v>
      </c>
      <c r="R2727" t="s">
        <v>8317</v>
      </c>
      <c r="S2727" s="9">
        <f t="shared" si="170"/>
        <v>42015.758784722224</v>
      </c>
      <c r="T2727" s="9">
        <f t="shared" si="171"/>
        <v>42046.416666666664</v>
      </c>
    </row>
    <row r="2728" spans="1:20" ht="45" hidden="1" x14ac:dyDescent="0.25">
      <c r="A2728">
        <v>3569</v>
      </c>
      <c r="B2728" s="2" t="s">
        <v>3568</v>
      </c>
      <c r="C2728" s="2" t="s">
        <v>7679</v>
      </c>
      <c r="D2728">
        <v>5000</v>
      </c>
      <c r="E2728">
        <v>5024</v>
      </c>
      <c r="F2728" t="s">
        <v>8219</v>
      </c>
      <c r="G2728" t="s">
        <v>8224</v>
      </c>
      <c r="H2728" t="s">
        <v>8246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8271</v>
      </c>
      <c r="O2728" s="4">
        <f t="shared" si="168"/>
        <v>1.0047999999999999</v>
      </c>
      <c r="P2728" s="5">
        <f t="shared" si="169"/>
        <v>122.53658536585365</v>
      </c>
      <c r="Q2728" t="s">
        <v>8316</v>
      </c>
      <c r="R2728" t="s">
        <v>8317</v>
      </c>
      <c r="S2728" s="9">
        <f t="shared" si="170"/>
        <v>41982.396944444445</v>
      </c>
      <c r="T2728" s="9">
        <f t="shared" si="171"/>
        <v>42012.396944444445</v>
      </c>
    </row>
    <row r="2729" spans="1:20" ht="60" hidden="1" x14ac:dyDescent="0.25">
      <c r="A2729">
        <v>3590</v>
      </c>
      <c r="B2729" s="2" t="s">
        <v>3589</v>
      </c>
      <c r="C2729" s="2" t="s">
        <v>7700</v>
      </c>
      <c r="D2729">
        <v>5000</v>
      </c>
      <c r="E2729">
        <v>5003</v>
      </c>
      <c r="F2729" t="s">
        <v>8219</v>
      </c>
      <c r="G2729" t="s">
        <v>8225</v>
      </c>
      <c r="H2729" t="s">
        <v>8247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8271</v>
      </c>
      <c r="O2729" s="4">
        <f t="shared" si="168"/>
        <v>1.0005999999999999</v>
      </c>
      <c r="P2729" s="5">
        <f t="shared" si="169"/>
        <v>68.534246575342465</v>
      </c>
      <c r="Q2729" t="s">
        <v>8316</v>
      </c>
      <c r="R2729" t="s">
        <v>8317</v>
      </c>
      <c r="S2729" s="9">
        <f t="shared" si="170"/>
        <v>41902.042060185187</v>
      </c>
      <c r="T2729" s="9">
        <f t="shared" si="171"/>
        <v>41932.042060185187</v>
      </c>
    </row>
    <row r="2730" spans="1:20" ht="45" hidden="1" x14ac:dyDescent="0.25">
      <c r="A2730">
        <v>3612</v>
      </c>
      <c r="B2730" s="2" t="s">
        <v>3611</v>
      </c>
      <c r="C2730" s="2" t="s">
        <v>7722</v>
      </c>
      <c r="D2730">
        <v>5000</v>
      </c>
      <c r="E2730">
        <v>7220</v>
      </c>
      <c r="F2730" t="s">
        <v>8219</v>
      </c>
      <c r="G2730" t="s">
        <v>8229</v>
      </c>
      <c r="H2730" t="s">
        <v>8251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8271</v>
      </c>
      <c r="O2730" s="4">
        <f t="shared" si="168"/>
        <v>1.444</v>
      </c>
      <c r="P2730" s="5">
        <f t="shared" si="169"/>
        <v>126.66666666666667</v>
      </c>
      <c r="Q2730" t="s">
        <v>8316</v>
      </c>
      <c r="R2730" t="s">
        <v>8317</v>
      </c>
      <c r="S2730" s="9">
        <f t="shared" si="170"/>
        <v>41789.435312500005</v>
      </c>
      <c r="T2730" s="9">
        <f t="shared" si="171"/>
        <v>41799.435312500005</v>
      </c>
    </row>
    <row r="2731" spans="1:20" ht="60" hidden="1" x14ac:dyDescent="0.25">
      <c r="A2731">
        <v>3655</v>
      </c>
      <c r="B2731" s="2" t="s">
        <v>3652</v>
      </c>
      <c r="C2731" s="2" t="s">
        <v>7765</v>
      </c>
      <c r="D2731">
        <v>5000</v>
      </c>
      <c r="E2731">
        <v>5813</v>
      </c>
      <c r="F2731" t="s">
        <v>8219</v>
      </c>
      <c r="G2731" t="s">
        <v>8224</v>
      </c>
      <c r="H2731" t="s">
        <v>8246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8271</v>
      </c>
      <c r="O2731" s="4">
        <f t="shared" si="168"/>
        <v>1.1626000000000001</v>
      </c>
      <c r="P2731" s="5">
        <f t="shared" si="169"/>
        <v>73.582278481012665</v>
      </c>
      <c r="Q2731" t="s">
        <v>8316</v>
      </c>
      <c r="R2731" t="s">
        <v>8317</v>
      </c>
      <c r="S2731" s="9">
        <f t="shared" si="170"/>
        <v>42173.511550925927</v>
      </c>
      <c r="T2731" s="9">
        <f t="shared" si="171"/>
        <v>42202.999305555561</v>
      </c>
    </row>
    <row r="2732" spans="1:20" ht="60" hidden="1" x14ac:dyDescent="0.25">
      <c r="A2732">
        <v>3656</v>
      </c>
      <c r="B2732" s="2" t="s">
        <v>3653</v>
      </c>
      <c r="C2732" s="2" t="s">
        <v>7766</v>
      </c>
      <c r="D2732">
        <v>5000</v>
      </c>
      <c r="E2732">
        <v>5291</v>
      </c>
      <c r="F2732" t="s">
        <v>8219</v>
      </c>
      <c r="G2732" t="s">
        <v>8240</v>
      </c>
      <c r="H2732" t="s">
        <v>8257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8271</v>
      </c>
      <c r="O2732" s="4">
        <f t="shared" si="168"/>
        <v>1.0582</v>
      </c>
      <c r="P2732" s="5">
        <f t="shared" si="169"/>
        <v>115.02173913043478</v>
      </c>
      <c r="Q2732" t="s">
        <v>8316</v>
      </c>
      <c r="R2732" t="s">
        <v>8317</v>
      </c>
      <c r="S2732" s="9">
        <f t="shared" si="170"/>
        <v>42737.618472222232</v>
      </c>
      <c r="T2732" s="9">
        <f t="shared" si="171"/>
        <v>42767.665972222225</v>
      </c>
    </row>
    <row r="2733" spans="1:20" ht="45" hidden="1" x14ac:dyDescent="0.25">
      <c r="A2733">
        <v>3685</v>
      </c>
      <c r="B2733" s="2" t="s">
        <v>3682</v>
      </c>
      <c r="C2733" s="2" t="s">
        <v>7795</v>
      </c>
      <c r="D2733">
        <v>5000</v>
      </c>
      <c r="E2733">
        <v>5285</v>
      </c>
      <c r="F2733" t="s">
        <v>8219</v>
      </c>
      <c r="G2733" t="s">
        <v>8224</v>
      </c>
      <c r="H2733" t="s">
        <v>8246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8271</v>
      </c>
      <c r="O2733" s="4">
        <f t="shared" si="168"/>
        <v>1.0569999999999999</v>
      </c>
      <c r="P2733" s="5">
        <f t="shared" si="169"/>
        <v>41.944444444444443</v>
      </c>
      <c r="Q2733" t="s">
        <v>8316</v>
      </c>
      <c r="R2733" t="s">
        <v>8317</v>
      </c>
      <c r="S2733" s="9">
        <f t="shared" si="170"/>
        <v>41753.301608796297</v>
      </c>
      <c r="T2733" s="9">
        <f t="shared" si="171"/>
        <v>41778.583333333336</v>
      </c>
    </row>
    <row r="2734" spans="1:20" ht="60" hidden="1" x14ac:dyDescent="0.25">
      <c r="A2734">
        <v>3687</v>
      </c>
      <c r="B2734" s="2" t="s">
        <v>3684</v>
      </c>
      <c r="C2734" s="2" t="s">
        <v>7797</v>
      </c>
      <c r="D2734">
        <v>5000</v>
      </c>
      <c r="E2734">
        <v>5012.25</v>
      </c>
      <c r="F2734" t="s">
        <v>8219</v>
      </c>
      <c r="G2734" t="s">
        <v>8224</v>
      </c>
      <c r="H2734" t="s">
        <v>8246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8271</v>
      </c>
      <c r="O2734" s="4">
        <f t="shared" si="168"/>
        <v>1.0024500000000001</v>
      </c>
      <c r="P2734" s="5">
        <f t="shared" si="169"/>
        <v>200.49</v>
      </c>
      <c r="Q2734" t="s">
        <v>8316</v>
      </c>
      <c r="R2734" t="s">
        <v>8317</v>
      </c>
      <c r="S2734" s="9">
        <f t="shared" si="170"/>
        <v>41786.926562500004</v>
      </c>
      <c r="T2734" s="9">
        <f t="shared" si="171"/>
        <v>41816.926562500004</v>
      </c>
    </row>
    <row r="2735" spans="1:20" ht="45" hidden="1" x14ac:dyDescent="0.25">
      <c r="A2735">
        <v>3698</v>
      </c>
      <c r="B2735" s="2" t="s">
        <v>3695</v>
      </c>
      <c r="C2735" s="2" t="s">
        <v>7808</v>
      </c>
      <c r="D2735">
        <v>5000</v>
      </c>
      <c r="E2735">
        <v>5526</v>
      </c>
      <c r="F2735" t="s">
        <v>8219</v>
      </c>
      <c r="G2735" t="s">
        <v>8224</v>
      </c>
      <c r="H2735" t="s">
        <v>8246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8271</v>
      </c>
      <c r="O2735" s="4">
        <f t="shared" si="168"/>
        <v>1.1052</v>
      </c>
      <c r="P2735" s="5">
        <f t="shared" si="169"/>
        <v>40.632352941176471</v>
      </c>
      <c r="Q2735" t="s">
        <v>8316</v>
      </c>
      <c r="R2735" t="s">
        <v>8317</v>
      </c>
      <c r="S2735" s="9">
        <f t="shared" si="170"/>
        <v>42401.514895833338</v>
      </c>
      <c r="T2735" s="9">
        <f t="shared" si="171"/>
        <v>42431.514895833338</v>
      </c>
    </row>
    <row r="2736" spans="1:20" ht="60" hidden="1" x14ac:dyDescent="0.25">
      <c r="A2736">
        <v>3721</v>
      </c>
      <c r="B2736" s="2" t="s">
        <v>3718</v>
      </c>
      <c r="C2736" s="2" t="s">
        <v>7831</v>
      </c>
      <c r="D2736">
        <v>5000</v>
      </c>
      <c r="E2736">
        <v>5040</v>
      </c>
      <c r="F2736" t="s">
        <v>8219</v>
      </c>
      <c r="G2736" t="s">
        <v>8224</v>
      </c>
      <c r="H2736" t="s">
        <v>8246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8271</v>
      </c>
      <c r="O2736" s="4">
        <f t="shared" si="168"/>
        <v>1.008</v>
      </c>
      <c r="P2736" s="5">
        <f t="shared" si="169"/>
        <v>114.54545454545455</v>
      </c>
      <c r="Q2736" t="s">
        <v>8316</v>
      </c>
      <c r="R2736" t="s">
        <v>8317</v>
      </c>
      <c r="S2736" s="9">
        <f t="shared" si="170"/>
        <v>41927.644490740742</v>
      </c>
      <c r="T2736" s="9">
        <f t="shared" si="171"/>
        <v>41948.686157407406</v>
      </c>
    </row>
    <row r="2737" spans="1:20" ht="60" hidden="1" x14ac:dyDescent="0.25">
      <c r="A2737">
        <v>3748</v>
      </c>
      <c r="B2737" s="2" t="s">
        <v>3745</v>
      </c>
      <c r="C2737" s="2" t="s">
        <v>7858</v>
      </c>
      <c r="D2737">
        <v>5000</v>
      </c>
      <c r="E2737">
        <v>5176</v>
      </c>
      <c r="F2737" t="s">
        <v>8219</v>
      </c>
      <c r="G2737" t="s">
        <v>8224</v>
      </c>
      <c r="H2737" t="s">
        <v>8246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8305</v>
      </c>
      <c r="O2737" s="4">
        <f t="shared" si="168"/>
        <v>1.0351999999999999</v>
      </c>
      <c r="P2737" s="5">
        <f t="shared" si="169"/>
        <v>99.538461538461533</v>
      </c>
      <c r="Q2737" t="s">
        <v>8316</v>
      </c>
      <c r="R2737" t="s">
        <v>8358</v>
      </c>
      <c r="S2737" s="9">
        <f t="shared" si="170"/>
        <v>42395.414768518523</v>
      </c>
      <c r="T2737" s="9">
        <f t="shared" si="171"/>
        <v>42415.957638888889</v>
      </c>
    </row>
    <row r="2738" spans="1:20" ht="60" hidden="1" x14ac:dyDescent="0.25">
      <c r="A2738">
        <v>3753</v>
      </c>
      <c r="B2738" s="2" t="s">
        <v>3750</v>
      </c>
      <c r="C2738" s="2" t="s">
        <v>7863</v>
      </c>
      <c r="D2738">
        <v>5000</v>
      </c>
      <c r="E2738">
        <v>5167</v>
      </c>
      <c r="F2738" t="s">
        <v>8219</v>
      </c>
      <c r="G2738" t="s">
        <v>8224</v>
      </c>
      <c r="H2738" t="s">
        <v>8246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8305</v>
      </c>
      <c r="O2738" s="4">
        <f t="shared" si="168"/>
        <v>1.0334000000000001</v>
      </c>
      <c r="P2738" s="5">
        <f t="shared" si="169"/>
        <v>172.23333333333332</v>
      </c>
      <c r="Q2738" t="s">
        <v>8316</v>
      </c>
      <c r="R2738" t="s">
        <v>8358</v>
      </c>
      <c r="S2738" s="9">
        <f t="shared" si="170"/>
        <v>42128.532407407409</v>
      </c>
      <c r="T2738" s="9">
        <f t="shared" si="171"/>
        <v>42157.708333333336</v>
      </c>
    </row>
    <row r="2739" spans="1:20" ht="60" hidden="1" x14ac:dyDescent="0.25">
      <c r="A2739">
        <v>3760</v>
      </c>
      <c r="B2739" s="2" t="s">
        <v>3757</v>
      </c>
      <c r="C2739" s="2" t="s">
        <v>7870</v>
      </c>
      <c r="D2739">
        <v>5000</v>
      </c>
      <c r="E2739">
        <v>5050.7700000000004</v>
      </c>
      <c r="F2739" t="s">
        <v>8219</v>
      </c>
      <c r="G2739" t="s">
        <v>8224</v>
      </c>
      <c r="H2739" t="s">
        <v>8246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8305</v>
      </c>
      <c r="O2739" s="4">
        <f t="shared" si="168"/>
        <v>1.010154</v>
      </c>
      <c r="P2739" s="5">
        <f t="shared" si="169"/>
        <v>55.502967032967035</v>
      </c>
      <c r="Q2739" t="s">
        <v>8316</v>
      </c>
      <c r="R2739" t="s">
        <v>8358</v>
      </c>
      <c r="S2739" s="9">
        <f t="shared" si="170"/>
        <v>41739.233634259261</v>
      </c>
      <c r="T2739" s="9">
        <f t="shared" si="171"/>
        <v>41764.233634259261</v>
      </c>
    </row>
    <row r="2740" spans="1:20" ht="45" hidden="1" x14ac:dyDescent="0.25">
      <c r="A2740">
        <v>3763</v>
      </c>
      <c r="B2740" s="2" t="s">
        <v>3760</v>
      </c>
      <c r="C2740" s="2" t="s">
        <v>7873</v>
      </c>
      <c r="D2740">
        <v>5000</v>
      </c>
      <c r="E2740">
        <v>5000</v>
      </c>
      <c r="F2740" t="s">
        <v>8219</v>
      </c>
      <c r="G2740" t="s">
        <v>8224</v>
      </c>
      <c r="H2740" t="s">
        <v>8246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8305</v>
      </c>
      <c r="O2740" s="4">
        <f t="shared" si="168"/>
        <v>1</v>
      </c>
      <c r="P2740" s="5">
        <f t="shared" si="169"/>
        <v>64.935064935064929</v>
      </c>
      <c r="Q2740" t="s">
        <v>8316</v>
      </c>
      <c r="R2740" t="s">
        <v>8358</v>
      </c>
      <c r="S2740" s="9">
        <f t="shared" si="170"/>
        <v>42065.458634259259</v>
      </c>
      <c r="T2740" s="9">
        <f t="shared" si="171"/>
        <v>42095.416967592595</v>
      </c>
    </row>
    <row r="2741" spans="1:20" ht="45" hidden="1" x14ac:dyDescent="0.25">
      <c r="A2741">
        <v>3772</v>
      </c>
      <c r="B2741" s="2" t="s">
        <v>3769</v>
      </c>
      <c r="C2741" s="2" t="s">
        <v>7882</v>
      </c>
      <c r="D2741">
        <v>5000</v>
      </c>
      <c r="E2741">
        <v>5510</v>
      </c>
      <c r="F2741" t="s">
        <v>8219</v>
      </c>
      <c r="G2741" t="s">
        <v>8224</v>
      </c>
      <c r="H2741" t="s">
        <v>8246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8305</v>
      </c>
      <c r="O2741" s="4">
        <f t="shared" si="168"/>
        <v>1.1020000000000001</v>
      </c>
      <c r="P2741" s="5">
        <f t="shared" si="169"/>
        <v>166.96969696969697</v>
      </c>
      <c r="Q2741" t="s">
        <v>8316</v>
      </c>
      <c r="R2741" t="s">
        <v>8358</v>
      </c>
      <c r="S2741" s="9">
        <f t="shared" si="170"/>
        <v>42682.325300925928</v>
      </c>
      <c r="T2741" s="9">
        <f t="shared" si="171"/>
        <v>42702.958333333336</v>
      </c>
    </row>
    <row r="2742" spans="1:20" ht="30" hidden="1" x14ac:dyDescent="0.25">
      <c r="A2742">
        <v>3773</v>
      </c>
      <c r="B2742" s="2" t="s">
        <v>3770</v>
      </c>
      <c r="C2742" s="2" t="s">
        <v>7883</v>
      </c>
      <c r="D2742">
        <v>5000</v>
      </c>
      <c r="E2742">
        <v>5410</v>
      </c>
      <c r="F2742" t="s">
        <v>8219</v>
      </c>
      <c r="G2742" t="s">
        <v>8224</v>
      </c>
      <c r="H2742" t="s">
        <v>8246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8305</v>
      </c>
      <c r="O2742" s="4">
        <f t="shared" si="168"/>
        <v>1.0820000000000001</v>
      </c>
      <c r="P2742" s="5">
        <f t="shared" si="169"/>
        <v>94.912280701754383</v>
      </c>
      <c r="Q2742" t="s">
        <v>8316</v>
      </c>
      <c r="R2742" t="s">
        <v>8358</v>
      </c>
      <c r="S2742" s="9">
        <f t="shared" si="170"/>
        <v>42655.713506944441</v>
      </c>
      <c r="T2742" s="9">
        <f t="shared" si="171"/>
        <v>42688.797222222223</v>
      </c>
    </row>
    <row r="2743" spans="1:20" ht="30" hidden="1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4.3750000000000004E-3</v>
      </c>
      <c r="P2743" s="5">
        <f t="shared" si="169"/>
        <v>8.75</v>
      </c>
      <c r="Q2743" t="s">
        <v>8321</v>
      </c>
      <c r="R2743" t="s">
        <v>8357</v>
      </c>
      <c r="S2743" s="9">
        <f t="shared" si="170"/>
        <v>41911.365763888891</v>
      </c>
      <c r="T2743" s="9">
        <f t="shared" si="171"/>
        <v>41931.796527777777</v>
      </c>
    </row>
    <row r="2744" spans="1:20" ht="45" hidden="1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0.29239999999999999</v>
      </c>
      <c r="P2744" s="5">
        <f t="shared" si="169"/>
        <v>40.611111111111114</v>
      </c>
      <c r="Q2744" t="s">
        <v>8321</v>
      </c>
      <c r="R2744" t="s">
        <v>8357</v>
      </c>
      <c r="S2744" s="9">
        <f t="shared" si="170"/>
        <v>41030.428090277783</v>
      </c>
      <c r="T2744" s="9">
        <f t="shared" si="171"/>
        <v>41044.428090277783</v>
      </c>
    </row>
    <row r="2745" spans="1:20" ht="60" hidden="1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5" t="e">
        <f t="shared" si="169"/>
        <v>#DIV/0!</v>
      </c>
      <c r="Q2745" t="s">
        <v>8321</v>
      </c>
      <c r="R2745" t="s">
        <v>8357</v>
      </c>
      <c r="S2745" s="9">
        <f t="shared" si="170"/>
        <v>42632.037118055559</v>
      </c>
      <c r="T2745" s="9">
        <f t="shared" si="171"/>
        <v>42662.037118055559</v>
      </c>
    </row>
    <row r="2746" spans="1:20" ht="60" hidden="1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5.2187499999999998E-2</v>
      </c>
      <c r="P2746" s="5">
        <f t="shared" si="169"/>
        <v>37.954545454545453</v>
      </c>
      <c r="Q2746" t="s">
        <v>8321</v>
      </c>
      <c r="R2746" t="s">
        <v>8357</v>
      </c>
      <c r="S2746" s="9">
        <f t="shared" si="170"/>
        <v>40937.770810185189</v>
      </c>
      <c r="T2746" s="9">
        <f t="shared" si="171"/>
        <v>40967.770810185189</v>
      </c>
    </row>
    <row r="2747" spans="1:20" ht="60" hidden="1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0.21887499999999999</v>
      </c>
      <c r="P2747" s="5">
        <f t="shared" si="169"/>
        <v>35.734693877551024</v>
      </c>
      <c r="Q2747" t="s">
        <v>8321</v>
      </c>
      <c r="R2747" t="s">
        <v>8357</v>
      </c>
      <c r="S2747" s="9">
        <f t="shared" si="170"/>
        <v>41044.696388888893</v>
      </c>
      <c r="T2747" s="9">
        <f t="shared" si="171"/>
        <v>41104.696388888893</v>
      </c>
    </row>
    <row r="2748" spans="1:20" ht="60" hidden="1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0.26700000000000002</v>
      </c>
      <c r="P2748" s="5">
        <f t="shared" si="169"/>
        <v>42.157894736842103</v>
      </c>
      <c r="Q2748" t="s">
        <v>8321</v>
      </c>
      <c r="R2748" t="s">
        <v>8357</v>
      </c>
      <c r="S2748" s="9">
        <f t="shared" si="170"/>
        <v>41850.489710648151</v>
      </c>
      <c r="T2748" s="9">
        <f t="shared" si="171"/>
        <v>41880.489710648151</v>
      </c>
    </row>
    <row r="2749" spans="1:20" ht="45" hidden="1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0.28000000000000003</v>
      </c>
      <c r="P2749" s="5">
        <f t="shared" si="169"/>
        <v>35</v>
      </c>
      <c r="Q2749" t="s">
        <v>8321</v>
      </c>
      <c r="R2749" t="s">
        <v>8357</v>
      </c>
      <c r="S2749" s="9">
        <f t="shared" si="170"/>
        <v>41044.356446759266</v>
      </c>
      <c r="T2749" s="9">
        <f t="shared" si="171"/>
        <v>41075.840277777781</v>
      </c>
    </row>
    <row r="2750" spans="1:20" ht="45" hidden="1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1.06E-2</v>
      </c>
      <c r="P2750" s="5">
        <f t="shared" si="169"/>
        <v>13.25</v>
      </c>
      <c r="Q2750" t="s">
        <v>8321</v>
      </c>
      <c r="R2750" t="s">
        <v>8357</v>
      </c>
      <c r="S2750" s="9">
        <f t="shared" si="170"/>
        <v>42585.419004629635</v>
      </c>
      <c r="T2750" s="9">
        <f t="shared" si="171"/>
        <v>42615.419004629635</v>
      </c>
    </row>
    <row r="2751" spans="1:20" ht="45" hidden="1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1.0999999999999999E-2</v>
      </c>
      <c r="P2751" s="5">
        <f t="shared" si="169"/>
        <v>55</v>
      </c>
      <c r="Q2751" t="s">
        <v>8321</v>
      </c>
      <c r="R2751" t="s">
        <v>8357</v>
      </c>
      <c r="S2751" s="9">
        <f t="shared" si="170"/>
        <v>42068.507372685192</v>
      </c>
      <c r="T2751" s="9">
        <f t="shared" si="171"/>
        <v>42098.46570601852</v>
      </c>
    </row>
    <row r="2752" spans="1:20" ht="45" hidden="1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5" t="e">
        <f t="shared" si="169"/>
        <v>#DIV/0!</v>
      </c>
      <c r="Q2752" t="s">
        <v>8321</v>
      </c>
      <c r="R2752" t="s">
        <v>8357</v>
      </c>
      <c r="S2752" s="9">
        <f t="shared" si="170"/>
        <v>41078.608159722222</v>
      </c>
      <c r="T2752" s="9">
        <f t="shared" si="171"/>
        <v>41090.541666666672</v>
      </c>
    </row>
    <row r="2753" spans="1:20" ht="60" hidden="1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5" t="e">
        <f t="shared" si="169"/>
        <v>#DIV/0!</v>
      </c>
      <c r="Q2753" t="s">
        <v>8321</v>
      </c>
      <c r="R2753" t="s">
        <v>8357</v>
      </c>
      <c r="S2753" s="9">
        <f t="shared" si="170"/>
        <v>41747.595393518524</v>
      </c>
      <c r="T2753" s="9">
        <f t="shared" si="171"/>
        <v>41807.595393518524</v>
      </c>
    </row>
    <row r="2754" spans="1:20" ht="60" hidden="1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ref="O2754:O2817" si="172">E2754/D2754</f>
        <v>0.11458333333333333</v>
      </c>
      <c r="P2754" s="5">
        <f t="shared" ref="P2754:P2817" si="173">E2754/L2754</f>
        <v>39.285714285714285</v>
      </c>
      <c r="Q2754" t="s">
        <v>8321</v>
      </c>
      <c r="R2754" t="s">
        <v>8357</v>
      </c>
      <c r="S2754" s="9">
        <f t="shared" ref="S2754:S2817" si="174">(((J2754/60)/60)/24)+DATE(1970,1,1)+(-7/24)</f>
        <v>40855.473425925928</v>
      </c>
      <c r="T2754" s="9">
        <f t="shared" ref="T2754:T2817" si="175">(((I2754/60)/60)/24)+DATE(1970,1,1)+(-7/24)</f>
        <v>40895.473425925928</v>
      </c>
    </row>
    <row r="2755" spans="1:20" ht="45" hidden="1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172"/>
        <v>0.19</v>
      </c>
      <c r="P2755" s="5">
        <f t="shared" si="173"/>
        <v>47.5</v>
      </c>
      <c r="Q2755" t="s">
        <v>8321</v>
      </c>
      <c r="R2755" t="s">
        <v>8357</v>
      </c>
      <c r="S2755" s="9">
        <f t="shared" si="174"/>
        <v>41117.6090625</v>
      </c>
      <c r="T2755" s="9">
        <f t="shared" si="175"/>
        <v>41147.6090625</v>
      </c>
    </row>
    <row r="2756" spans="1:20" ht="45" hidden="1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5" t="e">
        <f t="shared" si="173"/>
        <v>#DIV/0!</v>
      </c>
      <c r="Q2756" t="s">
        <v>8321</v>
      </c>
      <c r="R2756" t="s">
        <v>8357</v>
      </c>
      <c r="S2756" s="9">
        <f t="shared" si="174"/>
        <v>41863.344340277785</v>
      </c>
      <c r="T2756" s="9">
        <f t="shared" si="175"/>
        <v>41893.344340277785</v>
      </c>
    </row>
    <row r="2757" spans="1:20" ht="45" hidden="1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0.52</v>
      </c>
      <c r="P2757" s="5">
        <f t="shared" si="173"/>
        <v>17.333333333333332</v>
      </c>
      <c r="Q2757" t="s">
        <v>8321</v>
      </c>
      <c r="R2757" t="s">
        <v>8357</v>
      </c>
      <c r="S2757" s="9">
        <f t="shared" si="174"/>
        <v>42072.499155092599</v>
      </c>
      <c r="T2757" s="9">
        <f t="shared" si="175"/>
        <v>42102.499155092599</v>
      </c>
    </row>
    <row r="2758" spans="1:20" ht="45" hidden="1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0.1048</v>
      </c>
      <c r="P2758" s="5">
        <f t="shared" si="173"/>
        <v>31.757575757575758</v>
      </c>
      <c r="Q2758" t="s">
        <v>8321</v>
      </c>
      <c r="R2758" t="s">
        <v>8357</v>
      </c>
      <c r="S2758" s="9">
        <f t="shared" si="174"/>
        <v>41620.608807870376</v>
      </c>
      <c r="T2758" s="9">
        <f t="shared" si="175"/>
        <v>41650.608807870376</v>
      </c>
    </row>
    <row r="2759" spans="1:20" ht="30" hidden="1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6.6666666666666671E-3</v>
      </c>
      <c r="P2759" s="5">
        <f t="shared" si="173"/>
        <v>5</v>
      </c>
      <c r="Q2759" t="s">
        <v>8321</v>
      </c>
      <c r="R2759" t="s">
        <v>8357</v>
      </c>
      <c r="S2759" s="9">
        <f t="shared" si="174"/>
        <v>42573.364953703705</v>
      </c>
      <c r="T2759" s="9">
        <f t="shared" si="175"/>
        <v>42588.364953703705</v>
      </c>
    </row>
    <row r="2760" spans="1:20" ht="60" hidden="1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0.11700000000000001</v>
      </c>
      <c r="P2760" s="5">
        <f t="shared" si="173"/>
        <v>39</v>
      </c>
      <c r="Q2760" t="s">
        <v>8321</v>
      </c>
      <c r="R2760" t="s">
        <v>8357</v>
      </c>
      <c r="S2760" s="9">
        <f t="shared" si="174"/>
        <v>42639.150266203702</v>
      </c>
      <c r="T2760" s="9">
        <f t="shared" si="175"/>
        <v>42653.150266203702</v>
      </c>
    </row>
    <row r="2761" spans="1:20" ht="60" hidden="1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0.105</v>
      </c>
      <c r="P2761" s="5">
        <f t="shared" si="173"/>
        <v>52.5</v>
      </c>
      <c r="Q2761" t="s">
        <v>8321</v>
      </c>
      <c r="R2761" t="s">
        <v>8357</v>
      </c>
      <c r="S2761" s="9">
        <f t="shared" si="174"/>
        <v>42524.074837962966</v>
      </c>
      <c r="T2761" s="9">
        <f t="shared" si="175"/>
        <v>42567.074837962966</v>
      </c>
    </row>
    <row r="2762" spans="1:20" ht="60" hidden="1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5" t="e">
        <f t="shared" si="173"/>
        <v>#DIV/0!</v>
      </c>
      <c r="Q2762" t="s">
        <v>8321</v>
      </c>
      <c r="R2762" t="s">
        <v>8357</v>
      </c>
      <c r="S2762" s="9">
        <f t="shared" si="174"/>
        <v>41415.169652777782</v>
      </c>
      <c r="T2762" s="9">
        <f t="shared" si="175"/>
        <v>41445.169652777782</v>
      </c>
    </row>
    <row r="2763" spans="1:20" ht="45" hidden="1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7.1999999999999998E-3</v>
      </c>
      <c r="P2763" s="5">
        <f t="shared" si="173"/>
        <v>9</v>
      </c>
      <c r="Q2763" t="s">
        <v>8321</v>
      </c>
      <c r="R2763" t="s">
        <v>8357</v>
      </c>
      <c r="S2763" s="9">
        <f t="shared" si="174"/>
        <v>41246.771909722222</v>
      </c>
      <c r="T2763" s="9">
        <f t="shared" si="175"/>
        <v>41276.771909722222</v>
      </c>
    </row>
    <row r="2764" spans="1:20" ht="45" hidden="1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7.6923076923076927E-3</v>
      </c>
      <c r="P2764" s="5">
        <f t="shared" si="173"/>
        <v>25</v>
      </c>
      <c r="Q2764" t="s">
        <v>8321</v>
      </c>
      <c r="R2764" t="s">
        <v>8357</v>
      </c>
      <c r="S2764" s="9">
        <f t="shared" si="174"/>
        <v>40926.745312500003</v>
      </c>
      <c r="T2764" s="9">
        <f t="shared" si="175"/>
        <v>40986.703645833339</v>
      </c>
    </row>
    <row r="2765" spans="1:20" ht="30" hidden="1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2.2842639593908631E-3</v>
      </c>
      <c r="P2765" s="5">
        <f t="shared" si="173"/>
        <v>30</v>
      </c>
      <c r="Q2765" t="s">
        <v>8321</v>
      </c>
      <c r="R2765" t="s">
        <v>8357</v>
      </c>
      <c r="S2765" s="9">
        <f t="shared" si="174"/>
        <v>41373.28800925926</v>
      </c>
      <c r="T2765" s="9">
        <f t="shared" si="175"/>
        <v>41418.28800925926</v>
      </c>
    </row>
    <row r="2766" spans="1:20" ht="60" hidden="1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1.125E-2</v>
      </c>
      <c r="P2766" s="5">
        <f t="shared" si="173"/>
        <v>11.25</v>
      </c>
      <c r="Q2766" t="s">
        <v>8321</v>
      </c>
      <c r="R2766" t="s">
        <v>8357</v>
      </c>
      <c r="S2766" s="9">
        <f t="shared" si="174"/>
        <v>41030.0003587963</v>
      </c>
      <c r="T2766" s="9">
        <f t="shared" si="175"/>
        <v>41059.5</v>
      </c>
    </row>
    <row r="2767" spans="1:20" ht="45" hidden="1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5" t="e">
        <f t="shared" si="173"/>
        <v>#DIV/0!</v>
      </c>
      <c r="Q2767" t="s">
        <v>8321</v>
      </c>
      <c r="R2767" t="s">
        <v>8357</v>
      </c>
      <c r="S2767" s="9">
        <f t="shared" si="174"/>
        <v>41194.287361111114</v>
      </c>
      <c r="T2767" s="9">
        <f t="shared" si="175"/>
        <v>41210.287361111114</v>
      </c>
    </row>
    <row r="2768" spans="1:20" ht="60" hidden="1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0.02</v>
      </c>
      <c r="P2768" s="5">
        <f t="shared" si="173"/>
        <v>25</v>
      </c>
      <c r="Q2768" t="s">
        <v>8321</v>
      </c>
      <c r="R2768" t="s">
        <v>8357</v>
      </c>
      <c r="S2768" s="9">
        <f t="shared" si="174"/>
        <v>40736.37636574074</v>
      </c>
      <c r="T2768" s="9">
        <f t="shared" si="175"/>
        <v>40766.37636574074</v>
      </c>
    </row>
    <row r="2769" spans="1:20" ht="45" hidden="1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8.5000000000000006E-3</v>
      </c>
      <c r="P2769" s="5">
        <f t="shared" si="173"/>
        <v>11.333333333333334</v>
      </c>
      <c r="Q2769" t="s">
        <v>8321</v>
      </c>
      <c r="R2769" t="s">
        <v>8357</v>
      </c>
      <c r="S2769" s="9">
        <f t="shared" si="174"/>
        <v>42172.667245370372</v>
      </c>
      <c r="T2769" s="9">
        <f t="shared" si="175"/>
        <v>42232.667245370372</v>
      </c>
    </row>
    <row r="2770" spans="1:20" ht="45" hidden="1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0.14314285714285716</v>
      </c>
      <c r="P2770" s="5">
        <f t="shared" si="173"/>
        <v>29.470588235294116</v>
      </c>
      <c r="Q2770" t="s">
        <v>8321</v>
      </c>
      <c r="R2770" t="s">
        <v>8357</v>
      </c>
      <c r="S2770" s="9">
        <f t="shared" si="174"/>
        <v>40967.323182870372</v>
      </c>
      <c r="T2770" s="9">
        <f t="shared" si="175"/>
        <v>40997.281516203708</v>
      </c>
    </row>
    <row r="2771" spans="1:20" ht="45" hidden="1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2.5000000000000001E-3</v>
      </c>
      <c r="P2771" s="5">
        <f t="shared" si="173"/>
        <v>1</v>
      </c>
      <c r="Q2771" t="s">
        <v>8321</v>
      </c>
      <c r="R2771" t="s">
        <v>8357</v>
      </c>
      <c r="S2771" s="9">
        <f t="shared" si="174"/>
        <v>41745.53460648148</v>
      </c>
      <c r="T2771" s="9">
        <f t="shared" si="175"/>
        <v>41795.53460648148</v>
      </c>
    </row>
    <row r="2772" spans="1:20" ht="60" hidden="1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0.1041125</v>
      </c>
      <c r="P2772" s="5">
        <f t="shared" si="173"/>
        <v>63.098484848484851</v>
      </c>
      <c r="Q2772" t="s">
        <v>8321</v>
      </c>
      <c r="R2772" t="s">
        <v>8357</v>
      </c>
      <c r="S2772" s="9">
        <f t="shared" si="174"/>
        <v>41686.413541666669</v>
      </c>
      <c r="T2772" s="9">
        <f t="shared" si="175"/>
        <v>41716.371875000004</v>
      </c>
    </row>
    <row r="2773" spans="1:20" ht="60" hidden="1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5" t="e">
        <f t="shared" si="173"/>
        <v>#DIV/0!</v>
      </c>
      <c r="Q2773" t="s">
        <v>8321</v>
      </c>
      <c r="R2773" t="s">
        <v>8357</v>
      </c>
      <c r="S2773" s="9">
        <f t="shared" si="174"/>
        <v>41257.240046296298</v>
      </c>
      <c r="T2773" s="9">
        <f t="shared" si="175"/>
        <v>41306.416666666672</v>
      </c>
    </row>
    <row r="2774" spans="1:20" ht="45" hidden="1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5" t="e">
        <f t="shared" si="173"/>
        <v>#DIV/0!</v>
      </c>
      <c r="Q2774" t="s">
        <v>8321</v>
      </c>
      <c r="R2774" t="s">
        <v>8357</v>
      </c>
      <c r="S2774" s="9">
        <f t="shared" si="174"/>
        <v>41537.577476851853</v>
      </c>
      <c r="T2774" s="9">
        <f t="shared" si="175"/>
        <v>41552.577476851853</v>
      </c>
    </row>
    <row r="2775" spans="1:20" ht="45" hidden="1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1.8867924528301887E-3</v>
      </c>
      <c r="P2775" s="5">
        <f t="shared" si="173"/>
        <v>1</v>
      </c>
      <c r="Q2775" t="s">
        <v>8321</v>
      </c>
      <c r="R2775" t="s">
        <v>8357</v>
      </c>
      <c r="S2775" s="9">
        <f t="shared" si="174"/>
        <v>42474.573159722226</v>
      </c>
      <c r="T2775" s="9">
        <f t="shared" si="175"/>
        <v>42484.573159722226</v>
      </c>
    </row>
    <row r="2776" spans="1:20" ht="60" hidden="1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0.14249999999999999</v>
      </c>
      <c r="P2776" s="5">
        <f t="shared" si="173"/>
        <v>43.846153846153847</v>
      </c>
      <c r="Q2776" t="s">
        <v>8321</v>
      </c>
      <c r="R2776" t="s">
        <v>8357</v>
      </c>
      <c r="S2776" s="9">
        <f t="shared" si="174"/>
        <v>41310.834814814814</v>
      </c>
      <c r="T2776" s="9">
        <f t="shared" si="175"/>
        <v>41340.834814814814</v>
      </c>
    </row>
    <row r="2777" spans="1:20" ht="45" hidden="1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0.03</v>
      </c>
      <c r="P2777" s="5">
        <f t="shared" si="173"/>
        <v>75</v>
      </c>
      <c r="Q2777" t="s">
        <v>8321</v>
      </c>
      <c r="R2777" t="s">
        <v>8357</v>
      </c>
      <c r="S2777" s="9">
        <f t="shared" si="174"/>
        <v>40862.721689814818</v>
      </c>
      <c r="T2777" s="9">
        <f t="shared" si="175"/>
        <v>40892.721689814818</v>
      </c>
    </row>
    <row r="2778" spans="1:20" ht="60" hidden="1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7.8809523809523815E-2</v>
      </c>
      <c r="P2778" s="5">
        <f t="shared" si="173"/>
        <v>45.972222222222221</v>
      </c>
      <c r="Q2778" t="s">
        <v>8321</v>
      </c>
      <c r="R2778" t="s">
        <v>8357</v>
      </c>
      <c r="S2778" s="9">
        <f t="shared" si="174"/>
        <v>42136.005509259259</v>
      </c>
      <c r="T2778" s="9">
        <f t="shared" si="175"/>
        <v>42167.005509259259</v>
      </c>
    </row>
    <row r="2779" spans="1:20" ht="60" hidden="1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3.3333333333333335E-3</v>
      </c>
      <c r="P2779" s="5">
        <f t="shared" si="173"/>
        <v>10</v>
      </c>
      <c r="Q2779" t="s">
        <v>8321</v>
      </c>
      <c r="R2779" t="s">
        <v>8357</v>
      </c>
      <c r="S2779" s="9">
        <f t="shared" si="174"/>
        <v>42172.377361111117</v>
      </c>
      <c r="T2779" s="9">
        <f t="shared" si="175"/>
        <v>42202.377361111117</v>
      </c>
    </row>
    <row r="2780" spans="1:20" ht="60" hidden="1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0.25545454545454543</v>
      </c>
      <c r="P2780" s="5">
        <f t="shared" si="173"/>
        <v>93.666666666666671</v>
      </c>
      <c r="Q2780" t="s">
        <v>8321</v>
      </c>
      <c r="R2780" t="s">
        <v>8357</v>
      </c>
      <c r="S2780" s="9">
        <f t="shared" si="174"/>
        <v>41846.686412037037</v>
      </c>
      <c r="T2780" s="9">
        <f t="shared" si="175"/>
        <v>41876.686412037037</v>
      </c>
    </row>
    <row r="2781" spans="1:20" ht="45" hidden="1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2.12E-2</v>
      </c>
      <c r="P2781" s="5">
        <f t="shared" si="173"/>
        <v>53</v>
      </c>
      <c r="Q2781" t="s">
        <v>8321</v>
      </c>
      <c r="R2781" t="s">
        <v>8357</v>
      </c>
      <c r="S2781" s="9">
        <f t="shared" si="174"/>
        <v>42300.294224537043</v>
      </c>
      <c r="T2781" s="9">
        <f t="shared" si="175"/>
        <v>42330.335891203707</v>
      </c>
    </row>
    <row r="2782" spans="1:20" ht="45" hidden="1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5" t="e">
        <f t="shared" si="173"/>
        <v>#DIV/0!</v>
      </c>
      <c r="Q2782" t="s">
        <v>8321</v>
      </c>
      <c r="R2782" t="s">
        <v>8357</v>
      </c>
      <c r="S2782" s="9">
        <f t="shared" si="174"/>
        <v>42774.156111111115</v>
      </c>
      <c r="T2782" s="9">
        <f t="shared" si="175"/>
        <v>42804.156111111115</v>
      </c>
    </row>
    <row r="2783" spans="1:20" ht="60" hidden="1" x14ac:dyDescent="0.25">
      <c r="A2783">
        <v>3822</v>
      </c>
      <c r="B2783" s="2" t="s">
        <v>3819</v>
      </c>
      <c r="C2783" s="2" t="s">
        <v>7931</v>
      </c>
      <c r="D2783">
        <v>5000</v>
      </c>
      <c r="E2783">
        <v>5501</v>
      </c>
      <c r="F2783" t="s">
        <v>8219</v>
      </c>
      <c r="G2783" t="s">
        <v>8236</v>
      </c>
      <c r="H2783" t="s">
        <v>8249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8271</v>
      </c>
      <c r="O2783" s="4">
        <f t="shared" si="172"/>
        <v>1.1002000000000001</v>
      </c>
      <c r="P2783" s="5">
        <f t="shared" si="173"/>
        <v>72.381578947368425</v>
      </c>
      <c r="Q2783" t="s">
        <v>8316</v>
      </c>
      <c r="R2783" t="s">
        <v>8317</v>
      </c>
      <c r="S2783" s="9">
        <f t="shared" si="174"/>
        <v>42329.546493055554</v>
      </c>
      <c r="T2783" s="9">
        <f t="shared" si="175"/>
        <v>42388.665972222225</v>
      </c>
    </row>
    <row r="2784" spans="1:20" ht="60" hidden="1" x14ac:dyDescent="0.25">
      <c r="A2784">
        <v>3825</v>
      </c>
      <c r="B2784" s="2" t="s">
        <v>3822</v>
      </c>
      <c r="C2784" s="2" t="s">
        <v>7934</v>
      </c>
      <c r="D2784">
        <v>5000</v>
      </c>
      <c r="E2784">
        <v>5271</v>
      </c>
      <c r="F2784" t="s">
        <v>8219</v>
      </c>
      <c r="G2784" t="s">
        <v>8224</v>
      </c>
      <c r="H2784" t="s">
        <v>8246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8271</v>
      </c>
      <c r="O2784" s="4">
        <f t="shared" si="172"/>
        <v>1.0542</v>
      </c>
      <c r="P2784" s="5">
        <f t="shared" si="173"/>
        <v>107.57142857142857</v>
      </c>
      <c r="Q2784" t="s">
        <v>8316</v>
      </c>
      <c r="R2784" t="s">
        <v>8317</v>
      </c>
      <c r="S2784" s="9">
        <f t="shared" si="174"/>
        <v>42150.77793981482</v>
      </c>
      <c r="T2784" s="9">
        <f t="shared" si="175"/>
        <v>42171.77793981482</v>
      </c>
    </row>
    <row r="2785" spans="1:20" ht="60" hidden="1" x14ac:dyDescent="0.25">
      <c r="A2785">
        <v>3828</v>
      </c>
      <c r="B2785" s="2" t="s">
        <v>3825</v>
      </c>
      <c r="C2785" s="2" t="s">
        <v>7937</v>
      </c>
      <c r="D2785">
        <v>5000</v>
      </c>
      <c r="E2785">
        <v>5000</v>
      </c>
      <c r="F2785" t="s">
        <v>8219</v>
      </c>
      <c r="G2785" t="s">
        <v>8224</v>
      </c>
      <c r="H2785" t="s">
        <v>8246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8271</v>
      </c>
      <c r="O2785" s="4">
        <f t="shared" si="172"/>
        <v>1</v>
      </c>
      <c r="P2785" s="5">
        <f t="shared" si="173"/>
        <v>178.57142857142858</v>
      </c>
      <c r="Q2785" t="s">
        <v>8316</v>
      </c>
      <c r="R2785" t="s">
        <v>8317</v>
      </c>
      <c r="S2785" s="9">
        <f t="shared" si="174"/>
        <v>41944.235960648155</v>
      </c>
      <c r="T2785" s="9">
        <f t="shared" si="175"/>
        <v>42004.277627314819</v>
      </c>
    </row>
    <row r="2786" spans="1:20" ht="60" hidden="1" x14ac:dyDescent="0.25">
      <c r="A2786">
        <v>33</v>
      </c>
      <c r="B2786" s="2" t="s">
        <v>35</v>
      </c>
      <c r="C2786" s="2" t="s">
        <v>4144</v>
      </c>
      <c r="D2786">
        <v>5250</v>
      </c>
      <c r="E2786">
        <v>5360</v>
      </c>
      <c r="F2786" t="s">
        <v>8219</v>
      </c>
      <c r="G2786" t="s">
        <v>8224</v>
      </c>
      <c r="H2786" t="s">
        <v>8246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8265</v>
      </c>
      <c r="O2786" s="4">
        <f t="shared" si="172"/>
        <v>1.0209523809523811</v>
      </c>
      <c r="P2786" s="5">
        <f t="shared" si="173"/>
        <v>83.75</v>
      </c>
      <c r="Q2786" t="s">
        <v>8309</v>
      </c>
      <c r="R2786" t="s">
        <v>8310</v>
      </c>
      <c r="S2786" s="9">
        <f t="shared" si="174"/>
        <v>42286.36922453704</v>
      </c>
      <c r="T2786" s="9">
        <f t="shared" si="175"/>
        <v>42316.410891203712</v>
      </c>
    </row>
    <row r="2787" spans="1:20" ht="60" hidden="1" x14ac:dyDescent="0.25">
      <c r="A2787">
        <v>1932</v>
      </c>
      <c r="B2787" s="2" t="s">
        <v>1933</v>
      </c>
      <c r="C2787" s="2" t="s">
        <v>6042</v>
      </c>
      <c r="D2787">
        <v>5250</v>
      </c>
      <c r="E2787">
        <v>5617</v>
      </c>
      <c r="F2787" t="s">
        <v>8219</v>
      </c>
      <c r="G2787" t="s">
        <v>8224</v>
      </c>
      <c r="H2787" t="s">
        <v>8246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8279</v>
      </c>
      <c r="O2787" s="4">
        <f t="shared" si="172"/>
        <v>1.0699047619047619</v>
      </c>
      <c r="P2787" s="5">
        <f t="shared" si="173"/>
        <v>70.212500000000006</v>
      </c>
      <c r="Q2787" t="s">
        <v>8324</v>
      </c>
      <c r="R2787" t="s">
        <v>8328</v>
      </c>
      <c r="S2787" s="9">
        <f t="shared" si="174"/>
        <v>40911.518206018518</v>
      </c>
      <c r="T2787" s="9">
        <f t="shared" si="175"/>
        <v>40932.518206018518</v>
      </c>
    </row>
    <row r="2788" spans="1:20" ht="60" hidden="1" x14ac:dyDescent="0.25">
      <c r="A2788">
        <v>323</v>
      </c>
      <c r="B2788" s="2" t="s">
        <v>324</v>
      </c>
      <c r="C2788" s="2" t="s">
        <v>4433</v>
      </c>
      <c r="D2788">
        <v>5400</v>
      </c>
      <c r="E2788">
        <v>6646</v>
      </c>
      <c r="F2788" t="s">
        <v>8219</v>
      </c>
      <c r="G2788" t="s">
        <v>8224</v>
      </c>
      <c r="H2788" t="s">
        <v>8246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8269</v>
      </c>
      <c r="O2788" s="4">
        <f t="shared" si="172"/>
        <v>1.2307407407407407</v>
      </c>
      <c r="P2788" s="5">
        <f t="shared" si="173"/>
        <v>114.58620689655173</v>
      </c>
      <c r="Q2788" t="s">
        <v>8309</v>
      </c>
      <c r="R2788" t="s">
        <v>8314</v>
      </c>
      <c r="S2788" s="9">
        <f t="shared" si="174"/>
        <v>42697.029699074075</v>
      </c>
      <c r="T2788" s="9">
        <f t="shared" si="175"/>
        <v>42725.040972222225</v>
      </c>
    </row>
    <row r="2789" spans="1:20" ht="30" hidden="1" x14ac:dyDescent="0.25">
      <c r="A2789">
        <v>1032</v>
      </c>
      <c r="B2789" s="2" t="s">
        <v>1033</v>
      </c>
      <c r="C2789" s="2" t="s">
        <v>5142</v>
      </c>
      <c r="D2789">
        <v>5400</v>
      </c>
      <c r="E2789">
        <v>5858.84</v>
      </c>
      <c r="F2789" t="s">
        <v>8219</v>
      </c>
      <c r="G2789" t="s">
        <v>8224</v>
      </c>
      <c r="H2789" t="s">
        <v>8246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8280</v>
      </c>
      <c r="O2789" s="4">
        <f t="shared" si="172"/>
        <v>1.0849703703703704</v>
      </c>
      <c r="P2789" s="5">
        <f t="shared" si="173"/>
        <v>61.029583333333335</v>
      </c>
      <c r="Q2789" t="s">
        <v>8324</v>
      </c>
      <c r="R2789" t="s">
        <v>8329</v>
      </c>
      <c r="S2789" s="9">
        <f t="shared" si="174"/>
        <v>42514.375289351854</v>
      </c>
      <c r="T2789" s="9">
        <f t="shared" si="175"/>
        <v>42544.375289351854</v>
      </c>
    </row>
    <row r="2790" spans="1:20" ht="45" hidden="1" x14ac:dyDescent="0.25">
      <c r="A2790">
        <v>2188</v>
      </c>
      <c r="B2790" s="2" t="s">
        <v>2189</v>
      </c>
      <c r="C2790" s="2" t="s">
        <v>6298</v>
      </c>
      <c r="D2790">
        <v>5494</v>
      </c>
      <c r="E2790">
        <v>22645</v>
      </c>
      <c r="F2790" t="s">
        <v>8219</v>
      </c>
      <c r="G2790" t="s">
        <v>8226</v>
      </c>
      <c r="H2790" t="s">
        <v>8248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8297</v>
      </c>
      <c r="O2790" s="4">
        <f t="shared" si="172"/>
        <v>4.1217692027666546</v>
      </c>
      <c r="P2790" s="5">
        <f t="shared" si="173"/>
        <v>44.056420233463037</v>
      </c>
      <c r="Q2790" t="s">
        <v>8332</v>
      </c>
      <c r="R2790" t="s">
        <v>8350</v>
      </c>
      <c r="S2790" s="9">
        <f t="shared" si="174"/>
        <v>42633.294456018521</v>
      </c>
      <c r="T2790" s="9">
        <f t="shared" si="175"/>
        <v>42668.416666666664</v>
      </c>
    </row>
    <row r="2791" spans="1:20" ht="60" hidden="1" x14ac:dyDescent="0.25">
      <c r="A2791">
        <v>281</v>
      </c>
      <c r="B2791" s="2" t="s">
        <v>282</v>
      </c>
      <c r="C2791" s="2" t="s">
        <v>4391</v>
      </c>
      <c r="D2791">
        <v>5500</v>
      </c>
      <c r="E2791">
        <v>6632.32</v>
      </c>
      <c r="F2791" t="s">
        <v>8219</v>
      </c>
      <c r="G2791" t="s">
        <v>8224</v>
      </c>
      <c r="H2791" t="s">
        <v>8246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8269</v>
      </c>
      <c r="O2791" s="4">
        <f t="shared" si="172"/>
        <v>1.2058763636363636</v>
      </c>
      <c r="P2791" s="5">
        <f t="shared" si="173"/>
        <v>83.953417721518989</v>
      </c>
      <c r="Q2791" t="s">
        <v>8309</v>
      </c>
      <c r="R2791" t="s">
        <v>8314</v>
      </c>
      <c r="S2791" s="9">
        <f t="shared" si="174"/>
        <v>39949.871678240743</v>
      </c>
      <c r="T2791" s="9">
        <f t="shared" si="175"/>
        <v>40035.518055555556</v>
      </c>
    </row>
    <row r="2792" spans="1:20" ht="60" hidden="1" x14ac:dyDescent="0.25">
      <c r="A2792">
        <v>804</v>
      </c>
      <c r="B2792" s="2" t="s">
        <v>805</v>
      </c>
      <c r="C2792" s="2" t="s">
        <v>4914</v>
      </c>
      <c r="D2792">
        <v>5500</v>
      </c>
      <c r="E2792">
        <v>5500</v>
      </c>
      <c r="F2792" t="s">
        <v>8219</v>
      </c>
      <c r="G2792" t="s">
        <v>8224</v>
      </c>
      <c r="H2792" t="s">
        <v>8246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8276</v>
      </c>
      <c r="O2792" s="4">
        <f t="shared" si="172"/>
        <v>1</v>
      </c>
      <c r="P2792" s="5">
        <f t="shared" si="173"/>
        <v>305.55555555555554</v>
      </c>
      <c r="Q2792" t="s">
        <v>8324</v>
      </c>
      <c r="R2792" t="s">
        <v>8325</v>
      </c>
      <c r="S2792" s="9">
        <f t="shared" si="174"/>
        <v>40729.81395833334</v>
      </c>
      <c r="T2792" s="9">
        <f t="shared" si="175"/>
        <v>40746.874305555561</v>
      </c>
    </row>
    <row r="2793" spans="1:20" ht="45" hidden="1" x14ac:dyDescent="0.25">
      <c r="A2793">
        <v>826</v>
      </c>
      <c r="B2793" s="2" t="s">
        <v>827</v>
      </c>
      <c r="C2793" s="2" t="s">
        <v>4936</v>
      </c>
      <c r="D2793">
        <v>5500</v>
      </c>
      <c r="E2793">
        <v>5580</v>
      </c>
      <c r="F2793" t="s">
        <v>8219</v>
      </c>
      <c r="G2793" t="s">
        <v>8224</v>
      </c>
      <c r="H2793" t="s">
        <v>8246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8276</v>
      </c>
      <c r="O2793" s="4">
        <f t="shared" si="172"/>
        <v>1.0145454545454546</v>
      </c>
      <c r="P2793" s="5">
        <f t="shared" si="173"/>
        <v>113.87755102040816</v>
      </c>
      <c r="Q2793" t="s">
        <v>8324</v>
      </c>
      <c r="R2793" t="s">
        <v>8325</v>
      </c>
      <c r="S2793" s="9">
        <f t="shared" si="174"/>
        <v>40972.746875000004</v>
      </c>
      <c r="T2793" s="9">
        <f t="shared" si="175"/>
        <v>40993.705208333333</v>
      </c>
    </row>
    <row r="2794" spans="1:20" ht="60" hidden="1" x14ac:dyDescent="0.25">
      <c r="A2794">
        <v>834</v>
      </c>
      <c r="B2794" s="2" t="s">
        <v>835</v>
      </c>
      <c r="C2794" s="2" t="s">
        <v>4944</v>
      </c>
      <c r="D2794">
        <v>5500</v>
      </c>
      <c r="E2794">
        <v>7206</v>
      </c>
      <c r="F2794" t="s">
        <v>8219</v>
      </c>
      <c r="G2794" t="s">
        <v>8224</v>
      </c>
      <c r="H2794" t="s">
        <v>8246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8276</v>
      </c>
      <c r="O2794" s="4">
        <f t="shared" si="172"/>
        <v>1.3101818181818181</v>
      </c>
      <c r="P2794" s="5">
        <f t="shared" si="173"/>
        <v>96.08</v>
      </c>
      <c r="Q2794" t="s">
        <v>8324</v>
      </c>
      <c r="R2794" t="s">
        <v>8325</v>
      </c>
      <c r="S2794" s="9">
        <f t="shared" si="174"/>
        <v>41422.531157407408</v>
      </c>
      <c r="T2794" s="9">
        <f t="shared" si="175"/>
        <v>41455.874305555561</v>
      </c>
    </row>
    <row r="2795" spans="1:20" ht="60" hidden="1" x14ac:dyDescent="0.25">
      <c r="A2795">
        <v>1257</v>
      </c>
      <c r="B2795" s="2" t="s">
        <v>1258</v>
      </c>
      <c r="C2795" s="2" t="s">
        <v>5367</v>
      </c>
      <c r="D2795">
        <v>5500</v>
      </c>
      <c r="E2795">
        <v>16210</v>
      </c>
      <c r="F2795" t="s">
        <v>8219</v>
      </c>
      <c r="G2795" t="s">
        <v>8224</v>
      </c>
      <c r="H2795" t="s">
        <v>8246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8276</v>
      </c>
      <c r="O2795" s="4">
        <f t="shared" si="172"/>
        <v>2.9472727272727273</v>
      </c>
      <c r="P2795" s="5">
        <f t="shared" si="173"/>
        <v>92.102272727272734</v>
      </c>
      <c r="Q2795" t="s">
        <v>8324</v>
      </c>
      <c r="R2795" t="s">
        <v>8325</v>
      </c>
      <c r="S2795" s="9">
        <f t="shared" si="174"/>
        <v>40586.793865740743</v>
      </c>
      <c r="T2795" s="9">
        <f t="shared" si="175"/>
        <v>40635.752199074079</v>
      </c>
    </row>
    <row r="2796" spans="1:20" ht="60" hidden="1" x14ac:dyDescent="0.25">
      <c r="A2796">
        <v>1744</v>
      </c>
      <c r="B2796" s="2" t="s">
        <v>1745</v>
      </c>
      <c r="C2796" s="2" t="s">
        <v>5854</v>
      </c>
      <c r="D2796">
        <v>5500</v>
      </c>
      <c r="E2796">
        <v>6515</v>
      </c>
      <c r="F2796" t="s">
        <v>8219</v>
      </c>
      <c r="G2796" t="s">
        <v>8225</v>
      </c>
      <c r="H2796" t="s">
        <v>8247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8285</v>
      </c>
      <c r="O2796" s="4">
        <f t="shared" si="172"/>
        <v>1.1845454545454546</v>
      </c>
      <c r="P2796" s="5">
        <f t="shared" si="173"/>
        <v>93.071428571428569</v>
      </c>
      <c r="Q2796" t="s">
        <v>8337</v>
      </c>
      <c r="R2796" t="s">
        <v>8338</v>
      </c>
      <c r="S2796" s="9">
        <f t="shared" si="174"/>
        <v>42026.313391203708</v>
      </c>
      <c r="T2796" s="9">
        <f t="shared" si="175"/>
        <v>42071.271724537037</v>
      </c>
    </row>
    <row r="2797" spans="1:20" ht="45" hidden="1" x14ac:dyDescent="0.25">
      <c r="A2797">
        <v>1756</v>
      </c>
      <c r="B2797" s="2" t="s">
        <v>1757</v>
      </c>
      <c r="C2797" s="2" t="s">
        <v>5866</v>
      </c>
      <c r="D2797">
        <v>5500</v>
      </c>
      <c r="E2797">
        <v>5655.6</v>
      </c>
      <c r="F2797" t="s">
        <v>8219</v>
      </c>
      <c r="G2797" t="s">
        <v>8224</v>
      </c>
      <c r="H2797" t="s">
        <v>8246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8285</v>
      </c>
      <c r="O2797" s="4">
        <f t="shared" si="172"/>
        <v>1.0282909090909091</v>
      </c>
      <c r="P2797" s="5">
        <f t="shared" si="173"/>
        <v>47.13</v>
      </c>
      <c r="Q2797" t="s">
        <v>8337</v>
      </c>
      <c r="R2797" t="s">
        <v>8338</v>
      </c>
      <c r="S2797" s="9">
        <f t="shared" si="174"/>
        <v>42570.875798611109</v>
      </c>
      <c r="T2797" s="9">
        <f t="shared" si="175"/>
        <v>42610.875798611109</v>
      </c>
    </row>
    <row r="2798" spans="1:20" ht="30" hidden="1" x14ac:dyDescent="0.25">
      <c r="A2798">
        <v>2164</v>
      </c>
      <c r="B2798" s="2" t="s">
        <v>2165</v>
      </c>
      <c r="C2798" s="2" t="s">
        <v>6274</v>
      </c>
      <c r="D2798">
        <v>5500</v>
      </c>
      <c r="E2798">
        <v>5645</v>
      </c>
      <c r="F2798" t="s">
        <v>8219</v>
      </c>
      <c r="G2798" t="s">
        <v>8224</v>
      </c>
      <c r="H2798" t="s">
        <v>8246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8276</v>
      </c>
      <c r="O2798" s="4">
        <f t="shared" si="172"/>
        <v>1.0263636363636364</v>
      </c>
      <c r="P2798" s="5">
        <f t="shared" si="173"/>
        <v>68.01204819277109</v>
      </c>
      <c r="Q2798" t="s">
        <v>8324</v>
      </c>
      <c r="R2798" t="s">
        <v>8325</v>
      </c>
      <c r="S2798" s="9">
        <f t="shared" si="174"/>
        <v>42515.426087962966</v>
      </c>
      <c r="T2798" s="9">
        <f t="shared" si="175"/>
        <v>42545.874305555561</v>
      </c>
    </row>
    <row r="2799" spans="1:20" ht="60" hidden="1" x14ac:dyDescent="0.25">
      <c r="A2799">
        <v>2547</v>
      </c>
      <c r="B2799" s="2" t="s">
        <v>2547</v>
      </c>
      <c r="C2799" s="2" t="s">
        <v>6657</v>
      </c>
      <c r="D2799">
        <v>5500</v>
      </c>
      <c r="E2799">
        <v>6592</v>
      </c>
      <c r="F2799" t="s">
        <v>8219</v>
      </c>
      <c r="G2799" t="s">
        <v>8224</v>
      </c>
      <c r="H2799" t="s">
        <v>8246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8300</v>
      </c>
      <c r="O2799" s="4">
        <f t="shared" si="172"/>
        <v>1.1985454545454546</v>
      </c>
      <c r="P2799" s="5">
        <f t="shared" si="173"/>
        <v>49.194029850746269</v>
      </c>
      <c r="Q2799" t="s">
        <v>8324</v>
      </c>
      <c r="R2799" t="s">
        <v>8353</v>
      </c>
      <c r="S2799" s="9">
        <f t="shared" si="174"/>
        <v>40973.481516203705</v>
      </c>
      <c r="T2799" s="9">
        <f t="shared" si="175"/>
        <v>41003.439849537041</v>
      </c>
    </row>
    <row r="2800" spans="1:20" ht="60" hidden="1" x14ac:dyDescent="0.25">
      <c r="A2800">
        <v>2712</v>
      </c>
      <c r="B2800" s="2" t="s">
        <v>2712</v>
      </c>
      <c r="C2800" s="2" t="s">
        <v>6822</v>
      </c>
      <c r="D2800">
        <v>5500</v>
      </c>
      <c r="E2800">
        <v>7226</v>
      </c>
      <c r="F2800" t="s">
        <v>8219</v>
      </c>
      <c r="G2800" t="s">
        <v>8224</v>
      </c>
      <c r="H2800" t="s">
        <v>8246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8303</v>
      </c>
      <c r="O2800" s="4">
        <f t="shared" si="172"/>
        <v>1.3138181818181818</v>
      </c>
      <c r="P2800" s="5">
        <f t="shared" si="173"/>
        <v>50.531468531468533</v>
      </c>
      <c r="Q2800" t="s">
        <v>8316</v>
      </c>
      <c r="R2800" t="s">
        <v>8356</v>
      </c>
      <c r="S2800" s="9">
        <f t="shared" si="174"/>
        <v>41431.770370370374</v>
      </c>
      <c r="T2800" s="9">
        <f t="shared" si="175"/>
        <v>41468.458333333336</v>
      </c>
    </row>
    <row r="2801" spans="1:20" ht="60" hidden="1" x14ac:dyDescent="0.25">
      <c r="A2801">
        <v>3156</v>
      </c>
      <c r="B2801" s="2" t="s">
        <v>3156</v>
      </c>
      <c r="C2801" s="2" t="s">
        <v>7266</v>
      </c>
      <c r="D2801">
        <v>5500</v>
      </c>
      <c r="E2801">
        <v>5600</v>
      </c>
      <c r="F2801" t="s">
        <v>8219</v>
      </c>
      <c r="G2801" t="s">
        <v>8224</v>
      </c>
      <c r="H2801" t="s">
        <v>8246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8271</v>
      </c>
      <c r="O2801" s="4">
        <f t="shared" si="172"/>
        <v>1.0181818181818181</v>
      </c>
      <c r="P2801" s="5">
        <f t="shared" si="173"/>
        <v>62.921348314606739</v>
      </c>
      <c r="Q2801" t="s">
        <v>8316</v>
      </c>
      <c r="R2801" t="s">
        <v>8317</v>
      </c>
      <c r="S2801" s="9">
        <f t="shared" si="174"/>
        <v>41026.66138888889</v>
      </c>
      <c r="T2801" s="9">
        <f t="shared" si="175"/>
        <v>41061.66138888889</v>
      </c>
    </row>
    <row r="2802" spans="1:20" ht="60" hidden="1" x14ac:dyDescent="0.25">
      <c r="A2802">
        <v>3249</v>
      </c>
      <c r="B2802" s="2" t="s">
        <v>3249</v>
      </c>
      <c r="C2802" s="2" t="s">
        <v>7359</v>
      </c>
      <c r="D2802">
        <v>5500</v>
      </c>
      <c r="E2802">
        <v>5771</v>
      </c>
      <c r="F2802" t="s">
        <v>8219</v>
      </c>
      <c r="G2802" t="s">
        <v>8224</v>
      </c>
      <c r="H2802" t="s">
        <v>8246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8271</v>
      </c>
      <c r="O2802" s="4">
        <f t="shared" si="172"/>
        <v>1.0492727272727274</v>
      </c>
      <c r="P2802" s="5">
        <f t="shared" si="173"/>
        <v>65.579545454545453</v>
      </c>
      <c r="Q2802" t="s">
        <v>8316</v>
      </c>
      <c r="R2802" t="s">
        <v>8317</v>
      </c>
      <c r="S2802" s="9">
        <f t="shared" si="174"/>
        <v>42145.455023148148</v>
      </c>
      <c r="T2802" s="9">
        <f t="shared" si="175"/>
        <v>42175.455023148148</v>
      </c>
    </row>
    <row r="2803" spans="1:20" ht="45" hidden="1" x14ac:dyDescent="0.25">
      <c r="A2803">
        <v>3297</v>
      </c>
      <c r="B2803" s="2" t="s">
        <v>3297</v>
      </c>
      <c r="C2803" s="2" t="s">
        <v>7407</v>
      </c>
      <c r="D2803">
        <v>5500</v>
      </c>
      <c r="E2803">
        <v>5504</v>
      </c>
      <c r="F2803" t="s">
        <v>8219</v>
      </c>
      <c r="G2803" t="s">
        <v>8225</v>
      </c>
      <c r="H2803" t="s">
        <v>8247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8271</v>
      </c>
      <c r="O2803" s="4">
        <f t="shared" si="172"/>
        <v>1.0007272727272727</v>
      </c>
      <c r="P2803" s="5">
        <f t="shared" si="173"/>
        <v>125.09090909090909</v>
      </c>
      <c r="Q2803" t="s">
        <v>8316</v>
      </c>
      <c r="R2803" t="s">
        <v>8317</v>
      </c>
      <c r="S2803" s="9">
        <f t="shared" si="174"/>
        <v>42193.479814814818</v>
      </c>
      <c r="T2803" s="9">
        <f t="shared" si="175"/>
        <v>42212.665972222225</v>
      </c>
    </row>
    <row r="2804" spans="1:20" ht="60" hidden="1" x14ac:dyDescent="0.25">
      <c r="A2804">
        <v>3348</v>
      </c>
      <c r="B2804" s="2" t="s">
        <v>3266</v>
      </c>
      <c r="C2804" s="2" t="s">
        <v>7458</v>
      </c>
      <c r="D2804">
        <v>5500</v>
      </c>
      <c r="E2804">
        <v>5516</v>
      </c>
      <c r="F2804" t="s">
        <v>8219</v>
      </c>
      <c r="G2804" t="s">
        <v>8224</v>
      </c>
      <c r="H2804" t="s">
        <v>8246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8271</v>
      </c>
      <c r="O2804" s="4">
        <f t="shared" si="172"/>
        <v>1.002909090909091</v>
      </c>
      <c r="P2804" s="5">
        <f t="shared" si="173"/>
        <v>69.822784810126578</v>
      </c>
      <c r="Q2804" t="s">
        <v>8316</v>
      </c>
      <c r="R2804" t="s">
        <v>8317</v>
      </c>
      <c r="S2804" s="9">
        <f t="shared" si="174"/>
        <v>42466.267129629632</v>
      </c>
      <c r="T2804" s="9">
        <f t="shared" si="175"/>
        <v>42489.874305555561</v>
      </c>
    </row>
    <row r="2805" spans="1:20" ht="60" hidden="1" x14ac:dyDescent="0.25">
      <c r="A2805">
        <v>3542</v>
      </c>
      <c r="B2805" s="2" t="s">
        <v>3541</v>
      </c>
      <c r="C2805" s="2" t="s">
        <v>7652</v>
      </c>
      <c r="D2805">
        <v>5500</v>
      </c>
      <c r="E2805">
        <v>5623</v>
      </c>
      <c r="F2805" t="s">
        <v>8219</v>
      </c>
      <c r="G2805" t="s">
        <v>8224</v>
      </c>
      <c r="H2805" t="s">
        <v>8246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8271</v>
      </c>
      <c r="O2805" s="4">
        <f t="shared" si="172"/>
        <v>1.0223636363636364</v>
      </c>
      <c r="P2805" s="5">
        <f t="shared" si="173"/>
        <v>66.152941176470591</v>
      </c>
      <c r="Q2805" t="s">
        <v>8316</v>
      </c>
      <c r="R2805" t="s">
        <v>8317</v>
      </c>
      <c r="S2805" s="9">
        <f t="shared" si="174"/>
        <v>41829.308125000003</v>
      </c>
      <c r="T2805" s="9">
        <f t="shared" si="175"/>
        <v>41889.308125000003</v>
      </c>
    </row>
    <row r="2806" spans="1:20" ht="60" hidden="1" x14ac:dyDescent="0.25">
      <c r="A2806">
        <v>3553</v>
      </c>
      <c r="B2806" s="2" t="s">
        <v>3552</v>
      </c>
      <c r="C2806" s="2" t="s">
        <v>7663</v>
      </c>
      <c r="D2806">
        <v>5500</v>
      </c>
      <c r="E2806">
        <v>5845</v>
      </c>
      <c r="F2806" t="s">
        <v>8219</v>
      </c>
      <c r="G2806" t="s">
        <v>8224</v>
      </c>
      <c r="H2806" t="s">
        <v>8246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8271</v>
      </c>
      <c r="O2806" s="4">
        <f t="shared" si="172"/>
        <v>1.0627272727272727</v>
      </c>
      <c r="P2806" s="5">
        <f t="shared" si="173"/>
        <v>56.20192307692308</v>
      </c>
      <c r="Q2806" t="s">
        <v>8316</v>
      </c>
      <c r="R2806" t="s">
        <v>8317</v>
      </c>
      <c r="S2806" s="9">
        <f t="shared" si="174"/>
        <v>42195.737037037041</v>
      </c>
      <c r="T2806" s="9">
        <f t="shared" si="175"/>
        <v>42227.708333333336</v>
      </c>
    </row>
    <row r="2807" spans="1:20" ht="60" hidden="1" x14ac:dyDescent="0.25">
      <c r="A2807">
        <v>1858</v>
      </c>
      <c r="B2807" s="2" t="s">
        <v>1859</v>
      </c>
      <c r="C2807" s="2" t="s">
        <v>5968</v>
      </c>
      <c r="D2807">
        <v>5555.55</v>
      </c>
      <c r="E2807">
        <v>6041.55</v>
      </c>
      <c r="F2807" t="s">
        <v>8219</v>
      </c>
      <c r="G2807" t="s">
        <v>8224</v>
      </c>
      <c r="H2807" t="s">
        <v>8246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8276</v>
      </c>
      <c r="O2807" s="4">
        <f t="shared" si="172"/>
        <v>1.0874800874800874</v>
      </c>
      <c r="P2807" s="5">
        <f t="shared" si="173"/>
        <v>40.547315436241611</v>
      </c>
      <c r="Q2807" t="s">
        <v>8324</v>
      </c>
      <c r="R2807" t="s">
        <v>8325</v>
      </c>
      <c r="S2807" s="9">
        <f t="shared" si="174"/>
        <v>40832.908807870372</v>
      </c>
      <c r="T2807" s="9">
        <f t="shared" si="175"/>
        <v>40892.950474537043</v>
      </c>
    </row>
    <row r="2808" spans="1:20" ht="60" hidden="1" x14ac:dyDescent="0.25">
      <c r="A2808">
        <v>3279</v>
      </c>
      <c r="B2808" s="2" t="s">
        <v>3279</v>
      </c>
      <c r="C2808" s="2" t="s">
        <v>7389</v>
      </c>
      <c r="D2808">
        <v>5800</v>
      </c>
      <c r="E2808">
        <v>6628</v>
      </c>
      <c r="F2808" t="s">
        <v>8219</v>
      </c>
      <c r="G2808" t="s">
        <v>8224</v>
      </c>
      <c r="H2808" t="s">
        <v>8246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8271</v>
      </c>
      <c r="O2808" s="4">
        <f t="shared" si="172"/>
        <v>1.1427586206896552</v>
      </c>
      <c r="P2808" s="5">
        <f t="shared" si="173"/>
        <v>105.2063492063492</v>
      </c>
      <c r="Q2808" t="s">
        <v>8316</v>
      </c>
      <c r="R2808" t="s">
        <v>8317</v>
      </c>
      <c r="S2808" s="9">
        <f t="shared" si="174"/>
        <v>42430.810868055552</v>
      </c>
      <c r="T2808" s="9">
        <f t="shared" si="175"/>
        <v>42460.769201388895</v>
      </c>
    </row>
    <row r="2809" spans="1:20" ht="60" hidden="1" x14ac:dyDescent="0.25">
      <c r="A2809">
        <v>3574</v>
      </c>
      <c r="B2809" s="2" t="s">
        <v>3573</v>
      </c>
      <c r="C2809" s="2" t="s">
        <v>7684</v>
      </c>
      <c r="D2809">
        <v>5800</v>
      </c>
      <c r="E2809">
        <v>6155</v>
      </c>
      <c r="F2809" t="s">
        <v>8219</v>
      </c>
      <c r="G2809" t="s">
        <v>8224</v>
      </c>
      <c r="H2809" t="s">
        <v>8246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8271</v>
      </c>
      <c r="O2809" s="4">
        <f t="shared" si="172"/>
        <v>1.0612068965517241</v>
      </c>
      <c r="P2809" s="5">
        <f t="shared" si="173"/>
        <v>136.77777777777777</v>
      </c>
      <c r="Q2809" t="s">
        <v>8316</v>
      </c>
      <c r="R2809" t="s">
        <v>8317</v>
      </c>
      <c r="S2809" s="9">
        <f t="shared" si="174"/>
        <v>41926.651018518518</v>
      </c>
      <c r="T2809" s="9">
        <f t="shared" si="175"/>
        <v>41956.692685185182</v>
      </c>
    </row>
    <row r="2810" spans="1:20" ht="60" hidden="1" x14ac:dyDescent="0.25">
      <c r="A2810">
        <v>3239</v>
      </c>
      <c r="B2810" s="2" t="s">
        <v>3239</v>
      </c>
      <c r="C2810" s="2" t="s">
        <v>7349</v>
      </c>
      <c r="D2810">
        <v>5862</v>
      </c>
      <c r="E2810">
        <v>6208.98</v>
      </c>
      <c r="F2810" t="s">
        <v>8219</v>
      </c>
      <c r="G2810" t="s">
        <v>8225</v>
      </c>
      <c r="H2810" t="s">
        <v>8247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8271</v>
      </c>
      <c r="O2810" s="4">
        <f t="shared" si="172"/>
        <v>1.0591914022517912</v>
      </c>
      <c r="P2810" s="5">
        <f t="shared" si="173"/>
        <v>59.701730769230764</v>
      </c>
      <c r="Q2810" t="s">
        <v>8316</v>
      </c>
      <c r="R2810" t="s">
        <v>8317</v>
      </c>
      <c r="S2810" s="9">
        <f t="shared" si="174"/>
        <v>42277.797372685185</v>
      </c>
      <c r="T2810" s="9">
        <f t="shared" si="175"/>
        <v>42302.707638888889</v>
      </c>
    </row>
    <row r="2811" spans="1:20" ht="60" hidden="1" x14ac:dyDescent="0.25">
      <c r="A2811">
        <v>1348</v>
      </c>
      <c r="B2811" s="2" t="s">
        <v>1349</v>
      </c>
      <c r="C2811" s="2" t="s">
        <v>5458</v>
      </c>
      <c r="D2811">
        <v>5875</v>
      </c>
      <c r="E2811">
        <v>5985</v>
      </c>
      <c r="F2811" t="s">
        <v>8219</v>
      </c>
      <c r="G2811" t="s">
        <v>8224</v>
      </c>
      <c r="H2811" t="s">
        <v>8246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8274</v>
      </c>
      <c r="O2811" s="4">
        <f t="shared" si="172"/>
        <v>1.018723404255319</v>
      </c>
      <c r="P2811" s="5">
        <f t="shared" si="173"/>
        <v>230.19230769230768</v>
      </c>
      <c r="Q2811" t="s">
        <v>8321</v>
      </c>
      <c r="R2811" t="s">
        <v>8322</v>
      </c>
      <c r="S2811" s="9">
        <f t="shared" si="174"/>
        <v>41963.214502314811</v>
      </c>
      <c r="T2811" s="9">
        <f t="shared" si="175"/>
        <v>41991.214502314811</v>
      </c>
    </row>
    <row r="2812" spans="1:20" ht="30" hidden="1" x14ac:dyDescent="0.25">
      <c r="A2812">
        <v>14</v>
      </c>
      <c r="B2812" s="2" t="s">
        <v>16</v>
      </c>
      <c r="C2812" s="2" t="s">
        <v>4125</v>
      </c>
      <c r="D2812">
        <v>6000</v>
      </c>
      <c r="E2812">
        <v>6056</v>
      </c>
      <c r="F2812" t="s">
        <v>8219</v>
      </c>
      <c r="G2812" t="s">
        <v>8226</v>
      </c>
      <c r="H2812" t="s">
        <v>8248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8265</v>
      </c>
      <c r="O2812" s="4">
        <f t="shared" si="172"/>
        <v>1.0093333333333334</v>
      </c>
      <c r="P2812" s="5">
        <f t="shared" si="173"/>
        <v>147.70731707317074</v>
      </c>
      <c r="Q2812" t="s">
        <v>8309</v>
      </c>
      <c r="R2812" t="s">
        <v>8310</v>
      </c>
      <c r="S2812" s="9">
        <f t="shared" si="174"/>
        <v>41807.734814814816</v>
      </c>
      <c r="T2812" s="9">
        <f t="shared" si="175"/>
        <v>41833.290972222225</v>
      </c>
    </row>
    <row r="2813" spans="1:20" ht="30" hidden="1" x14ac:dyDescent="0.25">
      <c r="A2813">
        <v>36</v>
      </c>
      <c r="B2813" s="2" t="s">
        <v>38</v>
      </c>
      <c r="C2813" s="2" t="s">
        <v>4147</v>
      </c>
      <c r="D2813">
        <v>6000</v>
      </c>
      <c r="E2813">
        <v>8529</v>
      </c>
      <c r="F2813" t="s">
        <v>8219</v>
      </c>
      <c r="G2813" t="s">
        <v>8224</v>
      </c>
      <c r="H2813" t="s">
        <v>8246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8265</v>
      </c>
      <c r="O2813" s="4">
        <f t="shared" si="172"/>
        <v>1.4215</v>
      </c>
      <c r="P2813" s="5">
        <f t="shared" si="173"/>
        <v>193.84090909090909</v>
      </c>
      <c r="Q2813" t="s">
        <v>8309</v>
      </c>
      <c r="R2813" t="s">
        <v>8310</v>
      </c>
      <c r="S2813" s="9">
        <f t="shared" si="174"/>
        <v>42068.015335648153</v>
      </c>
      <c r="T2813" s="9">
        <f t="shared" si="175"/>
        <v>42097.973668981482</v>
      </c>
    </row>
    <row r="2814" spans="1:20" ht="75" hidden="1" x14ac:dyDescent="0.25">
      <c r="A2814">
        <v>86</v>
      </c>
      <c r="B2814" s="2" t="s">
        <v>88</v>
      </c>
      <c r="C2814" s="2" t="s">
        <v>4197</v>
      </c>
      <c r="D2814">
        <v>6000</v>
      </c>
      <c r="E2814">
        <v>6388</v>
      </c>
      <c r="F2814" t="s">
        <v>8219</v>
      </c>
      <c r="G2814" t="s">
        <v>8230</v>
      </c>
      <c r="H2814" t="s">
        <v>8249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8266</v>
      </c>
      <c r="O2814" s="4">
        <f t="shared" si="172"/>
        <v>1.0646666666666667</v>
      </c>
      <c r="P2814" s="5">
        <f t="shared" si="173"/>
        <v>375.76470588235293</v>
      </c>
      <c r="Q2814" t="s">
        <v>8309</v>
      </c>
      <c r="R2814" t="s">
        <v>8311</v>
      </c>
      <c r="S2814" s="9">
        <f t="shared" si="174"/>
        <v>42291.264409722229</v>
      </c>
      <c r="T2814" s="9">
        <f t="shared" si="175"/>
        <v>42365.306076388886</v>
      </c>
    </row>
    <row r="2815" spans="1:20" ht="45" hidden="1" x14ac:dyDescent="0.25">
      <c r="A2815">
        <v>89</v>
      </c>
      <c r="B2815" s="2" t="s">
        <v>91</v>
      </c>
      <c r="C2815" s="2" t="s">
        <v>4200</v>
      </c>
      <c r="D2815">
        <v>6000</v>
      </c>
      <c r="E2815">
        <v>6904</v>
      </c>
      <c r="F2815" t="s">
        <v>8219</v>
      </c>
      <c r="G2815" t="s">
        <v>8224</v>
      </c>
      <c r="H2815" t="s">
        <v>8246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8266</v>
      </c>
      <c r="O2815" s="4">
        <f t="shared" si="172"/>
        <v>1.1506666666666667</v>
      </c>
      <c r="P2815" s="5">
        <f t="shared" si="173"/>
        <v>123.28571428571429</v>
      </c>
      <c r="Q2815" t="s">
        <v>8309</v>
      </c>
      <c r="R2815" t="s">
        <v>8311</v>
      </c>
      <c r="S2815" s="9">
        <f t="shared" si="174"/>
        <v>41402.460555555561</v>
      </c>
      <c r="T2815" s="9">
        <f t="shared" si="175"/>
        <v>41427.460555555561</v>
      </c>
    </row>
    <row r="2816" spans="1:20" ht="60" hidden="1" x14ac:dyDescent="0.25">
      <c r="A2816">
        <v>102</v>
      </c>
      <c r="B2816" s="2" t="s">
        <v>104</v>
      </c>
      <c r="C2816" s="2" t="s">
        <v>4213</v>
      </c>
      <c r="D2816">
        <v>6000</v>
      </c>
      <c r="E2816">
        <v>7665</v>
      </c>
      <c r="F2816" t="s">
        <v>8219</v>
      </c>
      <c r="G2816" t="s">
        <v>8224</v>
      </c>
      <c r="H2816" t="s">
        <v>8246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8266</v>
      </c>
      <c r="O2816" s="4">
        <f t="shared" si="172"/>
        <v>1.2775000000000001</v>
      </c>
      <c r="P2816" s="5">
        <f t="shared" si="173"/>
        <v>117.92307692307692</v>
      </c>
      <c r="Q2816" t="s">
        <v>8309</v>
      </c>
      <c r="R2816" t="s">
        <v>8311</v>
      </c>
      <c r="S2816" s="9">
        <f t="shared" si="174"/>
        <v>40504.839502314819</v>
      </c>
      <c r="T2816" s="9">
        <f t="shared" si="175"/>
        <v>40534.839502314819</v>
      </c>
    </row>
    <row r="2817" spans="1:20" ht="45" hidden="1" x14ac:dyDescent="0.25">
      <c r="A2817">
        <v>339</v>
      </c>
      <c r="B2817" s="2" t="s">
        <v>340</v>
      </c>
      <c r="C2817" s="2" t="s">
        <v>4449</v>
      </c>
      <c r="D2817">
        <v>6000</v>
      </c>
      <c r="E2817">
        <v>6485</v>
      </c>
      <c r="F2817" t="s">
        <v>8219</v>
      </c>
      <c r="G2817" t="s">
        <v>8224</v>
      </c>
      <c r="H2817" t="s">
        <v>8246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8269</v>
      </c>
      <c r="O2817" s="4">
        <f t="shared" si="172"/>
        <v>1.0808333333333333</v>
      </c>
      <c r="P2817" s="5">
        <f t="shared" si="173"/>
        <v>72.865168539325836</v>
      </c>
      <c r="Q2817" t="s">
        <v>8309</v>
      </c>
      <c r="R2817" t="s">
        <v>8314</v>
      </c>
      <c r="S2817" s="9">
        <f t="shared" si="174"/>
        <v>42093.46837962963</v>
      </c>
      <c r="T2817" s="9">
        <f t="shared" si="175"/>
        <v>42123.46837962963</v>
      </c>
    </row>
    <row r="2818" spans="1:20" ht="60" hidden="1" x14ac:dyDescent="0.25">
      <c r="A2818">
        <v>374</v>
      </c>
      <c r="B2818" s="2" t="s">
        <v>375</v>
      </c>
      <c r="C2818" s="2" t="s">
        <v>4484</v>
      </c>
      <c r="D2818">
        <v>6000</v>
      </c>
      <c r="E2818">
        <v>7839</v>
      </c>
      <c r="F2818" t="s">
        <v>8219</v>
      </c>
      <c r="G2818" t="s">
        <v>8224</v>
      </c>
      <c r="H2818" t="s">
        <v>8246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8269</v>
      </c>
      <c r="O2818" s="4">
        <f t="shared" ref="O2818:O2881" si="176">E2818/D2818</f>
        <v>1.3065</v>
      </c>
      <c r="P2818" s="5">
        <f t="shared" ref="P2818:P2881" si="177">E2818/L2818</f>
        <v>45.051724137931032</v>
      </c>
      <c r="Q2818" t="s">
        <v>8309</v>
      </c>
      <c r="R2818" t="s">
        <v>8314</v>
      </c>
      <c r="S2818" s="9">
        <f t="shared" ref="S2818:S2881" si="178">(((J2818/60)/60)/24)+DATE(1970,1,1)+(-7/24)</f>
        <v>40757.597581018519</v>
      </c>
      <c r="T2818" s="9">
        <f t="shared" ref="T2818:T2881" si="179">(((I2818/60)/60)/24)+DATE(1970,1,1)+(-7/24)</f>
        <v>40802.597581018519</v>
      </c>
    </row>
    <row r="2819" spans="1:20" ht="45" hidden="1" x14ac:dyDescent="0.25">
      <c r="A2819">
        <v>408</v>
      </c>
      <c r="B2819" s="2" t="s">
        <v>409</v>
      </c>
      <c r="C2819" s="2" t="s">
        <v>4518</v>
      </c>
      <c r="D2819">
        <v>6000</v>
      </c>
      <c r="E2819">
        <v>6086.26</v>
      </c>
      <c r="F2819" t="s">
        <v>8219</v>
      </c>
      <c r="G2819" t="s">
        <v>8224</v>
      </c>
      <c r="H2819" t="s">
        <v>8246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8269</v>
      </c>
      <c r="O2819" s="4">
        <f t="shared" si="176"/>
        <v>1.0143766666666667</v>
      </c>
      <c r="P2819" s="5">
        <f t="shared" si="177"/>
        <v>160.16473684210527</v>
      </c>
      <c r="Q2819" t="s">
        <v>8309</v>
      </c>
      <c r="R2819" t="s">
        <v>8314</v>
      </c>
      <c r="S2819" s="9">
        <f t="shared" si="178"/>
        <v>41543.444328703707</v>
      </c>
      <c r="T2819" s="9">
        <f t="shared" si="179"/>
        <v>41583.485995370371</v>
      </c>
    </row>
    <row r="2820" spans="1:20" ht="60" hidden="1" x14ac:dyDescent="0.25">
      <c r="A2820">
        <v>739</v>
      </c>
      <c r="B2820" s="2" t="s">
        <v>740</v>
      </c>
      <c r="C2820" s="2" t="s">
        <v>4849</v>
      </c>
      <c r="D2820">
        <v>6000</v>
      </c>
      <c r="E2820">
        <v>9500</v>
      </c>
      <c r="F2820" t="s">
        <v>8219</v>
      </c>
      <c r="G2820" t="s">
        <v>8224</v>
      </c>
      <c r="H2820" t="s">
        <v>8246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8274</v>
      </c>
      <c r="O2820" s="4">
        <f t="shared" si="176"/>
        <v>1.5833333333333333</v>
      </c>
      <c r="P2820" s="5">
        <f t="shared" si="177"/>
        <v>68.345323741007192</v>
      </c>
      <c r="Q2820" t="s">
        <v>8321</v>
      </c>
      <c r="R2820" t="s">
        <v>8322</v>
      </c>
      <c r="S2820" s="9">
        <f t="shared" si="178"/>
        <v>41829.2109837963</v>
      </c>
      <c r="T2820" s="9">
        <f t="shared" si="179"/>
        <v>41862.2109837963</v>
      </c>
    </row>
    <row r="2821" spans="1:20" ht="60" hidden="1" x14ac:dyDescent="0.25">
      <c r="A2821">
        <v>802</v>
      </c>
      <c r="B2821" s="2" t="s">
        <v>803</v>
      </c>
      <c r="C2821" s="2" t="s">
        <v>4912</v>
      </c>
      <c r="D2821">
        <v>6000</v>
      </c>
      <c r="E2821">
        <v>6080</v>
      </c>
      <c r="F2821" t="s">
        <v>8219</v>
      </c>
      <c r="G2821" t="s">
        <v>8224</v>
      </c>
      <c r="H2821" t="s">
        <v>8246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8276</v>
      </c>
      <c r="O2821" s="4">
        <f t="shared" si="176"/>
        <v>1.0133333333333334</v>
      </c>
      <c r="P2821" s="5">
        <f t="shared" si="177"/>
        <v>81.066666666666663</v>
      </c>
      <c r="Q2821" t="s">
        <v>8324</v>
      </c>
      <c r="R2821" t="s">
        <v>8325</v>
      </c>
      <c r="S2821" s="9">
        <f t="shared" si="178"/>
        <v>41122.730601851858</v>
      </c>
      <c r="T2821" s="9">
        <f t="shared" si="179"/>
        <v>41168.878472222226</v>
      </c>
    </row>
    <row r="2822" spans="1:20" hidden="1" x14ac:dyDescent="0.25">
      <c r="A2822">
        <v>833</v>
      </c>
      <c r="B2822" s="2" t="s">
        <v>834</v>
      </c>
      <c r="C2822" s="2" t="s">
        <v>4943</v>
      </c>
      <c r="D2822">
        <v>6000</v>
      </c>
      <c r="E2822">
        <v>6100</v>
      </c>
      <c r="F2822" t="s">
        <v>8219</v>
      </c>
      <c r="G2822" t="s">
        <v>8224</v>
      </c>
      <c r="H2822" t="s">
        <v>8246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8276</v>
      </c>
      <c r="O2822" s="4">
        <f t="shared" si="176"/>
        <v>1.0166666666666666</v>
      </c>
      <c r="P2822" s="5">
        <f t="shared" si="177"/>
        <v>148.78048780487805</v>
      </c>
      <c r="Q2822" t="s">
        <v>8324</v>
      </c>
      <c r="R2822" t="s">
        <v>8325</v>
      </c>
      <c r="S2822" s="9">
        <f t="shared" si="178"/>
        <v>41718.586516203708</v>
      </c>
      <c r="T2822" s="9">
        <f t="shared" si="179"/>
        <v>41748.586516203708</v>
      </c>
    </row>
    <row r="2823" spans="1:20" ht="60" hidden="1" x14ac:dyDescent="0.25">
      <c r="A2823">
        <v>1201</v>
      </c>
      <c r="B2823" s="2" t="s">
        <v>1202</v>
      </c>
      <c r="C2823" s="2" t="s">
        <v>5311</v>
      </c>
      <c r="D2823">
        <v>6000</v>
      </c>
      <c r="E2823">
        <v>6146.27</v>
      </c>
      <c r="F2823" t="s">
        <v>8219</v>
      </c>
      <c r="G2823" t="s">
        <v>8225</v>
      </c>
      <c r="H2823" t="s">
        <v>8247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8285</v>
      </c>
      <c r="O2823" s="4">
        <f t="shared" si="176"/>
        <v>1.0243783333333334</v>
      </c>
      <c r="P2823" s="5">
        <f t="shared" si="177"/>
        <v>55.371801801801809</v>
      </c>
      <c r="Q2823" t="s">
        <v>8337</v>
      </c>
      <c r="R2823" t="s">
        <v>8338</v>
      </c>
      <c r="S2823" s="9">
        <f t="shared" si="178"/>
        <v>42536.315347222226</v>
      </c>
      <c r="T2823" s="9">
        <f t="shared" si="179"/>
        <v>42566.315347222226</v>
      </c>
    </row>
    <row r="2824" spans="1:20" ht="60" hidden="1" x14ac:dyDescent="0.25">
      <c r="A2824">
        <v>1209</v>
      </c>
      <c r="B2824" s="2" t="s">
        <v>1210</v>
      </c>
      <c r="C2824" s="2" t="s">
        <v>5319</v>
      </c>
      <c r="D2824">
        <v>6000</v>
      </c>
      <c r="E2824">
        <v>6360</v>
      </c>
      <c r="F2824" t="s">
        <v>8219</v>
      </c>
      <c r="G2824" t="s">
        <v>8224</v>
      </c>
      <c r="H2824" t="s">
        <v>8246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8285</v>
      </c>
      <c r="O2824" s="4">
        <f t="shared" si="176"/>
        <v>1.06</v>
      </c>
      <c r="P2824" s="5">
        <f t="shared" si="177"/>
        <v>138.2608695652174</v>
      </c>
      <c r="Q2824" t="s">
        <v>8337</v>
      </c>
      <c r="R2824" t="s">
        <v>8338</v>
      </c>
      <c r="S2824" s="9">
        <f t="shared" si="178"/>
        <v>42761.554456018523</v>
      </c>
      <c r="T2824" s="9">
        <f t="shared" si="179"/>
        <v>42791.554456018523</v>
      </c>
    </row>
    <row r="2825" spans="1:20" ht="45" hidden="1" x14ac:dyDescent="0.25">
      <c r="A2825">
        <v>1251</v>
      </c>
      <c r="B2825" s="2" t="s">
        <v>1252</v>
      </c>
      <c r="C2825" s="2" t="s">
        <v>5361</v>
      </c>
      <c r="D2825">
        <v>6000</v>
      </c>
      <c r="E2825">
        <v>6108</v>
      </c>
      <c r="F2825" t="s">
        <v>8219</v>
      </c>
      <c r="G2825" t="s">
        <v>8224</v>
      </c>
      <c r="H2825" t="s">
        <v>8246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8276</v>
      </c>
      <c r="O2825" s="4">
        <f t="shared" si="176"/>
        <v>1.018</v>
      </c>
      <c r="P2825" s="5">
        <f t="shared" si="177"/>
        <v>82.540540540540547</v>
      </c>
      <c r="Q2825" t="s">
        <v>8324</v>
      </c>
      <c r="R2825" t="s">
        <v>8325</v>
      </c>
      <c r="S2825" s="9">
        <f t="shared" si="178"/>
        <v>40751.522766203707</v>
      </c>
      <c r="T2825" s="9">
        <f t="shared" si="179"/>
        <v>40811.522766203707</v>
      </c>
    </row>
    <row r="2826" spans="1:20" ht="45" hidden="1" x14ac:dyDescent="0.25">
      <c r="A2826">
        <v>1361</v>
      </c>
      <c r="B2826" s="2" t="s">
        <v>1362</v>
      </c>
      <c r="C2826" s="2" t="s">
        <v>5471</v>
      </c>
      <c r="D2826">
        <v>6000</v>
      </c>
      <c r="E2826">
        <v>7559</v>
      </c>
      <c r="F2826" t="s">
        <v>8219</v>
      </c>
      <c r="G2826" t="s">
        <v>8225</v>
      </c>
      <c r="H2826" t="s">
        <v>8247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8274</v>
      </c>
      <c r="O2826" s="4">
        <f t="shared" si="176"/>
        <v>1.2598333333333334</v>
      </c>
      <c r="P2826" s="5">
        <f t="shared" si="177"/>
        <v>28.632575757575758</v>
      </c>
      <c r="Q2826" t="s">
        <v>8321</v>
      </c>
      <c r="R2826" t="s">
        <v>8322</v>
      </c>
      <c r="S2826" s="9">
        <f t="shared" si="178"/>
        <v>41781.425601851857</v>
      </c>
      <c r="T2826" s="9">
        <f t="shared" si="179"/>
        <v>41811.425601851857</v>
      </c>
    </row>
    <row r="2827" spans="1:20" ht="60" hidden="1" x14ac:dyDescent="0.25">
      <c r="A2827">
        <v>1396</v>
      </c>
      <c r="B2827" s="2" t="s">
        <v>1397</v>
      </c>
      <c r="C2827" s="2" t="s">
        <v>5506</v>
      </c>
      <c r="D2827">
        <v>6000</v>
      </c>
      <c r="E2827">
        <v>6438</v>
      </c>
      <c r="F2827" t="s">
        <v>8219</v>
      </c>
      <c r="G2827" t="s">
        <v>8224</v>
      </c>
      <c r="H2827" t="s">
        <v>8246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8276</v>
      </c>
      <c r="O2827" s="4">
        <f t="shared" si="176"/>
        <v>1.073</v>
      </c>
      <c r="P2827" s="5">
        <f t="shared" si="177"/>
        <v>88.191780821917803</v>
      </c>
      <c r="Q2827" t="s">
        <v>8324</v>
      </c>
      <c r="R2827" t="s">
        <v>8325</v>
      </c>
      <c r="S2827" s="9">
        <f t="shared" si="178"/>
        <v>42018.706967592596</v>
      </c>
      <c r="T2827" s="9">
        <f t="shared" si="179"/>
        <v>42048.706967592596</v>
      </c>
    </row>
    <row r="2828" spans="1:20" ht="45" hidden="1" x14ac:dyDescent="0.25">
      <c r="A2828">
        <v>1476</v>
      </c>
      <c r="B2828" s="2" t="s">
        <v>1477</v>
      </c>
      <c r="C2828" s="2" t="s">
        <v>5586</v>
      </c>
      <c r="D2828">
        <v>6000</v>
      </c>
      <c r="E2828">
        <v>39693.279999999999</v>
      </c>
      <c r="F2828" t="s">
        <v>8219</v>
      </c>
      <c r="G2828" t="s">
        <v>8224</v>
      </c>
      <c r="H2828" t="s">
        <v>8246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8288</v>
      </c>
      <c r="O2828" s="4">
        <f t="shared" si="176"/>
        <v>6.6155466666666669</v>
      </c>
      <c r="P2828" s="5">
        <f t="shared" si="177"/>
        <v>43.333275109170302</v>
      </c>
      <c r="Q2828" t="s">
        <v>8321</v>
      </c>
      <c r="R2828" t="s">
        <v>8341</v>
      </c>
      <c r="S2828" s="9">
        <f t="shared" si="178"/>
        <v>40765.750254629631</v>
      </c>
      <c r="T2828" s="9">
        <f t="shared" si="179"/>
        <v>40795.750254629631</v>
      </c>
    </row>
    <row r="2829" spans="1:20" ht="60" hidden="1" x14ac:dyDescent="0.25">
      <c r="A2829">
        <v>1605</v>
      </c>
      <c r="B2829" s="2" t="s">
        <v>1606</v>
      </c>
      <c r="C2829" s="2" t="s">
        <v>5715</v>
      </c>
      <c r="D2829">
        <v>6000</v>
      </c>
      <c r="E2829">
        <v>6041.6</v>
      </c>
      <c r="F2829" t="s">
        <v>8219</v>
      </c>
      <c r="G2829" t="s">
        <v>8224</v>
      </c>
      <c r="H2829" t="s">
        <v>8246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8276</v>
      </c>
      <c r="O2829" s="4">
        <f t="shared" si="176"/>
        <v>1.0069333333333335</v>
      </c>
      <c r="P2829" s="5">
        <f t="shared" si="177"/>
        <v>137.30909090909091</v>
      </c>
      <c r="Q2829" t="s">
        <v>8324</v>
      </c>
      <c r="R2829" t="s">
        <v>8325</v>
      </c>
      <c r="S2829" s="9">
        <f t="shared" si="178"/>
        <v>40746.721215277779</v>
      </c>
      <c r="T2829" s="9">
        <f t="shared" si="179"/>
        <v>40756</v>
      </c>
    </row>
    <row r="2830" spans="1:20" ht="45" hidden="1" x14ac:dyDescent="0.25">
      <c r="A2830">
        <v>1629</v>
      </c>
      <c r="B2830" s="2" t="s">
        <v>1630</v>
      </c>
      <c r="C2830" s="2" t="s">
        <v>5739</v>
      </c>
      <c r="D2830">
        <v>6000</v>
      </c>
      <c r="E2830">
        <v>6220</v>
      </c>
      <c r="F2830" t="s">
        <v>8219</v>
      </c>
      <c r="G2830" t="s">
        <v>8224</v>
      </c>
      <c r="H2830" t="s">
        <v>8246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8276</v>
      </c>
      <c r="O2830" s="4">
        <f t="shared" si="176"/>
        <v>1.0366666666666666</v>
      </c>
      <c r="P2830" s="5">
        <f t="shared" si="177"/>
        <v>75.853658536585371</v>
      </c>
      <c r="Q2830" t="s">
        <v>8324</v>
      </c>
      <c r="R2830" t="s">
        <v>8325</v>
      </c>
      <c r="S2830" s="9">
        <f t="shared" si="178"/>
        <v>41645.575613425928</v>
      </c>
      <c r="T2830" s="9">
        <f t="shared" si="179"/>
        <v>41690.575613425928</v>
      </c>
    </row>
    <row r="2831" spans="1:20" ht="60" hidden="1" x14ac:dyDescent="0.25">
      <c r="A2831">
        <v>1658</v>
      </c>
      <c r="B2831" s="2" t="s">
        <v>1659</v>
      </c>
      <c r="C2831" s="2" t="s">
        <v>5768</v>
      </c>
      <c r="D2831">
        <v>6000</v>
      </c>
      <c r="E2831">
        <v>7934</v>
      </c>
      <c r="F2831" t="s">
        <v>8219</v>
      </c>
      <c r="G2831" t="s">
        <v>8224</v>
      </c>
      <c r="H2831" t="s">
        <v>8246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8292</v>
      </c>
      <c r="O2831" s="4">
        <f t="shared" si="176"/>
        <v>1.3223333333333334</v>
      </c>
      <c r="P2831" s="5">
        <f t="shared" si="177"/>
        <v>74.149532710280369</v>
      </c>
      <c r="Q2831" t="s">
        <v>8324</v>
      </c>
      <c r="R2831" t="s">
        <v>8345</v>
      </c>
      <c r="S2831" s="9">
        <f t="shared" si="178"/>
        <v>41222.930173611116</v>
      </c>
      <c r="T2831" s="9">
        <f t="shared" si="179"/>
        <v>41261.305555555555</v>
      </c>
    </row>
    <row r="2832" spans="1:20" ht="45" hidden="1" x14ac:dyDescent="0.25">
      <c r="A2832">
        <v>1677</v>
      </c>
      <c r="B2832" s="2" t="s">
        <v>1678</v>
      </c>
      <c r="C2832" s="2" t="s">
        <v>5787</v>
      </c>
      <c r="D2832">
        <v>6000</v>
      </c>
      <c r="E2832">
        <v>6700</v>
      </c>
      <c r="F2832" t="s">
        <v>8219</v>
      </c>
      <c r="G2832" t="s">
        <v>8227</v>
      </c>
      <c r="H2832" t="s">
        <v>8249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8292</v>
      </c>
      <c r="O2832" s="4">
        <f t="shared" si="176"/>
        <v>1.1166666666666667</v>
      </c>
      <c r="P2832" s="5">
        <f t="shared" si="177"/>
        <v>159.52380952380952</v>
      </c>
      <c r="Q2832" t="s">
        <v>8324</v>
      </c>
      <c r="R2832" t="s">
        <v>8345</v>
      </c>
      <c r="S2832" s="9">
        <f t="shared" si="178"/>
        <v>42416.115462962967</v>
      </c>
      <c r="T2832" s="9">
        <f t="shared" si="179"/>
        <v>42475.957638888889</v>
      </c>
    </row>
    <row r="2833" spans="1:20" ht="45" hidden="1" x14ac:dyDescent="0.25">
      <c r="A2833">
        <v>1743</v>
      </c>
      <c r="B2833" s="2" t="s">
        <v>1744</v>
      </c>
      <c r="C2833" s="2" t="s">
        <v>5853</v>
      </c>
      <c r="D2833">
        <v>6000</v>
      </c>
      <c r="E2833">
        <v>6025</v>
      </c>
      <c r="F2833" t="s">
        <v>8219</v>
      </c>
      <c r="G2833" t="s">
        <v>8224</v>
      </c>
      <c r="H2833" t="s">
        <v>8246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8285</v>
      </c>
      <c r="O2833" s="4">
        <f t="shared" si="176"/>
        <v>1.0041666666666667</v>
      </c>
      <c r="P2833" s="5">
        <f t="shared" si="177"/>
        <v>89.925373134328353</v>
      </c>
      <c r="Q2833" t="s">
        <v>8337</v>
      </c>
      <c r="R2833" t="s">
        <v>8338</v>
      </c>
      <c r="S2833" s="9">
        <f t="shared" si="178"/>
        <v>42586.633969907409</v>
      </c>
      <c r="T2833" s="9">
        <f t="shared" si="179"/>
        <v>42608.874305555561</v>
      </c>
    </row>
    <row r="2834" spans="1:20" ht="60" hidden="1" x14ac:dyDescent="0.25">
      <c r="A2834">
        <v>1933</v>
      </c>
      <c r="B2834" s="2" t="s">
        <v>1934</v>
      </c>
      <c r="C2834" s="2" t="s">
        <v>6043</v>
      </c>
      <c r="D2834">
        <v>6000</v>
      </c>
      <c r="E2834">
        <v>10346</v>
      </c>
      <c r="F2834" t="s">
        <v>8219</v>
      </c>
      <c r="G2834" t="s">
        <v>8224</v>
      </c>
      <c r="H2834" t="s">
        <v>8246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8279</v>
      </c>
      <c r="O2834" s="4">
        <f t="shared" si="176"/>
        <v>1.7243333333333333</v>
      </c>
      <c r="P2834" s="5">
        <f t="shared" si="177"/>
        <v>94.054545454545448</v>
      </c>
      <c r="Q2834" t="s">
        <v>8324</v>
      </c>
      <c r="R2834" t="s">
        <v>8328</v>
      </c>
      <c r="S2834" s="9">
        <f t="shared" si="178"/>
        <v>41878.839201388888</v>
      </c>
      <c r="T2834" s="9">
        <f t="shared" si="179"/>
        <v>41908.839201388888</v>
      </c>
    </row>
    <row r="2835" spans="1:20" ht="60" hidden="1" x14ac:dyDescent="0.25">
      <c r="A2835">
        <v>1942</v>
      </c>
      <c r="B2835" s="2" t="s">
        <v>1943</v>
      </c>
      <c r="C2835" s="2" t="s">
        <v>6052</v>
      </c>
      <c r="D2835">
        <v>6000</v>
      </c>
      <c r="E2835">
        <v>8306.42</v>
      </c>
      <c r="F2835" t="s">
        <v>8219</v>
      </c>
      <c r="G2835" t="s">
        <v>8224</v>
      </c>
      <c r="H2835" t="s">
        <v>8246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8295</v>
      </c>
      <c r="O2835" s="4">
        <f t="shared" si="176"/>
        <v>1.3844033333333334</v>
      </c>
      <c r="P2835" s="5">
        <f t="shared" si="177"/>
        <v>87.436000000000007</v>
      </c>
      <c r="Q2835" t="s">
        <v>8318</v>
      </c>
      <c r="R2835" t="s">
        <v>8348</v>
      </c>
      <c r="S2835" s="9">
        <f t="shared" si="178"/>
        <v>40638.536342592597</v>
      </c>
      <c r="T2835" s="9">
        <f t="shared" si="179"/>
        <v>40728.536342592597</v>
      </c>
    </row>
    <row r="2836" spans="1:20" ht="60" hidden="1" x14ac:dyDescent="0.25">
      <c r="A2836">
        <v>2055</v>
      </c>
      <c r="B2836" s="2" t="s">
        <v>2056</v>
      </c>
      <c r="C2836" s="2" t="s">
        <v>6165</v>
      </c>
      <c r="D2836">
        <v>6000</v>
      </c>
      <c r="E2836">
        <v>10045</v>
      </c>
      <c r="F2836" t="s">
        <v>8219</v>
      </c>
      <c r="G2836" t="s">
        <v>8224</v>
      </c>
      <c r="H2836" t="s">
        <v>8246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8295</v>
      </c>
      <c r="O2836" s="4">
        <f t="shared" si="176"/>
        <v>1.6741666666666666</v>
      </c>
      <c r="P2836" s="5">
        <f t="shared" si="177"/>
        <v>99.455445544554451</v>
      </c>
      <c r="Q2836" t="s">
        <v>8318</v>
      </c>
      <c r="R2836" t="s">
        <v>8348</v>
      </c>
      <c r="S2836" s="9">
        <f t="shared" si="178"/>
        <v>41946.38244212963</v>
      </c>
      <c r="T2836" s="9">
        <f t="shared" si="179"/>
        <v>41975.875000000007</v>
      </c>
    </row>
    <row r="2837" spans="1:20" ht="60" hidden="1" x14ac:dyDescent="0.25">
      <c r="A2837">
        <v>2085</v>
      </c>
      <c r="B2837" s="2" t="s">
        <v>2086</v>
      </c>
      <c r="C2837" s="2" t="s">
        <v>6195</v>
      </c>
      <c r="D2837">
        <v>6000</v>
      </c>
      <c r="E2837">
        <v>7412</v>
      </c>
      <c r="F2837" t="s">
        <v>8219</v>
      </c>
      <c r="G2837" t="s">
        <v>8224</v>
      </c>
      <c r="H2837" t="s">
        <v>8246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8279</v>
      </c>
      <c r="O2837" s="4">
        <f t="shared" si="176"/>
        <v>1.2353333333333334</v>
      </c>
      <c r="P2837" s="5">
        <f t="shared" si="177"/>
        <v>89.301204819277103</v>
      </c>
      <c r="Q2837" t="s">
        <v>8324</v>
      </c>
      <c r="R2837" t="s">
        <v>8328</v>
      </c>
      <c r="S2837" s="9">
        <f t="shared" si="178"/>
        <v>41075.54383101852</v>
      </c>
      <c r="T2837" s="9">
        <f t="shared" si="179"/>
        <v>41105.54383101852</v>
      </c>
    </row>
    <row r="2838" spans="1:20" ht="45" hidden="1" x14ac:dyDescent="0.25">
      <c r="A2838">
        <v>2092</v>
      </c>
      <c r="B2838" s="2" t="s">
        <v>2093</v>
      </c>
      <c r="C2838" s="2" t="s">
        <v>6202</v>
      </c>
      <c r="D2838">
        <v>6000</v>
      </c>
      <c r="E2838">
        <v>6077</v>
      </c>
      <c r="F2838" t="s">
        <v>8219</v>
      </c>
      <c r="G2838" t="s">
        <v>8224</v>
      </c>
      <c r="H2838" t="s">
        <v>8246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8279</v>
      </c>
      <c r="O2838" s="4">
        <f t="shared" si="176"/>
        <v>1.0128333333333333</v>
      </c>
      <c r="P2838" s="5">
        <f t="shared" si="177"/>
        <v>110.49090909090908</v>
      </c>
      <c r="Q2838" t="s">
        <v>8324</v>
      </c>
      <c r="R2838" t="s">
        <v>8328</v>
      </c>
      <c r="S2838" s="9">
        <f t="shared" si="178"/>
        <v>40763.415879629632</v>
      </c>
      <c r="T2838" s="9">
        <f t="shared" si="179"/>
        <v>40823.415879629632</v>
      </c>
    </row>
    <row r="2839" spans="1:20" ht="45" hidden="1" x14ac:dyDescent="0.25">
      <c r="A2839">
        <v>2098</v>
      </c>
      <c r="B2839" s="2" t="s">
        <v>2099</v>
      </c>
      <c r="C2839" s="2" t="s">
        <v>6208</v>
      </c>
      <c r="D2839">
        <v>6000</v>
      </c>
      <c r="E2839">
        <v>6020</v>
      </c>
      <c r="F2839" t="s">
        <v>8219</v>
      </c>
      <c r="G2839" t="s">
        <v>8224</v>
      </c>
      <c r="H2839" t="s">
        <v>8246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8279</v>
      </c>
      <c r="O2839" s="4">
        <f t="shared" si="176"/>
        <v>1.0033333333333334</v>
      </c>
      <c r="P2839" s="5">
        <f t="shared" si="177"/>
        <v>188.125</v>
      </c>
      <c r="Q2839" t="s">
        <v>8324</v>
      </c>
      <c r="R2839" t="s">
        <v>8328</v>
      </c>
      <c r="S2839" s="9">
        <f t="shared" si="178"/>
        <v>40945.822164351855</v>
      </c>
      <c r="T2839" s="9">
        <f t="shared" si="179"/>
        <v>40975.822164351855</v>
      </c>
    </row>
    <row r="2840" spans="1:20" ht="60" hidden="1" x14ac:dyDescent="0.25">
      <c r="A2840">
        <v>2212</v>
      </c>
      <c r="B2840" s="2" t="s">
        <v>2213</v>
      </c>
      <c r="C2840" s="2" t="s">
        <v>6322</v>
      </c>
      <c r="D2840">
        <v>6000</v>
      </c>
      <c r="E2840">
        <v>6863</v>
      </c>
      <c r="F2840" t="s">
        <v>8219</v>
      </c>
      <c r="G2840" t="s">
        <v>8224</v>
      </c>
      <c r="H2840" t="s">
        <v>8246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8280</v>
      </c>
      <c r="O2840" s="4">
        <f t="shared" si="176"/>
        <v>1.1438333333333333</v>
      </c>
      <c r="P2840" s="5">
        <f t="shared" si="177"/>
        <v>55.796747967479675</v>
      </c>
      <c r="Q2840" t="s">
        <v>8324</v>
      </c>
      <c r="R2840" t="s">
        <v>8329</v>
      </c>
      <c r="S2840" s="9">
        <f t="shared" si="178"/>
        <v>41548.455752314818</v>
      </c>
      <c r="T2840" s="9">
        <f t="shared" si="179"/>
        <v>41581.75</v>
      </c>
    </row>
    <row r="2841" spans="1:20" ht="60" hidden="1" x14ac:dyDescent="0.25">
      <c r="A2841">
        <v>2264</v>
      </c>
      <c r="B2841" s="2" t="s">
        <v>2265</v>
      </c>
      <c r="C2841" s="2" t="s">
        <v>6374</v>
      </c>
      <c r="D2841">
        <v>6000</v>
      </c>
      <c r="E2841">
        <v>10802</v>
      </c>
      <c r="F2841" t="s">
        <v>8219</v>
      </c>
      <c r="G2841" t="s">
        <v>8224</v>
      </c>
      <c r="H2841" t="s">
        <v>8246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8297</v>
      </c>
      <c r="O2841" s="4">
        <f t="shared" si="176"/>
        <v>1.8003333333333333</v>
      </c>
      <c r="P2841" s="5">
        <f t="shared" si="177"/>
        <v>24.274157303370785</v>
      </c>
      <c r="Q2841" t="s">
        <v>8332</v>
      </c>
      <c r="R2841" t="s">
        <v>8350</v>
      </c>
      <c r="S2841" s="9">
        <f t="shared" si="178"/>
        <v>42496.290671296294</v>
      </c>
      <c r="T2841" s="9">
        <f t="shared" si="179"/>
        <v>42512.833333333336</v>
      </c>
    </row>
    <row r="2842" spans="1:20" ht="45" hidden="1" x14ac:dyDescent="0.25">
      <c r="A2842">
        <v>2284</v>
      </c>
      <c r="B2842" s="2" t="s">
        <v>2285</v>
      </c>
      <c r="C2842" s="2" t="s">
        <v>6394</v>
      </c>
      <c r="D2842">
        <v>6000</v>
      </c>
      <c r="E2842">
        <v>6373.27</v>
      </c>
      <c r="F2842" t="s">
        <v>8219</v>
      </c>
      <c r="G2842" t="s">
        <v>8224</v>
      </c>
      <c r="H2842" t="s">
        <v>8246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8276</v>
      </c>
      <c r="O2842" s="4">
        <f t="shared" si="176"/>
        <v>1.0622116666666668</v>
      </c>
      <c r="P2842" s="5">
        <f t="shared" si="177"/>
        <v>108.02152542372882</v>
      </c>
      <c r="Q2842" t="s">
        <v>8324</v>
      </c>
      <c r="R2842" t="s">
        <v>8325</v>
      </c>
      <c r="S2842" s="9">
        <f t="shared" si="178"/>
        <v>40585.505150462966</v>
      </c>
      <c r="T2842" s="9">
        <f t="shared" si="179"/>
        <v>40613.875</v>
      </c>
    </row>
    <row r="2843" spans="1:20" ht="60" hidden="1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0.01</v>
      </c>
      <c r="P2843" s="5">
        <f t="shared" si="177"/>
        <v>10</v>
      </c>
      <c r="Q2843" t="s">
        <v>8316</v>
      </c>
      <c r="R2843" t="s">
        <v>8317</v>
      </c>
      <c r="S2843" s="9">
        <f t="shared" si="178"/>
        <v>42291.447881944441</v>
      </c>
      <c r="T2843" s="9">
        <f t="shared" si="179"/>
        <v>42351.489548611113</v>
      </c>
    </row>
    <row r="2844" spans="1:20" ht="60" hidden="1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5" t="e">
        <f t="shared" si="177"/>
        <v>#DIV/0!</v>
      </c>
      <c r="Q2844" t="s">
        <v>8316</v>
      </c>
      <c r="R2844" t="s">
        <v>8317</v>
      </c>
      <c r="S2844" s="9">
        <f t="shared" si="178"/>
        <v>41784.660821759258</v>
      </c>
      <c r="T2844" s="9">
        <f t="shared" si="179"/>
        <v>41811.166666666672</v>
      </c>
    </row>
    <row r="2845" spans="1:20" ht="60" hidden="1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5" t="e">
        <f t="shared" si="177"/>
        <v>#DIV/0!</v>
      </c>
      <c r="Q2845" t="s">
        <v>8316</v>
      </c>
      <c r="R2845" t="s">
        <v>8317</v>
      </c>
      <c r="S2845" s="9">
        <f t="shared" si="178"/>
        <v>42492.446180555555</v>
      </c>
      <c r="T2845" s="9">
        <f t="shared" si="179"/>
        <v>42533.875000000007</v>
      </c>
    </row>
    <row r="2846" spans="1:20" ht="60" hidden="1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5.4545454545454543E-2</v>
      </c>
      <c r="P2846" s="5">
        <f t="shared" si="177"/>
        <v>30</v>
      </c>
      <c r="Q2846" t="s">
        <v>8316</v>
      </c>
      <c r="R2846" t="s">
        <v>8317</v>
      </c>
      <c r="S2846" s="9">
        <f t="shared" si="178"/>
        <v>42709.25439814815</v>
      </c>
      <c r="T2846" s="9">
        <f t="shared" si="179"/>
        <v>42739.25439814815</v>
      </c>
    </row>
    <row r="2847" spans="1:20" ht="45" hidden="1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0.31546666666666667</v>
      </c>
      <c r="P2847" s="5">
        <f t="shared" si="177"/>
        <v>60.666666666666664</v>
      </c>
      <c r="Q2847" t="s">
        <v>8316</v>
      </c>
      <c r="R2847" t="s">
        <v>8317</v>
      </c>
      <c r="S2847" s="9">
        <f t="shared" si="178"/>
        <v>42102.724918981483</v>
      </c>
      <c r="T2847" s="9">
        <f t="shared" si="179"/>
        <v>42162.724918981483</v>
      </c>
    </row>
    <row r="2848" spans="1:20" ht="60" hidden="1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5" t="e">
        <f t="shared" si="177"/>
        <v>#DIV/0!</v>
      </c>
      <c r="Q2848" t="s">
        <v>8316</v>
      </c>
      <c r="R2848" t="s">
        <v>8317</v>
      </c>
      <c r="S2848" s="9">
        <f t="shared" si="178"/>
        <v>42108.400393518525</v>
      </c>
      <c r="T2848" s="9">
        <f t="shared" si="179"/>
        <v>42153.400393518525</v>
      </c>
    </row>
    <row r="2849" spans="1:20" ht="60" hidden="1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5" t="e">
        <f t="shared" si="177"/>
        <v>#DIV/0!</v>
      </c>
      <c r="Q2849" t="s">
        <v>8316</v>
      </c>
      <c r="R2849" t="s">
        <v>8317</v>
      </c>
      <c r="S2849" s="9">
        <f t="shared" si="178"/>
        <v>42453.514641203707</v>
      </c>
      <c r="T2849" s="9">
        <f t="shared" si="179"/>
        <v>42513.514641203707</v>
      </c>
    </row>
    <row r="2850" spans="1:20" ht="60" hidden="1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2E-3</v>
      </c>
      <c r="P2850" s="5">
        <f t="shared" si="177"/>
        <v>23.333333333333332</v>
      </c>
      <c r="Q2850" t="s">
        <v>8316</v>
      </c>
      <c r="R2850" t="s">
        <v>8317</v>
      </c>
      <c r="S2850" s="9">
        <f t="shared" si="178"/>
        <v>42123.357164351859</v>
      </c>
      <c r="T2850" s="9">
        <f t="shared" si="179"/>
        <v>42153.357164351859</v>
      </c>
    </row>
    <row r="2851" spans="1:20" ht="60" hidden="1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0.01</v>
      </c>
      <c r="P2851" s="5">
        <f t="shared" si="177"/>
        <v>5</v>
      </c>
      <c r="Q2851" t="s">
        <v>8316</v>
      </c>
      <c r="R2851" t="s">
        <v>8317</v>
      </c>
      <c r="S2851" s="9">
        <f t="shared" si="178"/>
        <v>42453.13657407408</v>
      </c>
      <c r="T2851" s="9">
        <f t="shared" si="179"/>
        <v>42483.13657407408</v>
      </c>
    </row>
    <row r="2852" spans="1:20" ht="60" hidden="1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3.8875E-2</v>
      </c>
      <c r="P2852" s="5">
        <f t="shared" si="177"/>
        <v>23.923076923076923</v>
      </c>
      <c r="Q2852" t="s">
        <v>8316</v>
      </c>
      <c r="R2852" t="s">
        <v>8317</v>
      </c>
      <c r="S2852" s="9">
        <f t="shared" si="178"/>
        <v>41857.715405092596</v>
      </c>
      <c r="T2852" s="9">
        <f t="shared" si="179"/>
        <v>41887.715405092596</v>
      </c>
    </row>
    <row r="2853" spans="1:20" ht="60" hidden="1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5" t="e">
        <f t="shared" si="177"/>
        <v>#DIV/0!</v>
      </c>
      <c r="Q2853" t="s">
        <v>8316</v>
      </c>
      <c r="R2853" t="s">
        <v>8317</v>
      </c>
      <c r="S2853" s="9">
        <f t="shared" si="178"/>
        <v>42389.7109837963</v>
      </c>
      <c r="T2853" s="9">
        <f t="shared" si="179"/>
        <v>42398.678472222229</v>
      </c>
    </row>
    <row r="2854" spans="1:20" ht="45" hidden="1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1.9E-2</v>
      </c>
      <c r="P2854" s="5">
        <f t="shared" si="177"/>
        <v>15.833333333333334</v>
      </c>
      <c r="Q2854" t="s">
        <v>8316</v>
      </c>
      <c r="R2854" t="s">
        <v>8317</v>
      </c>
      <c r="S2854" s="9">
        <f t="shared" si="178"/>
        <v>41780.753506944449</v>
      </c>
      <c r="T2854" s="9">
        <f t="shared" si="179"/>
        <v>41810.753506944449</v>
      </c>
    </row>
    <row r="2855" spans="1:20" ht="60" hidden="1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5" t="e">
        <f t="shared" si="177"/>
        <v>#DIV/0!</v>
      </c>
      <c r="Q2855" t="s">
        <v>8316</v>
      </c>
      <c r="R2855" t="s">
        <v>8317</v>
      </c>
      <c r="S2855" s="9">
        <f t="shared" si="178"/>
        <v>41835.899270833332</v>
      </c>
      <c r="T2855" s="9">
        <f t="shared" si="179"/>
        <v>41895.899270833332</v>
      </c>
    </row>
    <row r="2856" spans="1:20" ht="45" hidden="1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0.41699999999999998</v>
      </c>
      <c r="P2856" s="5">
        <f t="shared" si="177"/>
        <v>29.785714285714285</v>
      </c>
      <c r="Q2856" t="s">
        <v>8316</v>
      </c>
      <c r="R2856" t="s">
        <v>8317</v>
      </c>
      <c r="S2856" s="9">
        <f t="shared" si="178"/>
        <v>42111.424988425926</v>
      </c>
      <c r="T2856" s="9">
        <f t="shared" si="179"/>
        <v>42131.424988425926</v>
      </c>
    </row>
    <row r="2857" spans="1:20" ht="60" hidden="1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0.5</v>
      </c>
      <c r="P2857" s="5">
        <f t="shared" si="177"/>
        <v>60</v>
      </c>
      <c r="Q2857" t="s">
        <v>8316</v>
      </c>
      <c r="R2857" t="s">
        <v>8317</v>
      </c>
      <c r="S2857" s="9">
        <f t="shared" si="178"/>
        <v>42369.716099537043</v>
      </c>
      <c r="T2857" s="9">
        <f t="shared" si="179"/>
        <v>42398.69027777778</v>
      </c>
    </row>
    <row r="2858" spans="1:20" ht="45" hidden="1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4.8666666666666664E-2</v>
      </c>
      <c r="P2858" s="5">
        <f t="shared" si="177"/>
        <v>24.333333333333332</v>
      </c>
      <c r="Q2858" t="s">
        <v>8316</v>
      </c>
      <c r="R2858" t="s">
        <v>8317</v>
      </c>
      <c r="S2858" s="9">
        <f t="shared" si="178"/>
        <v>42164.745914351857</v>
      </c>
      <c r="T2858" s="9">
        <f t="shared" si="179"/>
        <v>42224.606944444451</v>
      </c>
    </row>
    <row r="2859" spans="1:20" ht="60" hidden="1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0.19736842105263158</v>
      </c>
      <c r="P2859" s="5">
        <f t="shared" si="177"/>
        <v>500</v>
      </c>
      <c r="Q2859" t="s">
        <v>8316</v>
      </c>
      <c r="R2859" t="s">
        <v>8317</v>
      </c>
      <c r="S2859" s="9">
        <f t="shared" si="178"/>
        <v>42726.62841435185</v>
      </c>
      <c r="T2859" s="9">
        <f t="shared" si="179"/>
        <v>42786.458333333336</v>
      </c>
    </row>
    <row r="2860" spans="1:20" ht="60" hidden="1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5" t="e">
        <f t="shared" si="177"/>
        <v>#DIV/0!</v>
      </c>
      <c r="Q2860" t="s">
        <v>8316</v>
      </c>
      <c r="R2860" t="s">
        <v>8317</v>
      </c>
      <c r="S2860" s="9">
        <f t="shared" si="178"/>
        <v>41954.25341435185</v>
      </c>
      <c r="T2860" s="9">
        <f t="shared" si="179"/>
        <v>41978.186111111114</v>
      </c>
    </row>
    <row r="2861" spans="1:20" ht="45" hidden="1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1.7500000000000002E-2</v>
      </c>
      <c r="P2861" s="5">
        <f t="shared" si="177"/>
        <v>35</v>
      </c>
      <c r="Q2861" t="s">
        <v>8316</v>
      </c>
      <c r="R2861" t="s">
        <v>8317</v>
      </c>
      <c r="S2861" s="9">
        <f t="shared" si="178"/>
        <v>42233.070648148154</v>
      </c>
      <c r="T2861" s="9">
        <f t="shared" si="179"/>
        <v>42293.070648148154</v>
      </c>
    </row>
    <row r="2862" spans="1:20" ht="60" hidden="1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6.6500000000000004E-2</v>
      </c>
      <c r="P2862" s="5">
        <f t="shared" si="177"/>
        <v>29.555555555555557</v>
      </c>
      <c r="Q2862" t="s">
        <v>8316</v>
      </c>
      <c r="R2862" t="s">
        <v>8317</v>
      </c>
      <c r="S2862" s="9">
        <f t="shared" si="178"/>
        <v>42480.508981481478</v>
      </c>
      <c r="T2862" s="9">
        <f t="shared" si="179"/>
        <v>42540.508981481478</v>
      </c>
    </row>
    <row r="2863" spans="1:20" ht="60" hidden="1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0.32</v>
      </c>
      <c r="P2863" s="5">
        <f t="shared" si="177"/>
        <v>26.666666666666668</v>
      </c>
      <c r="Q2863" t="s">
        <v>8316</v>
      </c>
      <c r="R2863" t="s">
        <v>8317</v>
      </c>
      <c r="S2863" s="9">
        <f t="shared" si="178"/>
        <v>42257.299166666671</v>
      </c>
      <c r="T2863" s="9">
        <f t="shared" si="179"/>
        <v>42271.299166666671</v>
      </c>
    </row>
    <row r="2864" spans="1:20" ht="45" hidden="1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4.3307086614173228E-3</v>
      </c>
      <c r="P2864" s="5">
        <f t="shared" si="177"/>
        <v>18.333333333333332</v>
      </c>
      <c r="Q2864" t="s">
        <v>8316</v>
      </c>
      <c r="R2864" t="s">
        <v>8317</v>
      </c>
      <c r="S2864" s="9">
        <f t="shared" si="178"/>
        <v>41784.498020833336</v>
      </c>
      <c r="T2864" s="9">
        <f t="shared" si="179"/>
        <v>41814.498020833336</v>
      </c>
    </row>
    <row r="2865" spans="1:20" ht="60" hidden="1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4.0000000000000002E-4</v>
      </c>
      <c r="P2865" s="5">
        <f t="shared" si="177"/>
        <v>20</v>
      </c>
      <c r="Q2865" t="s">
        <v>8316</v>
      </c>
      <c r="R2865" t="s">
        <v>8317</v>
      </c>
      <c r="S2865" s="9">
        <f t="shared" si="178"/>
        <v>41831.383368055562</v>
      </c>
      <c r="T2865" s="9">
        <f t="shared" si="179"/>
        <v>41891.383368055562</v>
      </c>
    </row>
    <row r="2866" spans="1:20" ht="30" hidden="1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1.6E-2</v>
      </c>
      <c r="P2866" s="5">
        <f t="shared" si="177"/>
        <v>13.333333333333334</v>
      </c>
      <c r="Q2866" t="s">
        <v>8316</v>
      </c>
      <c r="R2866" t="s">
        <v>8317</v>
      </c>
      <c r="S2866" s="9">
        <f t="shared" si="178"/>
        <v>42172.321840277778</v>
      </c>
      <c r="T2866" s="9">
        <f t="shared" si="179"/>
        <v>42202.262500000004</v>
      </c>
    </row>
    <row r="2867" spans="1:20" ht="60" hidden="1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5" t="e">
        <f t="shared" si="177"/>
        <v>#DIV/0!</v>
      </c>
      <c r="Q2867" t="s">
        <v>8316</v>
      </c>
      <c r="R2867" t="s">
        <v>8317</v>
      </c>
      <c r="S2867" s="9">
        <f t="shared" si="178"/>
        <v>41949.822442129633</v>
      </c>
      <c r="T2867" s="9">
        <f t="shared" si="179"/>
        <v>42009.822442129633</v>
      </c>
    </row>
    <row r="2868" spans="1:20" ht="45" hidden="1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8.9999999999999993E-3</v>
      </c>
      <c r="P2868" s="5">
        <f t="shared" si="177"/>
        <v>22.5</v>
      </c>
      <c r="Q2868" t="s">
        <v>8316</v>
      </c>
      <c r="R2868" t="s">
        <v>8317</v>
      </c>
      <c r="S2868" s="9">
        <f t="shared" si="178"/>
        <v>42627.663437500007</v>
      </c>
      <c r="T2868" s="9">
        <f t="shared" si="179"/>
        <v>42657.625000000007</v>
      </c>
    </row>
    <row r="2869" spans="1:20" ht="60" hidden="1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0.2016</v>
      </c>
      <c r="P2869" s="5">
        <f t="shared" si="177"/>
        <v>50.4</v>
      </c>
      <c r="Q2869" t="s">
        <v>8316</v>
      </c>
      <c r="R2869" t="s">
        <v>8317</v>
      </c>
      <c r="S2869" s="9">
        <f t="shared" si="178"/>
        <v>42530.903611111113</v>
      </c>
      <c r="T2869" s="9">
        <f t="shared" si="179"/>
        <v>42554.875000000007</v>
      </c>
    </row>
    <row r="2870" spans="1:20" ht="60" hidden="1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0.42011733333333334</v>
      </c>
      <c r="P2870" s="5">
        <f t="shared" si="177"/>
        <v>105.02933333333334</v>
      </c>
      <c r="Q2870" t="s">
        <v>8316</v>
      </c>
      <c r="R2870" t="s">
        <v>8317</v>
      </c>
      <c r="S2870" s="9">
        <f t="shared" si="178"/>
        <v>42618.535347222227</v>
      </c>
      <c r="T2870" s="9">
        <f t="shared" si="179"/>
        <v>42648.535347222227</v>
      </c>
    </row>
    <row r="2871" spans="1:20" ht="60" hidden="1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8.8500000000000002E-3</v>
      </c>
      <c r="P2871" s="5">
        <f t="shared" si="177"/>
        <v>35.4</v>
      </c>
      <c r="Q2871" t="s">
        <v>8316</v>
      </c>
      <c r="R2871" t="s">
        <v>8317</v>
      </c>
      <c r="S2871" s="9">
        <f t="shared" si="178"/>
        <v>42540.301863425928</v>
      </c>
      <c r="T2871" s="9">
        <f t="shared" si="179"/>
        <v>42570.301863425928</v>
      </c>
    </row>
    <row r="2872" spans="1:20" ht="60" hidden="1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0.15</v>
      </c>
      <c r="P2872" s="5">
        <f t="shared" si="177"/>
        <v>83.333333333333329</v>
      </c>
      <c r="Q2872" t="s">
        <v>8316</v>
      </c>
      <c r="R2872" t="s">
        <v>8317</v>
      </c>
      <c r="S2872" s="9">
        <f t="shared" si="178"/>
        <v>41745.897743055561</v>
      </c>
      <c r="T2872" s="9">
        <f t="shared" si="179"/>
        <v>41775.897743055561</v>
      </c>
    </row>
    <row r="2873" spans="1:20" ht="45" hidden="1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4.6699999999999998E-2</v>
      </c>
      <c r="P2873" s="5">
        <f t="shared" si="177"/>
        <v>35.92307692307692</v>
      </c>
      <c r="Q2873" t="s">
        <v>8316</v>
      </c>
      <c r="R2873" t="s">
        <v>8317</v>
      </c>
      <c r="S2873" s="9">
        <f t="shared" si="178"/>
        <v>41974.446909722225</v>
      </c>
      <c r="T2873" s="9">
        <f t="shared" si="179"/>
        <v>41994.446909722225</v>
      </c>
    </row>
    <row r="2874" spans="1:20" ht="45" hidden="1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5" t="e">
        <f t="shared" si="177"/>
        <v>#DIV/0!</v>
      </c>
      <c r="Q2874" t="s">
        <v>8316</v>
      </c>
      <c r="R2874" t="s">
        <v>8317</v>
      </c>
      <c r="S2874" s="9">
        <f t="shared" si="178"/>
        <v>42114.824513888896</v>
      </c>
      <c r="T2874" s="9">
        <f t="shared" si="179"/>
        <v>42174.824513888896</v>
      </c>
    </row>
    <row r="2875" spans="1:20" ht="60" hidden="1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0.38119999999999998</v>
      </c>
      <c r="P2875" s="5">
        <f t="shared" si="177"/>
        <v>119.125</v>
      </c>
      <c r="Q2875" t="s">
        <v>8316</v>
      </c>
      <c r="R2875" t="s">
        <v>8317</v>
      </c>
      <c r="S2875" s="9">
        <f t="shared" si="178"/>
        <v>42002.525821759256</v>
      </c>
      <c r="T2875" s="9">
        <f t="shared" si="179"/>
        <v>42032.525821759256</v>
      </c>
    </row>
    <row r="2876" spans="1:20" ht="60" hidden="1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5.4199999999999998E-2</v>
      </c>
      <c r="P2876" s="5">
        <f t="shared" si="177"/>
        <v>90.333333333333329</v>
      </c>
      <c r="Q2876" t="s">
        <v>8316</v>
      </c>
      <c r="R2876" t="s">
        <v>8317</v>
      </c>
      <c r="S2876" s="9">
        <f t="shared" si="178"/>
        <v>42722.553078703706</v>
      </c>
      <c r="T2876" s="9">
        <f t="shared" si="179"/>
        <v>42752.553078703706</v>
      </c>
    </row>
    <row r="2877" spans="1:20" ht="60" hidden="1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3.5E-4</v>
      </c>
      <c r="P2877" s="5">
        <f t="shared" si="177"/>
        <v>2.3333333333333335</v>
      </c>
      <c r="Q2877" t="s">
        <v>8316</v>
      </c>
      <c r="R2877" t="s">
        <v>8317</v>
      </c>
      <c r="S2877" s="9">
        <f t="shared" si="178"/>
        <v>42464.836724537039</v>
      </c>
      <c r="T2877" s="9">
        <f t="shared" si="179"/>
        <v>42494.836724537039</v>
      </c>
    </row>
    <row r="2878" spans="1:20" ht="60" hidden="1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5" t="e">
        <f t="shared" si="177"/>
        <v>#DIV/0!</v>
      </c>
      <c r="Q2878" t="s">
        <v>8316</v>
      </c>
      <c r="R2878" t="s">
        <v>8317</v>
      </c>
      <c r="S2878" s="9">
        <f t="shared" si="178"/>
        <v>42171.452303240738</v>
      </c>
      <c r="T2878" s="9">
        <f t="shared" si="179"/>
        <v>42201.452303240738</v>
      </c>
    </row>
    <row r="2879" spans="1:20" ht="60" hidden="1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0.10833333333333334</v>
      </c>
      <c r="P2879" s="5">
        <f t="shared" si="177"/>
        <v>108.33333333333333</v>
      </c>
      <c r="Q2879" t="s">
        <v>8316</v>
      </c>
      <c r="R2879" t="s">
        <v>8317</v>
      </c>
      <c r="S2879" s="9">
        <f t="shared" si="178"/>
        <v>42672.663472222222</v>
      </c>
      <c r="T2879" s="9">
        <f t="shared" si="179"/>
        <v>42704.416666666664</v>
      </c>
    </row>
    <row r="2880" spans="1:20" ht="45" hidden="1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2.1000000000000001E-2</v>
      </c>
      <c r="P2880" s="5">
        <f t="shared" si="177"/>
        <v>15.75</v>
      </c>
      <c r="Q2880" t="s">
        <v>8316</v>
      </c>
      <c r="R2880" t="s">
        <v>8317</v>
      </c>
      <c r="S2880" s="9">
        <f t="shared" si="178"/>
        <v>42128.324016203704</v>
      </c>
      <c r="T2880" s="9">
        <f t="shared" si="179"/>
        <v>42188.324016203704</v>
      </c>
    </row>
    <row r="2881" spans="1:20" ht="45" hidden="1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2.5892857142857141E-3</v>
      </c>
      <c r="P2881" s="5">
        <f t="shared" si="177"/>
        <v>29</v>
      </c>
      <c r="Q2881" t="s">
        <v>8316</v>
      </c>
      <c r="R2881" t="s">
        <v>8317</v>
      </c>
      <c r="S2881" s="9">
        <f t="shared" si="178"/>
        <v>42359.433576388888</v>
      </c>
      <c r="T2881" s="9">
        <f t="shared" si="179"/>
        <v>42389.433576388888</v>
      </c>
    </row>
    <row r="2882" spans="1:20" ht="60" hidden="1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ref="O2882:O2945" si="180">E2882/D2882</f>
        <v>0.23333333333333334</v>
      </c>
      <c r="P2882" s="5">
        <f t="shared" ref="P2882:P2945" si="181">E2882/L2882</f>
        <v>96.551724137931032</v>
      </c>
      <c r="Q2882" t="s">
        <v>8316</v>
      </c>
      <c r="R2882" t="s">
        <v>8317</v>
      </c>
      <c r="S2882" s="9">
        <f t="shared" ref="S2882:S2945" si="182">(((J2882/60)/60)/24)+DATE(1970,1,1)+(-7/24)</f>
        <v>42192.614027777781</v>
      </c>
      <c r="T2882" s="9">
        <f t="shared" ref="T2882:T2945" si="183">(((I2882/60)/60)/24)+DATE(1970,1,1)+(-7/24)</f>
        <v>42236.420138888891</v>
      </c>
    </row>
    <row r="2883" spans="1:20" ht="60" hidden="1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180"/>
        <v>0</v>
      </c>
      <c r="P2883" s="5" t="e">
        <f t="shared" si="181"/>
        <v>#DIV/0!</v>
      </c>
      <c r="Q2883" t="s">
        <v>8316</v>
      </c>
      <c r="R2883" t="s">
        <v>8317</v>
      </c>
      <c r="S2883" s="9">
        <f t="shared" si="182"/>
        <v>41916.305972222224</v>
      </c>
      <c r="T2883" s="9">
        <f t="shared" si="183"/>
        <v>41976.347638888888</v>
      </c>
    </row>
    <row r="2884" spans="1:20" ht="60" hidden="1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0.33600000000000002</v>
      </c>
      <c r="P2884" s="5">
        <f t="shared" si="181"/>
        <v>63</v>
      </c>
      <c r="Q2884" t="s">
        <v>8316</v>
      </c>
      <c r="R2884" t="s">
        <v>8317</v>
      </c>
      <c r="S2884" s="9">
        <f t="shared" si="182"/>
        <v>42461.304606481484</v>
      </c>
      <c r="T2884" s="9">
        <f t="shared" si="183"/>
        <v>42491.304606481484</v>
      </c>
    </row>
    <row r="2885" spans="1:20" ht="60" hidden="1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0.1908</v>
      </c>
      <c r="P2885" s="5">
        <f t="shared" si="181"/>
        <v>381.6</v>
      </c>
      <c r="Q2885" t="s">
        <v>8316</v>
      </c>
      <c r="R2885" t="s">
        <v>8317</v>
      </c>
      <c r="S2885" s="9">
        <f t="shared" si="182"/>
        <v>42370.611539351856</v>
      </c>
      <c r="T2885" s="9">
        <f t="shared" si="183"/>
        <v>42405.915972222225</v>
      </c>
    </row>
    <row r="2886" spans="1:20" ht="45" hidden="1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4.1111111111111114E-3</v>
      </c>
      <c r="P2886" s="5">
        <f t="shared" si="181"/>
        <v>46.25</v>
      </c>
      <c r="Q2886" t="s">
        <v>8316</v>
      </c>
      <c r="R2886" t="s">
        <v>8317</v>
      </c>
      <c r="S2886" s="9">
        <f t="shared" si="182"/>
        <v>41948.435590277782</v>
      </c>
      <c r="T2886" s="9">
        <f t="shared" si="183"/>
        <v>41978.435590277782</v>
      </c>
    </row>
    <row r="2887" spans="1:20" ht="30" hidden="1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0.32500000000000001</v>
      </c>
      <c r="P2887" s="5">
        <f t="shared" si="181"/>
        <v>26</v>
      </c>
      <c r="Q2887" t="s">
        <v>8316</v>
      </c>
      <c r="R2887" t="s">
        <v>8317</v>
      </c>
      <c r="S2887" s="9">
        <f t="shared" si="182"/>
        <v>42046.784733796296</v>
      </c>
      <c r="T2887" s="9">
        <f t="shared" si="183"/>
        <v>42076.743067129632</v>
      </c>
    </row>
    <row r="2888" spans="1:20" ht="60" hidden="1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0.05</v>
      </c>
      <c r="P2888" s="5">
        <f t="shared" si="181"/>
        <v>10</v>
      </c>
      <c r="Q2888" t="s">
        <v>8316</v>
      </c>
      <c r="R2888" t="s">
        <v>8317</v>
      </c>
      <c r="S2888" s="9">
        <f t="shared" si="182"/>
        <v>42261.341250000005</v>
      </c>
      <c r="T2888" s="9">
        <f t="shared" si="183"/>
        <v>42265.874305555561</v>
      </c>
    </row>
    <row r="2889" spans="1:20" ht="60" hidden="1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1.6666666666666668E-3</v>
      </c>
      <c r="P2889" s="5">
        <f t="shared" si="181"/>
        <v>5</v>
      </c>
      <c r="Q2889" t="s">
        <v>8316</v>
      </c>
      <c r="R2889" t="s">
        <v>8317</v>
      </c>
      <c r="S2889" s="9">
        <f t="shared" si="182"/>
        <v>41985.135694444449</v>
      </c>
      <c r="T2889" s="9">
        <f t="shared" si="183"/>
        <v>42015.135694444449</v>
      </c>
    </row>
    <row r="2890" spans="1:20" ht="60" hidden="1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5" t="e">
        <f t="shared" si="181"/>
        <v>#DIV/0!</v>
      </c>
      <c r="Q2890" t="s">
        <v>8316</v>
      </c>
      <c r="R2890" t="s">
        <v>8317</v>
      </c>
      <c r="S2890" s="9">
        <f t="shared" si="182"/>
        <v>41922.243518518524</v>
      </c>
      <c r="T2890" s="9">
        <f t="shared" si="183"/>
        <v>41929.915972222225</v>
      </c>
    </row>
    <row r="2891" spans="1:20" ht="45" hidden="1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0.38066666666666665</v>
      </c>
      <c r="P2891" s="5">
        <f t="shared" si="181"/>
        <v>81.571428571428569</v>
      </c>
      <c r="Q2891" t="s">
        <v>8316</v>
      </c>
      <c r="R2891" t="s">
        <v>8317</v>
      </c>
      <c r="S2891" s="9">
        <f t="shared" si="182"/>
        <v>41850.571585648147</v>
      </c>
      <c r="T2891" s="9">
        <f t="shared" si="183"/>
        <v>41880.571585648147</v>
      </c>
    </row>
    <row r="2892" spans="1:20" ht="60" hidden="1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1.0500000000000001E-2</v>
      </c>
      <c r="P2892" s="5">
        <f t="shared" si="181"/>
        <v>7</v>
      </c>
      <c r="Q2892" t="s">
        <v>8316</v>
      </c>
      <c r="R2892" t="s">
        <v>8317</v>
      </c>
      <c r="S2892" s="9">
        <f t="shared" si="182"/>
        <v>41831.451296296298</v>
      </c>
      <c r="T2892" s="9">
        <f t="shared" si="183"/>
        <v>41859.833333333336</v>
      </c>
    </row>
    <row r="2893" spans="1:20" ht="60" hidden="1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2.7300000000000001E-2</v>
      </c>
      <c r="P2893" s="5">
        <f t="shared" si="181"/>
        <v>27.3</v>
      </c>
      <c r="Q2893" t="s">
        <v>8316</v>
      </c>
      <c r="R2893" t="s">
        <v>8317</v>
      </c>
      <c r="S2893" s="9">
        <f t="shared" si="182"/>
        <v>42415.591759259267</v>
      </c>
      <c r="T2893" s="9">
        <f t="shared" si="183"/>
        <v>42475.550092592595</v>
      </c>
    </row>
    <row r="2894" spans="1:20" ht="45" hidden="1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9.0909090909090912E-2</v>
      </c>
      <c r="P2894" s="5">
        <f t="shared" si="181"/>
        <v>29.411764705882351</v>
      </c>
      <c r="Q2894" t="s">
        <v>8316</v>
      </c>
      <c r="R2894" t="s">
        <v>8317</v>
      </c>
      <c r="S2894" s="9">
        <f t="shared" si="182"/>
        <v>41869.422500000001</v>
      </c>
      <c r="T2894" s="9">
        <f t="shared" si="183"/>
        <v>41876.583333333336</v>
      </c>
    </row>
    <row r="2895" spans="1:20" ht="30" hidden="1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5.0000000000000001E-3</v>
      </c>
      <c r="P2895" s="5">
        <f t="shared" si="181"/>
        <v>12.5</v>
      </c>
      <c r="Q2895" t="s">
        <v>8316</v>
      </c>
      <c r="R2895" t="s">
        <v>8317</v>
      </c>
      <c r="S2895" s="9">
        <f t="shared" si="182"/>
        <v>41953.481423611112</v>
      </c>
      <c r="T2895" s="9">
        <f t="shared" si="183"/>
        <v>42012.791666666664</v>
      </c>
    </row>
    <row r="2896" spans="1:20" ht="30" hidden="1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5" t="e">
        <f t="shared" si="181"/>
        <v>#DIV/0!</v>
      </c>
      <c r="Q2896" t="s">
        <v>8316</v>
      </c>
      <c r="R2896" t="s">
        <v>8317</v>
      </c>
      <c r="S2896" s="9">
        <f t="shared" si="182"/>
        <v>42037.694618055561</v>
      </c>
      <c r="T2896" s="9">
        <f t="shared" si="183"/>
        <v>42097.652951388889</v>
      </c>
    </row>
    <row r="2897" spans="1:20" ht="60" hidden="1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4.5999999999999999E-2</v>
      </c>
      <c r="P2897" s="5">
        <f t="shared" si="181"/>
        <v>5.75</v>
      </c>
      <c r="Q2897" t="s">
        <v>8316</v>
      </c>
      <c r="R2897" t="s">
        <v>8317</v>
      </c>
      <c r="S2897" s="9">
        <f t="shared" si="182"/>
        <v>41811.263796296298</v>
      </c>
      <c r="T2897" s="9">
        <f t="shared" si="183"/>
        <v>41812.583333333336</v>
      </c>
    </row>
    <row r="2898" spans="1:20" ht="45" hidden="1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0.20833333333333334</v>
      </c>
      <c r="P2898" s="5">
        <f t="shared" si="181"/>
        <v>52.083333333333336</v>
      </c>
      <c r="Q2898" t="s">
        <v>8316</v>
      </c>
      <c r="R2898" t="s">
        <v>8317</v>
      </c>
      <c r="S2898" s="9">
        <f t="shared" si="182"/>
        <v>42701.617141203707</v>
      </c>
      <c r="T2898" s="9">
        <f t="shared" si="183"/>
        <v>42715.958333333336</v>
      </c>
    </row>
    <row r="2899" spans="1:20" ht="60" hidden="1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4.583333333333333E-2</v>
      </c>
      <c r="P2899" s="5">
        <f t="shared" si="181"/>
        <v>183.33333333333334</v>
      </c>
      <c r="Q2899" t="s">
        <v>8316</v>
      </c>
      <c r="R2899" t="s">
        <v>8317</v>
      </c>
      <c r="S2899" s="9">
        <f t="shared" si="182"/>
        <v>42258.354837962965</v>
      </c>
      <c r="T2899" s="9">
        <f t="shared" si="183"/>
        <v>42288.353530092594</v>
      </c>
    </row>
    <row r="2900" spans="1:20" ht="60" hidden="1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4.2133333333333335E-2</v>
      </c>
      <c r="P2900" s="5">
        <f t="shared" si="181"/>
        <v>26.333333333333332</v>
      </c>
      <c r="Q2900" t="s">
        <v>8316</v>
      </c>
      <c r="R2900" t="s">
        <v>8317</v>
      </c>
      <c r="S2900" s="9">
        <f t="shared" si="182"/>
        <v>42278.373298611114</v>
      </c>
      <c r="T2900" s="9">
        <f t="shared" si="183"/>
        <v>42308.373298611114</v>
      </c>
    </row>
    <row r="2901" spans="1:20" ht="60" hidden="1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5" t="e">
        <f t="shared" si="181"/>
        <v>#DIV/0!</v>
      </c>
      <c r="Q2901" t="s">
        <v>8316</v>
      </c>
      <c r="R2901" t="s">
        <v>8317</v>
      </c>
      <c r="S2901" s="9">
        <f t="shared" si="182"/>
        <v>42514.786550925928</v>
      </c>
      <c r="T2901" s="9">
        <f t="shared" si="183"/>
        <v>42574.786550925928</v>
      </c>
    </row>
    <row r="2902" spans="1:20" ht="60" hidden="1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0.61909090909090914</v>
      </c>
      <c r="P2902" s="5">
        <f t="shared" si="181"/>
        <v>486.42857142857144</v>
      </c>
      <c r="Q2902" t="s">
        <v>8316</v>
      </c>
      <c r="R2902" t="s">
        <v>8317</v>
      </c>
      <c r="S2902" s="9">
        <f t="shared" si="182"/>
        <v>41829.942500000005</v>
      </c>
      <c r="T2902" s="9">
        <f t="shared" si="183"/>
        <v>41859.942500000005</v>
      </c>
    </row>
    <row r="2903" spans="1:20" ht="60" hidden="1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8.0000000000000002E-3</v>
      </c>
      <c r="P2903" s="5">
        <f t="shared" si="181"/>
        <v>3</v>
      </c>
      <c r="Q2903" t="s">
        <v>8316</v>
      </c>
      <c r="R2903" t="s">
        <v>8317</v>
      </c>
      <c r="S2903" s="9">
        <f t="shared" si="182"/>
        <v>41982.612719907411</v>
      </c>
      <c r="T2903" s="9">
        <f t="shared" si="183"/>
        <v>42042.612719907411</v>
      </c>
    </row>
    <row r="2904" spans="1:20" ht="45" hidden="1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1.6666666666666666E-4</v>
      </c>
      <c r="P2904" s="5">
        <f t="shared" si="181"/>
        <v>25</v>
      </c>
      <c r="Q2904" t="s">
        <v>8316</v>
      </c>
      <c r="R2904" t="s">
        <v>8317</v>
      </c>
      <c r="S2904" s="9">
        <f t="shared" si="182"/>
        <v>42210.148101851853</v>
      </c>
      <c r="T2904" s="9">
        <f t="shared" si="183"/>
        <v>42240.148101851853</v>
      </c>
    </row>
    <row r="2905" spans="1:20" ht="60" hidden="1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7.7999999999999996E-3</v>
      </c>
      <c r="P2905" s="5">
        <f t="shared" si="181"/>
        <v>9.75</v>
      </c>
      <c r="Q2905" t="s">
        <v>8316</v>
      </c>
      <c r="R2905" t="s">
        <v>8317</v>
      </c>
      <c r="S2905" s="9">
        <f t="shared" si="182"/>
        <v>42195.875208333331</v>
      </c>
      <c r="T2905" s="9">
        <f t="shared" si="183"/>
        <v>42255.875208333331</v>
      </c>
    </row>
    <row r="2906" spans="1:20" ht="60" hidden="1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0.05</v>
      </c>
      <c r="P2906" s="5">
        <f t="shared" si="181"/>
        <v>18.75</v>
      </c>
      <c r="Q2906" t="s">
        <v>8316</v>
      </c>
      <c r="R2906" t="s">
        <v>8317</v>
      </c>
      <c r="S2906" s="9">
        <f t="shared" si="182"/>
        <v>41940.676284722227</v>
      </c>
      <c r="T2906" s="9">
        <f t="shared" si="183"/>
        <v>41952.208333333336</v>
      </c>
    </row>
    <row r="2907" spans="1:20" ht="45" hidden="1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0.17771428571428571</v>
      </c>
      <c r="P2907" s="5">
        <f t="shared" si="181"/>
        <v>36.588235294117645</v>
      </c>
      <c r="Q2907" t="s">
        <v>8316</v>
      </c>
      <c r="R2907" t="s">
        <v>8317</v>
      </c>
      <c r="S2907" s="9">
        <f t="shared" si="182"/>
        <v>42605.765196759261</v>
      </c>
      <c r="T2907" s="9">
        <f t="shared" si="183"/>
        <v>42619.765196759261</v>
      </c>
    </row>
    <row r="2908" spans="1:20" ht="60" hidden="1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9.4166666666666662E-2</v>
      </c>
      <c r="P2908" s="5">
        <f t="shared" si="181"/>
        <v>80.714285714285708</v>
      </c>
      <c r="Q2908" t="s">
        <v>8316</v>
      </c>
      <c r="R2908" t="s">
        <v>8317</v>
      </c>
      <c r="S2908" s="9">
        <f t="shared" si="182"/>
        <v>42199.357245370375</v>
      </c>
      <c r="T2908" s="9">
        <f t="shared" si="183"/>
        <v>42216.750000000007</v>
      </c>
    </row>
    <row r="2909" spans="1:20" ht="60" hidden="1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8.0000000000000004E-4</v>
      </c>
      <c r="P2909" s="5">
        <f t="shared" si="181"/>
        <v>1</v>
      </c>
      <c r="Q2909" t="s">
        <v>8316</v>
      </c>
      <c r="R2909" t="s">
        <v>8317</v>
      </c>
      <c r="S2909" s="9">
        <f t="shared" si="182"/>
        <v>42444.586076388885</v>
      </c>
      <c r="T2909" s="9">
        <f t="shared" si="183"/>
        <v>42504.586076388885</v>
      </c>
    </row>
    <row r="2910" spans="1:20" ht="60" hidden="1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2.75E-2</v>
      </c>
      <c r="P2910" s="5">
        <f t="shared" si="181"/>
        <v>52.8</v>
      </c>
      <c r="Q2910" t="s">
        <v>8316</v>
      </c>
      <c r="R2910" t="s">
        <v>8317</v>
      </c>
      <c r="S2910" s="9">
        <f t="shared" si="182"/>
        <v>42499.440034722218</v>
      </c>
      <c r="T2910" s="9">
        <f t="shared" si="183"/>
        <v>42529.440034722218</v>
      </c>
    </row>
    <row r="2911" spans="1:20" ht="60" hidden="1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1.1111111111111112E-4</v>
      </c>
      <c r="P2911" s="5">
        <f t="shared" si="181"/>
        <v>20</v>
      </c>
      <c r="Q2911" t="s">
        <v>8316</v>
      </c>
      <c r="R2911" t="s">
        <v>8317</v>
      </c>
      <c r="S2911" s="9">
        <f t="shared" si="182"/>
        <v>41928.974548611113</v>
      </c>
      <c r="T2911" s="9">
        <f t="shared" si="183"/>
        <v>41968.531944444447</v>
      </c>
    </row>
    <row r="2912" spans="1:20" ht="45" hidden="1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3.3333333333333335E-5</v>
      </c>
      <c r="P2912" s="5">
        <f t="shared" si="181"/>
        <v>1</v>
      </c>
      <c r="Q2912" t="s">
        <v>8316</v>
      </c>
      <c r="R2912" t="s">
        <v>8317</v>
      </c>
      <c r="S2912" s="9">
        <f t="shared" si="182"/>
        <v>42107.549618055556</v>
      </c>
      <c r="T2912" s="9">
        <f t="shared" si="183"/>
        <v>42167.549618055556</v>
      </c>
    </row>
    <row r="2913" spans="1:20" ht="60" hidden="1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0.36499999999999999</v>
      </c>
      <c r="P2913" s="5">
        <f t="shared" si="181"/>
        <v>46.928571428571431</v>
      </c>
      <c r="Q2913" t="s">
        <v>8316</v>
      </c>
      <c r="R2913" t="s">
        <v>8317</v>
      </c>
      <c r="S2913" s="9">
        <f t="shared" si="182"/>
        <v>42142.477152777785</v>
      </c>
      <c r="T2913" s="9">
        <f t="shared" si="183"/>
        <v>42182.477152777785</v>
      </c>
    </row>
    <row r="2914" spans="1:20" ht="60" hidden="1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0.14058171745152354</v>
      </c>
      <c r="P2914" s="5">
        <f t="shared" si="181"/>
        <v>78.07692307692308</v>
      </c>
      <c r="Q2914" t="s">
        <v>8316</v>
      </c>
      <c r="R2914" t="s">
        <v>8317</v>
      </c>
      <c r="S2914" s="9">
        <f t="shared" si="182"/>
        <v>42353.83997685185</v>
      </c>
      <c r="T2914" s="9">
        <f t="shared" si="183"/>
        <v>42383.83997685185</v>
      </c>
    </row>
    <row r="2915" spans="1:20" ht="60" hidden="1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2.0000000000000001E-4</v>
      </c>
      <c r="P2915" s="5">
        <f t="shared" si="181"/>
        <v>1</v>
      </c>
      <c r="Q2915" t="s">
        <v>8316</v>
      </c>
      <c r="R2915" t="s">
        <v>8317</v>
      </c>
      <c r="S2915" s="9">
        <f t="shared" si="182"/>
        <v>41828.631238425929</v>
      </c>
      <c r="T2915" s="9">
        <f t="shared" si="183"/>
        <v>41888.631238425929</v>
      </c>
    </row>
    <row r="2916" spans="1:20" ht="30" hidden="1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4.0000000000000003E-5</v>
      </c>
      <c r="P2916" s="5">
        <f t="shared" si="181"/>
        <v>1</v>
      </c>
      <c r="Q2916" t="s">
        <v>8316</v>
      </c>
      <c r="R2916" t="s">
        <v>8317</v>
      </c>
      <c r="S2916" s="9">
        <f t="shared" si="182"/>
        <v>42017.615671296298</v>
      </c>
      <c r="T2916" s="9">
        <f t="shared" si="183"/>
        <v>42077.574004629634</v>
      </c>
    </row>
    <row r="2917" spans="1:20" ht="45" hidden="1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0.61099999999999999</v>
      </c>
      <c r="P2917" s="5">
        <f t="shared" si="181"/>
        <v>203.66666666666666</v>
      </c>
      <c r="Q2917" t="s">
        <v>8316</v>
      </c>
      <c r="R2917" t="s">
        <v>8317</v>
      </c>
      <c r="S2917" s="9">
        <f t="shared" si="182"/>
        <v>42415.106365740743</v>
      </c>
      <c r="T2917" s="9">
        <f t="shared" si="183"/>
        <v>42445.064699074072</v>
      </c>
    </row>
    <row r="2918" spans="1:20" ht="45" hidden="1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7.8378378378378383E-2</v>
      </c>
      <c r="P2918" s="5">
        <f t="shared" si="181"/>
        <v>20.714285714285715</v>
      </c>
      <c r="Q2918" t="s">
        <v>8316</v>
      </c>
      <c r="R2918" t="s">
        <v>8317</v>
      </c>
      <c r="S2918" s="9">
        <f t="shared" si="182"/>
        <v>41755.185057870374</v>
      </c>
      <c r="T2918" s="9">
        <f t="shared" si="183"/>
        <v>41778.185057870374</v>
      </c>
    </row>
    <row r="2919" spans="1:20" ht="45" hidden="1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0.2185</v>
      </c>
      <c r="P2919" s="5">
        <f t="shared" si="181"/>
        <v>48.555555555555557</v>
      </c>
      <c r="Q2919" t="s">
        <v>8316</v>
      </c>
      <c r="R2919" t="s">
        <v>8317</v>
      </c>
      <c r="S2919" s="9">
        <f t="shared" si="182"/>
        <v>42244.942673611113</v>
      </c>
      <c r="T2919" s="9">
        <f t="shared" si="183"/>
        <v>42262.942673611113</v>
      </c>
    </row>
    <row r="2920" spans="1:20" ht="45" hidden="1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0.27239999999999998</v>
      </c>
      <c r="P2920" s="5">
        <f t="shared" si="181"/>
        <v>68.099999999999994</v>
      </c>
      <c r="Q2920" t="s">
        <v>8316</v>
      </c>
      <c r="R2920" t="s">
        <v>8317</v>
      </c>
      <c r="S2920" s="9">
        <f t="shared" si="182"/>
        <v>42278.338043981486</v>
      </c>
      <c r="T2920" s="9">
        <f t="shared" si="183"/>
        <v>42306.338043981486</v>
      </c>
    </row>
    <row r="2921" spans="1:20" ht="45" hidden="1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8.5000000000000006E-2</v>
      </c>
      <c r="P2921" s="5">
        <f t="shared" si="181"/>
        <v>8.5</v>
      </c>
      <c r="Q2921" t="s">
        <v>8316</v>
      </c>
      <c r="R2921" t="s">
        <v>8317</v>
      </c>
      <c r="S2921" s="9">
        <f t="shared" si="182"/>
        <v>41826.327881944446</v>
      </c>
      <c r="T2921" s="9">
        <f t="shared" si="183"/>
        <v>41856.327881944446</v>
      </c>
    </row>
    <row r="2922" spans="1:20" ht="60" hidden="1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0.26840000000000003</v>
      </c>
      <c r="P2922" s="5">
        <f t="shared" si="181"/>
        <v>51.615384615384613</v>
      </c>
      <c r="Q2922" t="s">
        <v>8316</v>
      </c>
      <c r="R2922" t="s">
        <v>8317</v>
      </c>
      <c r="S2922" s="9">
        <f t="shared" si="182"/>
        <v>42058.500810185193</v>
      </c>
      <c r="T2922" s="9">
        <f t="shared" si="183"/>
        <v>42088.459143518521</v>
      </c>
    </row>
    <row r="2923" spans="1:20" ht="45" hidden="1" x14ac:dyDescent="0.25">
      <c r="A2923">
        <v>2304</v>
      </c>
      <c r="B2923" s="2" t="s">
        <v>2305</v>
      </c>
      <c r="C2923" s="2" t="s">
        <v>6414</v>
      </c>
      <c r="D2923">
        <v>6000</v>
      </c>
      <c r="E2923">
        <v>6042.02</v>
      </c>
      <c r="F2923" t="s">
        <v>8219</v>
      </c>
      <c r="G2923" t="s">
        <v>8224</v>
      </c>
      <c r="H2923" t="s">
        <v>8246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8279</v>
      </c>
      <c r="O2923" s="4">
        <f t="shared" si="180"/>
        <v>1.0070033333333335</v>
      </c>
      <c r="P2923" s="5">
        <f t="shared" si="181"/>
        <v>53.469203539823013</v>
      </c>
      <c r="Q2923" t="s">
        <v>8324</v>
      </c>
      <c r="R2923" t="s">
        <v>8328</v>
      </c>
      <c r="S2923" s="9">
        <f t="shared" si="182"/>
        <v>40502.524201388893</v>
      </c>
      <c r="T2923" s="9">
        <f t="shared" si="183"/>
        <v>40543.915972222225</v>
      </c>
    </row>
    <row r="2924" spans="1:20" ht="45" hidden="1" x14ac:dyDescent="0.25">
      <c r="A2924">
        <v>2309</v>
      </c>
      <c r="B2924" s="2" t="s">
        <v>2310</v>
      </c>
      <c r="C2924" s="2" t="s">
        <v>6419</v>
      </c>
      <c r="D2924">
        <v>6000</v>
      </c>
      <c r="E2924">
        <v>6400.47</v>
      </c>
      <c r="F2924" t="s">
        <v>8219</v>
      </c>
      <c r="G2924" t="s">
        <v>8224</v>
      </c>
      <c r="H2924" t="s">
        <v>8246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8279</v>
      </c>
      <c r="O2924" s="4">
        <f t="shared" si="180"/>
        <v>1.0667450000000001</v>
      </c>
      <c r="P2924" s="5">
        <f t="shared" si="181"/>
        <v>59.817476635514019</v>
      </c>
      <c r="Q2924" t="s">
        <v>8324</v>
      </c>
      <c r="R2924" t="s">
        <v>8328</v>
      </c>
      <c r="S2924" s="9">
        <f t="shared" si="182"/>
        <v>41307.696030092593</v>
      </c>
      <c r="T2924" s="9">
        <f t="shared" si="183"/>
        <v>41342.696030092593</v>
      </c>
    </row>
    <row r="2925" spans="1:20" ht="45" hidden="1" x14ac:dyDescent="0.25">
      <c r="A2925">
        <v>2496</v>
      </c>
      <c r="B2925" s="2" t="s">
        <v>2496</v>
      </c>
      <c r="C2925" s="2" t="s">
        <v>6606</v>
      </c>
      <c r="D2925">
        <v>6000</v>
      </c>
      <c r="E2925">
        <v>6000</v>
      </c>
      <c r="F2925" t="s">
        <v>8219</v>
      </c>
      <c r="G2925" t="s">
        <v>8224</v>
      </c>
      <c r="H2925" t="s">
        <v>8246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8279</v>
      </c>
      <c r="O2925" s="4">
        <f t="shared" si="180"/>
        <v>1</v>
      </c>
      <c r="P2925" s="5">
        <f t="shared" si="181"/>
        <v>600</v>
      </c>
      <c r="Q2925" t="s">
        <v>8324</v>
      </c>
      <c r="R2925" t="s">
        <v>8328</v>
      </c>
      <c r="S2925" s="9">
        <f t="shared" si="182"/>
        <v>41327.704768518524</v>
      </c>
      <c r="T2925" s="9">
        <f t="shared" si="183"/>
        <v>41362.663101851853</v>
      </c>
    </row>
    <row r="2926" spans="1:20" ht="45" hidden="1" x14ac:dyDescent="0.25">
      <c r="A2926">
        <v>2529</v>
      </c>
      <c r="B2926" s="2" t="s">
        <v>2529</v>
      </c>
      <c r="C2926" s="2" t="s">
        <v>6639</v>
      </c>
      <c r="D2926">
        <v>6000</v>
      </c>
      <c r="E2926">
        <v>6257</v>
      </c>
      <c r="F2926" t="s">
        <v>8219</v>
      </c>
      <c r="G2926" t="s">
        <v>8224</v>
      </c>
      <c r="H2926" t="s">
        <v>8246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8300</v>
      </c>
      <c r="O2926" s="4">
        <f t="shared" si="180"/>
        <v>1.0428333333333333</v>
      </c>
      <c r="P2926" s="5">
        <f t="shared" si="181"/>
        <v>82.328947368421055</v>
      </c>
      <c r="Q2926" t="s">
        <v>8324</v>
      </c>
      <c r="R2926" t="s">
        <v>8353</v>
      </c>
      <c r="S2926" s="9">
        <f t="shared" si="182"/>
        <v>40947.7890625</v>
      </c>
      <c r="T2926" s="9">
        <f t="shared" si="183"/>
        <v>40992.747395833336</v>
      </c>
    </row>
    <row r="2927" spans="1:20" ht="60" hidden="1" x14ac:dyDescent="0.25">
      <c r="A2927">
        <v>2548</v>
      </c>
      <c r="B2927" s="2" t="s">
        <v>2548</v>
      </c>
      <c r="C2927" s="2" t="s">
        <v>6658</v>
      </c>
      <c r="D2927">
        <v>6000</v>
      </c>
      <c r="E2927">
        <v>6111</v>
      </c>
      <c r="F2927" t="s">
        <v>8219</v>
      </c>
      <c r="G2927" t="s">
        <v>8230</v>
      </c>
      <c r="H2927" t="s">
        <v>8249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8300</v>
      </c>
      <c r="O2927" s="4">
        <f t="shared" si="180"/>
        <v>1.0185</v>
      </c>
      <c r="P2927" s="5">
        <f t="shared" si="181"/>
        <v>165.16216216216216</v>
      </c>
      <c r="Q2927" t="s">
        <v>8324</v>
      </c>
      <c r="R2927" t="s">
        <v>8353</v>
      </c>
      <c r="S2927" s="9">
        <f t="shared" si="182"/>
        <v>42618.333761574082</v>
      </c>
      <c r="T2927" s="9">
        <f t="shared" si="183"/>
        <v>42642.893750000003</v>
      </c>
    </row>
    <row r="2928" spans="1:20" ht="60" hidden="1" x14ac:dyDescent="0.25">
      <c r="A2928">
        <v>2719</v>
      </c>
      <c r="B2928" s="2" t="s">
        <v>2719</v>
      </c>
      <c r="C2928" s="2" t="s">
        <v>6829</v>
      </c>
      <c r="D2928">
        <v>6000</v>
      </c>
      <c r="E2928">
        <v>6530</v>
      </c>
      <c r="F2928" t="s">
        <v>8219</v>
      </c>
      <c r="G2928" t="s">
        <v>8224</v>
      </c>
      <c r="H2928" t="s">
        <v>8246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8303</v>
      </c>
      <c r="O2928" s="4">
        <f t="shared" si="180"/>
        <v>1.0883333333333334</v>
      </c>
      <c r="P2928" s="5">
        <f t="shared" si="181"/>
        <v>94.637681159420296</v>
      </c>
      <c r="Q2928" t="s">
        <v>8316</v>
      </c>
      <c r="R2928" t="s">
        <v>8356</v>
      </c>
      <c r="S2928" s="9">
        <f t="shared" si="182"/>
        <v>42417.73951388889</v>
      </c>
      <c r="T2928" s="9">
        <f t="shared" si="183"/>
        <v>42477.697847222218</v>
      </c>
    </row>
    <row r="2929" spans="1:20" ht="45" hidden="1" x14ac:dyDescent="0.25">
      <c r="A2929">
        <v>2784</v>
      </c>
      <c r="B2929" s="2" t="s">
        <v>2784</v>
      </c>
      <c r="C2929" s="2" t="s">
        <v>6894</v>
      </c>
      <c r="D2929">
        <v>6000</v>
      </c>
      <c r="E2929">
        <v>7140</v>
      </c>
      <c r="F2929" t="s">
        <v>8219</v>
      </c>
      <c r="G2929" t="s">
        <v>8224</v>
      </c>
      <c r="H2929" t="s">
        <v>8246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8271</v>
      </c>
      <c r="O2929" s="4">
        <f t="shared" si="180"/>
        <v>1.19</v>
      </c>
      <c r="P2929" s="5">
        <f t="shared" si="181"/>
        <v>66.111111111111114</v>
      </c>
      <c r="Q2929" t="s">
        <v>8316</v>
      </c>
      <c r="R2929" t="s">
        <v>8317</v>
      </c>
      <c r="S2929" s="9">
        <f t="shared" si="182"/>
        <v>41920.495868055557</v>
      </c>
      <c r="T2929" s="9">
        <f t="shared" si="183"/>
        <v>41941.495868055557</v>
      </c>
    </row>
    <row r="2930" spans="1:20" ht="60" hidden="1" x14ac:dyDescent="0.25">
      <c r="A2930">
        <v>2822</v>
      </c>
      <c r="B2930" s="2" t="s">
        <v>2822</v>
      </c>
      <c r="C2930" s="2" t="s">
        <v>6932</v>
      </c>
      <c r="D2930">
        <v>6000</v>
      </c>
      <c r="E2930">
        <v>6000</v>
      </c>
      <c r="F2930" t="s">
        <v>8219</v>
      </c>
      <c r="G2930" t="s">
        <v>8224</v>
      </c>
      <c r="H2930" t="s">
        <v>8246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8271</v>
      </c>
      <c r="O2930" s="4">
        <f t="shared" si="180"/>
        <v>1</v>
      </c>
      <c r="P2930" s="5">
        <f t="shared" si="181"/>
        <v>63.829787234042556</v>
      </c>
      <c r="Q2930" t="s">
        <v>8316</v>
      </c>
      <c r="R2930" t="s">
        <v>8317</v>
      </c>
      <c r="S2930" s="9">
        <f t="shared" si="182"/>
        <v>42060.392268518517</v>
      </c>
      <c r="T2930" s="9">
        <f t="shared" si="183"/>
        <v>42090.35060185186</v>
      </c>
    </row>
    <row r="2931" spans="1:20" ht="45" hidden="1" x14ac:dyDescent="0.25">
      <c r="A2931">
        <v>2970</v>
      </c>
      <c r="B2931" s="2" t="s">
        <v>2970</v>
      </c>
      <c r="C2931" s="2" t="s">
        <v>7080</v>
      </c>
      <c r="D2931">
        <v>6000</v>
      </c>
      <c r="E2931">
        <v>6360</v>
      </c>
      <c r="F2931" t="s">
        <v>8219</v>
      </c>
      <c r="G2931" t="s">
        <v>8224</v>
      </c>
      <c r="H2931" t="s">
        <v>8246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8271</v>
      </c>
      <c r="O2931" s="4">
        <f t="shared" si="180"/>
        <v>1.06</v>
      </c>
      <c r="P2931" s="5">
        <f t="shared" si="181"/>
        <v>69.890109890109883</v>
      </c>
      <c r="Q2931" t="s">
        <v>8316</v>
      </c>
      <c r="R2931" t="s">
        <v>8317</v>
      </c>
      <c r="S2931" s="9">
        <f t="shared" si="182"/>
        <v>41808.377905092595</v>
      </c>
      <c r="T2931" s="9">
        <f t="shared" si="183"/>
        <v>41838.377905092595</v>
      </c>
    </row>
    <row r="2932" spans="1:20" ht="60" hidden="1" x14ac:dyDescent="0.25">
      <c r="A2932">
        <v>3213</v>
      </c>
      <c r="B2932" s="2" t="s">
        <v>3213</v>
      </c>
      <c r="C2932" s="2" t="s">
        <v>7323</v>
      </c>
      <c r="D2932">
        <v>6000</v>
      </c>
      <c r="E2932">
        <v>6007</v>
      </c>
      <c r="F2932" t="s">
        <v>8219</v>
      </c>
      <c r="G2932" t="s">
        <v>8225</v>
      </c>
      <c r="H2932" t="s">
        <v>8247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8271</v>
      </c>
      <c r="O2932" s="4">
        <f t="shared" si="180"/>
        <v>1.0011666666666668</v>
      </c>
      <c r="P2932" s="5">
        <f t="shared" si="181"/>
        <v>127.80851063829788</v>
      </c>
      <c r="Q2932" t="s">
        <v>8316</v>
      </c>
      <c r="R2932" t="s">
        <v>8317</v>
      </c>
      <c r="S2932" s="9">
        <f t="shared" si="182"/>
        <v>42171.471747685187</v>
      </c>
      <c r="T2932" s="9">
        <f t="shared" si="183"/>
        <v>42211.471747685187</v>
      </c>
    </row>
    <row r="2933" spans="1:20" ht="45" hidden="1" x14ac:dyDescent="0.25">
      <c r="A2933">
        <v>3266</v>
      </c>
      <c r="B2933" s="2" t="s">
        <v>3266</v>
      </c>
      <c r="C2933" s="2" t="s">
        <v>7376</v>
      </c>
      <c r="D2933">
        <v>6000</v>
      </c>
      <c r="E2933">
        <v>7877</v>
      </c>
      <c r="F2933" t="s">
        <v>8219</v>
      </c>
      <c r="G2933" t="s">
        <v>8224</v>
      </c>
      <c r="H2933" t="s">
        <v>8246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8271</v>
      </c>
      <c r="O2933" s="4">
        <f t="shared" si="180"/>
        <v>1.3128333333333333</v>
      </c>
      <c r="P2933" s="5">
        <f t="shared" si="181"/>
        <v>48.325153374233132</v>
      </c>
      <c r="Q2933" t="s">
        <v>8316</v>
      </c>
      <c r="R2933" t="s">
        <v>8317</v>
      </c>
      <c r="S2933" s="9">
        <f t="shared" si="182"/>
        <v>42136.244467592602</v>
      </c>
      <c r="T2933" s="9">
        <f t="shared" si="183"/>
        <v>42167.583333333336</v>
      </c>
    </row>
    <row r="2934" spans="1:20" ht="45" hidden="1" x14ac:dyDescent="0.25">
      <c r="A2934">
        <v>3332</v>
      </c>
      <c r="B2934" s="2" t="s">
        <v>3332</v>
      </c>
      <c r="C2934" s="2" t="s">
        <v>7442</v>
      </c>
      <c r="D2934">
        <v>6000</v>
      </c>
      <c r="E2934">
        <v>6000</v>
      </c>
      <c r="F2934" t="s">
        <v>8219</v>
      </c>
      <c r="G2934" t="s">
        <v>8224</v>
      </c>
      <c r="H2934" t="s">
        <v>8246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8271</v>
      </c>
      <c r="O2934" s="4">
        <f t="shared" si="180"/>
        <v>1</v>
      </c>
      <c r="P2934" s="5">
        <f t="shared" si="181"/>
        <v>72.289156626506028</v>
      </c>
      <c r="Q2934" t="s">
        <v>8316</v>
      </c>
      <c r="R2934" t="s">
        <v>8317</v>
      </c>
      <c r="S2934" s="9">
        <f t="shared" si="182"/>
        <v>41809.56863425926</v>
      </c>
      <c r="T2934" s="9">
        <f t="shared" si="183"/>
        <v>41839.56863425926</v>
      </c>
    </row>
    <row r="2935" spans="1:20" ht="45" hidden="1" x14ac:dyDescent="0.25">
      <c r="A2935">
        <v>3342</v>
      </c>
      <c r="B2935" s="2" t="s">
        <v>3342</v>
      </c>
      <c r="C2935" s="2" t="s">
        <v>7452</v>
      </c>
      <c r="D2935">
        <v>6000</v>
      </c>
      <c r="E2935">
        <v>6100</v>
      </c>
      <c r="F2935" t="s">
        <v>8219</v>
      </c>
      <c r="G2935" t="s">
        <v>8224</v>
      </c>
      <c r="H2935" t="s">
        <v>8246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8271</v>
      </c>
      <c r="O2935" s="4">
        <f t="shared" si="180"/>
        <v>1.0166666666666666</v>
      </c>
      <c r="P2935" s="5">
        <f t="shared" si="181"/>
        <v>78.205128205128204</v>
      </c>
      <c r="Q2935" t="s">
        <v>8316</v>
      </c>
      <c r="R2935" t="s">
        <v>8317</v>
      </c>
      <c r="S2935" s="9">
        <f t="shared" si="182"/>
        <v>42062.004745370366</v>
      </c>
      <c r="T2935" s="9">
        <f t="shared" si="183"/>
        <v>42094.915972222225</v>
      </c>
    </row>
    <row r="2936" spans="1:20" ht="60" hidden="1" x14ac:dyDescent="0.25">
      <c r="A2936">
        <v>3384</v>
      </c>
      <c r="B2936" s="2" t="s">
        <v>3383</v>
      </c>
      <c r="C2936" s="2" t="s">
        <v>7494</v>
      </c>
      <c r="D2936">
        <v>6000</v>
      </c>
      <c r="E2936">
        <v>6000.66</v>
      </c>
      <c r="F2936" t="s">
        <v>8219</v>
      </c>
      <c r="G2936" t="s">
        <v>8224</v>
      </c>
      <c r="H2936" t="s">
        <v>8246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8271</v>
      </c>
      <c r="O2936" s="4">
        <f t="shared" si="180"/>
        <v>1.0001100000000001</v>
      </c>
      <c r="P2936" s="5">
        <f t="shared" si="181"/>
        <v>93.760312499999998</v>
      </c>
      <c r="Q2936" t="s">
        <v>8316</v>
      </c>
      <c r="R2936" t="s">
        <v>8317</v>
      </c>
      <c r="S2936" s="9">
        <f t="shared" si="182"/>
        <v>42291.79592592593</v>
      </c>
      <c r="T2936" s="9">
        <f t="shared" si="183"/>
        <v>42328.833333333336</v>
      </c>
    </row>
    <row r="2937" spans="1:20" ht="60" hidden="1" x14ac:dyDescent="0.25">
      <c r="A2937">
        <v>3424</v>
      </c>
      <c r="B2937" s="2" t="s">
        <v>3423</v>
      </c>
      <c r="C2937" s="2" t="s">
        <v>7534</v>
      </c>
      <c r="D2937">
        <v>6000</v>
      </c>
      <c r="E2937">
        <v>6215</v>
      </c>
      <c r="F2937" t="s">
        <v>8219</v>
      </c>
      <c r="G2937" t="s">
        <v>8224</v>
      </c>
      <c r="H2937" t="s">
        <v>8246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8271</v>
      </c>
      <c r="O2937" s="4">
        <f t="shared" si="180"/>
        <v>1.0358333333333334</v>
      </c>
      <c r="P2937" s="5">
        <f t="shared" si="181"/>
        <v>81.776315789473685</v>
      </c>
      <c r="Q2937" t="s">
        <v>8316</v>
      </c>
      <c r="R2937" t="s">
        <v>8317</v>
      </c>
      <c r="S2937" s="9">
        <f t="shared" si="182"/>
        <v>42018.385231481479</v>
      </c>
      <c r="T2937" s="9">
        <f t="shared" si="183"/>
        <v>42039.999305555561</v>
      </c>
    </row>
    <row r="2938" spans="1:20" ht="60" hidden="1" x14ac:dyDescent="0.25">
      <c r="A2938">
        <v>3527</v>
      </c>
      <c r="B2938" s="2" t="s">
        <v>3526</v>
      </c>
      <c r="C2938" s="2" t="s">
        <v>7637</v>
      </c>
      <c r="D2938">
        <v>6000</v>
      </c>
      <c r="E2938">
        <v>7015</v>
      </c>
      <c r="F2938" t="s">
        <v>8219</v>
      </c>
      <c r="G2938" t="s">
        <v>8224</v>
      </c>
      <c r="H2938" t="s">
        <v>8246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8271</v>
      </c>
      <c r="O2938" s="4">
        <f t="shared" si="180"/>
        <v>1.1691666666666667</v>
      </c>
      <c r="P2938" s="5">
        <f t="shared" si="181"/>
        <v>81.569767441860463</v>
      </c>
      <c r="Q2938" t="s">
        <v>8316</v>
      </c>
      <c r="R2938" t="s">
        <v>8317</v>
      </c>
      <c r="S2938" s="9">
        <f t="shared" si="182"/>
        <v>42166.731539351858</v>
      </c>
      <c r="T2938" s="9">
        <f t="shared" si="183"/>
        <v>42195.874305555561</v>
      </c>
    </row>
    <row r="2939" spans="1:20" ht="105" hidden="1" x14ac:dyDescent="0.25">
      <c r="A2939">
        <v>3750</v>
      </c>
      <c r="B2939" s="2" t="s">
        <v>3747</v>
      </c>
      <c r="C2939" s="2" t="s">
        <v>7860</v>
      </c>
      <c r="D2939">
        <v>6000</v>
      </c>
      <c r="E2939">
        <v>6027</v>
      </c>
      <c r="F2939" t="s">
        <v>8219</v>
      </c>
      <c r="G2939" t="s">
        <v>8224</v>
      </c>
      <c r="H2939" t="s">
        <v>8246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8305</v>
      </c>
      <c r="O2939" s="4">
        <f t="shared" si="180"/>
        <v>1.0044999999999999</v>
      </c>
      <c r="P2939" s="5">
        <f t="shared" si="181"/>
        <v>215.25</v>
      </c>
      <c r="Q2939" t="s">
        <v>8316</v>
      </c>
      <c r="R2939" t="s">
        <v>8358</v>
      </c>
      <c r="S2939" s="9">
        <f t="shared" si="182"/>
        <v>42016.68990740741</v>
      </c>
      <c r="T2939" s="9">
        <f t="shared" si="183"/>
        <v>42045.040972222225</v>
      </c>
    </row>
    <row r="2940" spans="1:20" ht="45" hidden="1" x14ac:dyDescent="0.25">
      <c r="A2940">
        <v>3786</v>
      </c>
      <c r="B2940" s="2" t="s">
        <v>3783</v>
      </c>
      <c r="C2940" s="2" t="s">
        <v>7896</v>
      </c>
      <c r="D2940">
        <v>6000</v>
      </c>
      <c r="E2940">
        <v>6658</v>
      </c>
      <c r="F2940" t="s">
        <v>8219</v>
      </c>
      <c r="G2940" t="s">
        <v>8224</v>
      </c>
      <c r="H2940" t="s">
        <v>8246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8305</v>
      </c>
      <c r="O2940" s="4">
        <f t="shared" si="180"/>
        <v>1.1096666666666666</v>
      </c>
      <c r="P2940" s="5">
        <f t="shared" si="181"/>
        <v>93.774647887323937</v>
      </c>
      <c r="Q2940" t="s">
        <v>8316</v>
      </c>
      <c r="R2940" t="s">
        <v>8358</v>
      </c>
      <c r="S2940" s="9">
        <f t="shared" si="182"/>
        <v>42486.746238425927</v>
      </c>
      <c r="T2940" s="9">
        <f t="shared" si="183"/>
        <v>42516.746238425927</v>
      </c>
    </row>
    <row r="2941" spans="1:20" ht="60" hidden="1" x14ac:dyDescent="0.25">
      <c r="A2941">
        <v>1897</v>
      </c>
      <c r="B2941" s="2" t="s">
        <v>1898</v>
      </c>
      <c r="C2941" s="2" t="s">
        <v>6007</v>
      </c>
      <c r="D2941">
        <v>6350</v>
      </c>
      <c r="E2941">
        <v>6506</v>
      </c>
      <c r="F2941" t="s">
        <v>8219</v>
      </c>
      <c r="G2941" t="s">
        <v>8224</v>
      </c>
      <c r="H2941" t="s">
        <v>8246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8279</v>
      </c>
      <c r="O2941" s="4">
        <f t="shared" si="180"/>
        <v>1.0245669291338582</v>
      </c>
      <c r="P2941" s="5">
        <f t="shared" si="181"/>
        <v>35.551912568306008</v>
      </c>
      <c r="Q2941" t="s">
        <v>8324</v>
      </c>
      <c r="R2941" t="s">
        <v>8328</v>
      </c>
      <c r="S2941" s="9">
        <f t="shared" si="182"/>
        <v>41680.291736111118</v>
      </c>
      <c r="T2941" s="9">
        <f t="shared" si="183"/>
        <v>41702.583333333336</v>
      </c>
    </row>
    <row r="2942" spans="1:20" ht="60" hidden="1" x14ac:dyDescent="0.25">
      <c r="A2942">
        <v>2303</v>
      </c>
      <c r="B2942" s="2" t="s">
        <v>2304</v>
      </c>
      <c r="C2942" s="2" t="s">
        <v>6413</v>
      </c>
      <c r="D2942">
        <v>6450</v>
      </c>
      <c r="E2942">
        <v>7053.61</v>
      </c>
      <c r="F2942" t="s">
        <v>8219</v>
      </c>
      <c r="G2942" t="s">
        <v>8224</v>
      </c>
      <c r="H2942" t="s">
        <v>8246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8279</v>
      </c>
      <c r="O2942" s="4">
        <f t="shared" si="180"/>
        <v>1.0935829457364341</v>
      </c>
      <c r="P2942" s="5">
        <f t="shared" si="181"/>
        <v>68.481650485436887</v>
      </c>
      <c r="Q2942" t="s">
        <v>8324</v>
      </c>
      <c r="R2942" t="s">
        <v>8328</v>
      </c>
      <c r="S2942" s="9">
        <f t="shared" si="182"/>
        <v>40849.819398148153</v>
      </c>
      <c r="T2942" s="9">
        <f t="shared" si="183"/>
        <v>40889.861064814817</v>
      </c>
    </row>
    <row r="2943" spans="1:20" ht="60" hidden="1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4.0000000000000003E-5</v>
      </c>
      <c r="P2943" s="5">
        <f t="shared" si="181"/>
        <v>1</v>
      </c>
      <c r="Q2943" t="s">
        <v>8316</v>
      </c>
      <c r="R2943" t="s">
        <v>8356</v>
      </c>
      <c r="S2943" s="9">
        <f t="shared" si="182"/>
        <v>42034.66846064815</v>
      </c>
      <c r="T2943" s="9">
        <f t="shared" si="183"/>
        <v>42064.66846064815</v>
      </c>
    </row>
    <row r="2944" spans="1:20" ht="60" hidden="1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0.20424999999999999</v>
      </c>
      <c r="P2944" s="5">
        <f t="shared" si="181"/>
        <v>202.22772277227722</v>
      </c>
      <c r="Q2944" t="s">
        <v>8316</v>
      </c>
      <c r="R2944" t="s">
        <v>8356</v>
      </c>
      <c r="S2944" s="9">
        <f t="shared" si="182"/>
        <v>42334.512256944443</v>
      </c>
      <c r="T2944" s="9">
        <f t="shared" si="183"/>
        <v>42354.554166666669</v>
      </c>
    </row>
    <row r="2945" spans="1:20" ht="60" hidden="1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5" t="e">
        <f t="shared" si="181"/>
        <v>#DIV/0!</v>
      </c>
      <c r="Q2945" t="s">
        <v>8316</v>
      </c>
      <c r="R2945" t="s">
        <v>8356</v>
      </c>
      <c r="S2945" s="9">
        <f t="shared" si="182"/>
        <v>42076.837731481479</v>
      </c>
      <c r="T2945" s="9">
        <f t="shared" si="183"/>
        <v>42106.837731481479</v>
      </c>
    </row>
    <row r="2946" spans="1:20" ht="45" hidden="1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ref="O2946:O3009" si="184">E2946/D2946</f>
        <v>0.01</v>
      </c>
      <c r="P2946" s="5">
        <f t="shared" ref="P2946:P3009" si="185">E2946/L2946</f>
        <v>100</v>
      </c>
      <c r="Q2946" t="s">
        <v>8316</v>
      </c>
      <c r="R2946" t="s">
        <v>8356</v>
      </c>
      <c r="S2946" s="9">
        <f t="shared" ref="S2946:S3009" si="186">(((J2946/60)/60)/24)+DATE(1970,1,1)+(-7/24)</f>
        <v>42132.622662037036</v>
      </c>
      <c r="T2946" s="9">
        <f t="shared" ref="T2946:T3009" si="187">(((I2946/60)/60)/24)+DATE(1970,1,1)+(-7/24)</f>
        <v>42162.622662037036</v>
      </c>
    </row>
    <row r="2947" spans="1:20" ht="60" hidden="1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184"/>
        <v>0</v>
      </c>
      <c r="P2947" s="5" t="e">
        <f t="shared" si="185"/>
        <v>#DIV/0!</v>
      </c>
      <c r="Q2947" t="s">
        <v>8316</v>
      </c>
      <c r="R2947" t="s">
        <v>8356</v>
      </c>
      <c r="S2947" s="9">
        <f t="shared" si="186"/>
        <v>42117.847916666673</v>
      </c>
      <c r="T2947" s="9">
        <f t="shared" si="187"/>
        <v>42147.847916666673</v>
      </c>
    </row>
    <row r="2948" spans="1:20" ht="60" hidden="1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1E-3</v>
      </c>
      <c r="P2948" s="5">
        <f t="shared" si="185"/>
        <v>1</v>
      </c>
      <c r="Q2948" t="s">
        <v>8316</v>
      </c>
      <c r="R2948" t="s">
        <v>8356</v>
      </c>
      <c r="S2948" s="9">
        <f t="shared" si="186"/>
        <v>42567.239490740743</v>
      </c>
      <c r="T2948" s="9">
        <f t="shared" si="187"/>
        <v>42597.239490740743</v>
      </c>
    </row>
    <row r="2949" spans="1:20" ht="60" hidden="1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4.2880000000000001E-2</v>
      </c>
      <c r="P2949" s="5">
        <f t="shared" si="185"/>
        <v>82.461538461538467</v>
      </c>
      <c r="Q2949" t="s">
        <v>8316</v>
      </c>
      <c r="R2949" t="s">
        <v>8356</v>
      </c>
      <c r="S2949" s="9">
        <f t="shared" si="186"/>
        <v>42649.270451388897</v>
      </c>
      <c r="T2949" s="9">
        <f t="shared" si="187"/>
        <v>42698.424305555563</v>
      </c>
    </row>
    <row r="2950" spans="1:20" ht="60" hidden="1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4.8000000000000001E-5</v>
      </c>
      <c r="P2950" s="5">
        <f t="shared" si="185"/>
        <v>2.6666666666666665</v>
      </c>
      <c r="Q2950" t="s">
        <v>8316</v>
      </c>
      <c r="R2950" t="s">
        <v>8356</v>
      </c>
      <c r="S2950" s="9">
        <f t="shared" si="186"/>
        <v>42097.357557870368</v>
      </c>
      <c r="T2950" s="9">
        <f t="shared" si="187"/>
        <v>42157.357557870368</v>
      </c>
    </row>
    <row r="2951" spans="1:20" ht="60" hidden="1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2.5000000000000001E-2</v>
      </c>
      <c r="P2951" s="5">
        <f t="shared" si="185"/>
        <v>12.5</v>
      </c>
      <c r="Q2951" t="s">
        <v>8316</v>
      </c>
      <c r="R2951" t="s">
        <v>8356</v>
      </c>
      <c r="S2951" s="9">
        <f t="shared" si="186"/>
        <v>42297.531446759262</v>
      </c>
      <c r="T2951" s="9">
        <f t="shared" si="187"/>
        <v>42327.573113425933</v>
      </c>
    </row>
    <row r="2952" spans="1:20" ht="60" hidden="1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5" t="e">
        <f t="shared" si="185"/>
        <v>#DIV/0!</v>
      </c>
      <c r="Q2952" t="s">
        <v>8316</v>
      </c>
      <c r="R2952" t="s">
        <v>8356</v>
      </c>
      <c r="S2952" s="9">
        <f t="shared" si="186"/>
        <v>42362.073518518526</v>
      </c>
      <c r="T2952" s="9">
        <f t="shared" si="187"/>
        <v>42392.073518518526</v>
      </c>
    </row>
    <row r="2953" spans="1:20" ht="60" hidden="1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2.1919999999999999E-2</v>
      </c>
      <c r="P2953" s="5">
        <f t="shared" si="185"/>
        <v>18.896551724137932</v>
      </c>
      <c r="Q2953" t="s">
        <v>8316</v>
      </c>
      <c r="R2953" t="s">
        <v>8356</v>
      </c>
      <c r="S2953" s="9">
        <f t="shared" si="186"/>
        <v>41872.511261574073</v>
      </c>
      <c r="T2953" s="9">
        <f t="shared" si="187"/>
        <v>41917.511261574073</v>
      </c>
    </row>
    <row r="2954" spans="1:20" ht="60" hidden="1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8.0250000000000002E-2</v>
      </c>
      <c r="P2954" s="5">
        <f t="shared" si="185"/>
        <v>200.625</v>
      </c>
      <c r="Q2954" t="s">
        <v>8316</v>
      </c>
      <c r="R2954" t="s">
        <v>8356</v>
      </c>
      <c r="S2954" s="9">
        <f t="shared" si="186"/>
        <v>42628.398599537039</v>
      </c>
      <c r="T2954" s="9">
        <f t="shared" si="187"/>
        <v>42659.875000000007</v>
      </c>
    </row>
    <row r="2955" spans="1:20" ht="45" hidden="1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1.5125E-3</v>
      </c>
      <c r="P2955" s="5">
        <f t="shared" si="185"/>
        <v>201.66666666666666</v>
      </c>
      <c r="Q2955" t="s">
        <v>8316</v>
      </c>
      <c r="R2955" t="s">
        <v>8356</v>
      </c>
      <c r="S2955" s="9">
        <f t="shared" si="186"/>
        <v>42255.500243055554</v>
      </c>
      <c r="T2955" s="9">
        <f t="shared" si="187"/>
        <v>42285.500243055554</v>
      </c>
    </row>
    <row r="2956" spans="1:20" ht="45" hidden="1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5" t="e">
        <f t="shared" si="185"/>
        <v>#DIV/0!</v>
      </c>
      <c r="Q2956" t="s">
        <v>8316</v>
      </c>
      <c r="R2956" t="s">
        <v>8356</v>
      </c>
      <c r="S2956" s="9">
        <f t="shared" si="186"/>
        <v>42790.291701388887</v>
      </c>
      <c r="T2956" s="9">
        <f t="shared" si="187"/>
        <v>42810.25003472223</v>
      </c>
    </row>
    <row r="2957" spans="1:20" ht="45" hidden="1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0.59583333333333333</v>
      </c>
      <c r="P2957" s="5">
        <f t="shared" si="185"/>
        <v>65</v>
      </c>
      <c r="Q2957" t="s">
        <v>8316</v>
      </c>
      <c r="R2957" t="s">
        <v>8356</v>
      </c>
      <c r="S2957" s="9">
        <f t="shared" si="186"/>
        <v>42141.449641203704</v>
      </c>
      <c r="T2957" s="9">
        <f t="shared" si="187"/>
        <v>42171.449641203704</v>
      </c>
    </row>
    <row r="2958" spans="1:20" ht="60" hidden="1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0.16734177215189874</v>
      </c>
      <c r="P2958" s="5">
        <f t="shared" si="185"/>
        <v>66.099999999999994</v>
      </c>
      <c r="Q2958" t="s">
        <v>8316</v>
      </c>
      <c r="R2958" t="s">
        <v>8356</v>
      </c>
      <c r="S2958" s="9">
        <f t="shared" si="186"/>
        <v>42464.667245370372</v>
      </c>
      <c r="T2958" s="9">
        <f t="shared" si="187"/>
        <v>42494.667245370372</v>
      </c>
    </row>
    <row r="2959" spans="1:20" ht="45" hidden="1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1.8666666666666668E-2</v>
      </c>
      <c r="P2959" s="5">
        <f t="shared" si="185"/>
        <v>93.333333333333329</v>
      </c>
      <c r="Q2959" t="s">
        <v>8316</v>
      </c>
      <c r="R2959" t="s">
        <v>8356</v>
      </c>
      <c r="S2959" s="9">
        <f t="shared" si="186"/>
        <v>42030.719583333332</v>
      </c>
      <c r="T2959" s="9">
        <f t="shared" si="187"/>
        <v>42090.677916666667</v>
      </c>
    </row>
    <row r="2960" spans="1:20" ht="45" hidden="1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5" t="e">
        <f t="shared" si="185"/>
        <v>#DIV/0!</v>
      </c>
      <c r="Q2960" t="s">
        <v>8316</v>
      </c>
      <c r="R2960" t="s">
        <v>8356</v>
      </c>
      <c r="S2960" s="9">
        <f t="shared" si="186"/>
        <v>42438.48746527778</v>
      </c>
      <c r="T2960" s="9">
        <f t="shared" si="187"/>
        <v>42498.445798611116</v>
      </c>
    </row>
    <row r="2961" spans="1:20" ht="60" hidden="1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5" t="e">
        <f t="shared" si="185"/>
        <v>#DIV/0!</v>
      </c>
      <c r="Q2961" t="s">
        <v>8316</v>
      </c>
      <c r="R2961" t="s">
        <v>8356</v>
      </c>
      <c r="S2961" s="9">
        <f t="shared" si="186"/>
        <v>42497.716724537044</v>
      </c>
      <c r="T2961" s="9">
        <f t="shared" si="187"/>
        <v>42527.716724537044</v>
      </c>
    </row>
    <row r="2962" spans="1:20" ht="45" hidden="1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5" t="e">
        <f t="shared" si="185"/>
        <v>#DIV/0!</v>
      </c>
      <c r="Q2962" t="s">
        <v>8316</v>
      </c>
      <c r="R2962" t="s">
        <v>8356</v>
      </c>
      <c r="S2962" s="9">
        <f t="shared" si="186"/>
        <v>41863.465543981481</v>
      </c>
      <c r="T2962" s="9">
        <f t="shared" si="187"/>
        <v>41893.465543981481</v>
      </c>
    </row>
    <row r="2963" spans="1:20" ht="60" hidden="1" x14ac:dyDescent="0.25">
      <c r="A2963">
        <v>369</v>
      </c>
      <c r="B2963" s="2" t="s">
        <v>370</v>
      </c>
      <c r="C2963" s="2" t="s">
        <v>4479</v>
      </c>
      <c r="D2963">
        <v>6500</v>
      </c>
      <c r="E2963">
        <v>7160.12</v>
      </c>
      <c r="F2963" t="s">
        <v>8219</v>
      </c>
      <c r="G2963" t="s">
        <v>8224</v>
      </c>
      <c r="H2963" t="s">
        <v>8246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8269</v>
      </c>
      <c r="O2963" s="4">
        <f t="shared" si="184"/>
        <v>1.1015569230769231</v>
      </c>
      <c r="P2963" s="5">
        <f t="shared" si="185"/>
        <v>42.874970059880241</v>
      </c>
      <c r="Q2963" t="s">
        <v>8309</v>
      </c>
      <c r="R2963" t="s">
        <v>8314</v>
      </c>
      <c r="S2963" s="9">
        <f t="shared" si="186"/>
        <v>40893.260057870371</v>
      </c>
      <c r="T2963" s="9">
        <f t="shared" si="187"/>
        <v>40923.260057870371</v>
      </c>
    </row>
    <row r="2964" spans="1:20" ht="60" hidden="1" x14ac:dyDescent="0.25">
      <c r="A2964">
        <v>1213</v>
      </c>
      <c r="B2964" s="2" t="s">
        <v>1214</v>
      </c>
      <c r="C2964" s="2" t="s">
        <v>5323</v>
      </c>
      <c r="D2964">
        <v>6500</v>
      </c>
      <c r="E2964">
        <v>6645</v>
      </c>
      <c r="F2964" t="s">
        <v>8219</v>
      </c>
      <c r="G2964" t="s">
        <v>8225</v>
      </c>
      <c r="H2964" t="s">
        <v>8247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8285</v>
      </c>
      <c r="O2964" s="4">
        <f t="shared" si="184"/>
        <v>1.0223076923076924</v>
      </c>
      <c r="P2964" s="5">
        <f t="shared" si="185"/>
        <v>61.527777777777779</v>
      </c>
      <c r="Q2964" t="s">
        <v>8337</v>
      </c>
      <c r="R2964" t="s">
        <v>8338</v>
      </c>
      <c r="S2964" s="9">
        <f t="shared" si="186"/>
        <v>42731.464120370372</v>
      </c>
      <c r="T2964" s="9">
        <f t="shared" si="187"/>
        <v>42766.464120370372</v>
      </c>
    </row>
    <row r="2965" spans="1:20" ht="60" hidden="1" x14ac:dyDescent="0.25">
      <c r="A2965">
        <v>1262</v>
      </c>
      <c r="B2965" s="2" t="s">
        <v>1263</v>
      </c>
      <c r="C2965" s="2" t="s">
        <v>5372</v>
      </c>
      <c r="D2965">
        <v>6500</v>
      </c>
      <c r="E2965">
        <v>8152</v>
      </c>
      <c r="F2965" t="s">
        <v>8219</v>
      </c>
      <c r="G2965" t="s">
        <v>8229</v>
      </c>
      <c r="H2965" t="s">
        <v>8251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8276</v>
      </c>
      <c r="O2965" s="4">
        <f t="shared" si="184"/>
        <v>1.2541538461538462</v>
      </c>
      <c r="P2965" s="5">
        <f t="shared" si="185"/>
        <v>77.638095238095232</v>
      </c>
      <c r="Q2965" t="s">
        <v>8324</v>
      </c>
      <c r="R2965" t="s">
        <v>8325</v>
      </c>
      <c r="S2965" s="9">
        <f t="shared" si="186"/>
        <v>41656.470972222225</v>
      </c>
      <c r="T2965" s="9">
        <f t="shared" si="187"/>
        <v>41686.470972222225</v>
      </c>
    </row>
    <row r="2966" spans="1:20" ht="60" hidden="1" x14ac:dyDescent="0.25">
      <c r="A2966">
        <v>1278</v>
      </c>
      <c r="B2966" s="2" t="s">
        <v>1279</v>
      </c>
      <c r="C2966" s="2" t="s">
        <v>5388</v>
      </c>
      <c r="D2966">
        <v>6500</v>
      </c>
      <c r="E2966">
        <v>10071</v>
      </c>
      <c r="F2966" t="s">
        <v>8219</v>
      </c>
      <c r="G2966" t="s">
        <v>8224</v>
      </c>
      <c r="H2966" t="s">
        <v>8246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8276</v>
      </c>
      <c r="O2966" s="4">
        <f t="shared" si="184"/>
        <v>1.5493846153846154</v>
      </c>
      <c r="P2966" s="5">
        <f t="shared" si="185"/>
        <v>53.005263157894738</v>
      </c>
      <c r="Q2966" t="s">
        <v>8324</v>
      </c>
      <c r="R2966" t="s">
        <v>8325</v>
      </c>
      <c r="S2966" s="9">
        <f t="shared" si="186"/>
        <v>41786.263495370375</v>
      </c>
      <c r="T2966" s="9">
        <f t="shared" si="187"/>
        <v>41814.791666666672</v>
      </c>
    </row>
    <row r="2967" spans="1:20" ht="45" hidden="1" x14ac:dyDescent="0.25">
      <c r="A2967">
        <v>1504</v>
      </c>
      <c r="B2967" s="2" t="s">
        <v>1505</v>
      </c>
      <c r="C2967" s="2" t="s">
        <v>5614</v>
      </c>
      <c r="D2967">
        <v>6500</v>
      </c>
      <c r="E2967">
        <v>18066</v>
      </c>
      <c r="F2967" t="s">
        <v>8219</v>
      </c>
      <c r="G2967" t="s">
        <v>8225</v>
      </c>
      <c r="H2967" t="s">
        <v>8247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8285</v>
      </c>
      <c r="O2967" s="4">
        <f t="shared" si="184"/>
        <v>2.7793846153846156</v>
      </c>
      <c r="P2967" s="5">
        <f t="shared" si="185"/>
        <v>67.159851301115239</v>
      </c>
      <c r="Q2967" t="s">
        <v>8337</v>
      </c>
      <c r="R2967" t="s">
        <v>8338</v>
      </c>
      <c r="S2967" s="9">
        <f t="shared" si="186"/>
        <v>41772.366018518522</v>
      </c>
      <c r="T2967" s="9">
        <f t="shared" si="187"/>
        <v>41800.064583333333</v>
      </c>
    </row>
    <row r="2968" spans="1:20" ht="45" hidden="1" x14ac:dyDescent="0.25">
      <c r="A2968">
        <v>2530</v>
      </c>
      <c r="B2968" s="2" t="s">
        <v>2530</v>
      </c>
      <c r="C2968" s="2" t="s">
        <v>6640</v>
      </c>
      <c r="D2968">
        <v>6500</v>
      </c>
      <c r="E2968">
        <v>6500</v>
      </c>
      <c r="F2968" t="s">
        <v>8219</v>
      </c>
      <c r="G2968" t="s">
        <v>8224</v>
      </c>
      <c r="H2968" t="s">
        <v>8246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8300</v>
      </c>
      <c r="O2968" s="4">
        <f t="shared" si="184"/>
        <v>1</v>
      </c>
      <c r="P2968" s="5">
        <f t="shared" si="185"/>
        <v>135.41666666666666</v>
      </c>
      <c r="Q2968" t="s">
        <v>8324</v>
      </c>
      <c r="R2968" t="s">
        <v>8353</v>
      </c>
      <c r="S2968" s="9">
        <f t="shared" si="186"/>
        <v>42081.572974537041</v>
      </c>
      <c r="T2968" s="9">
        <f t="shared" si="187"/>
        <v>42113.909722222226</v>
      </c>
    </row>
    <row r="2969" spans="1:20" ht="60" hidden="1" x14ac:dyDescent="0.25">
      <c r="A2969">
        <v>2550</v>
      </c>
      <c r="B2969" s="2" t="s">
        <v>2550</v>
      </c>
      <c r="C2969" s="2" t="s">
        <v>6660</v>
      </c>
      <c r="D2969">
        <v>6500</v>
      </c>
      <c r="E2969">
        <v>6555</v>
      </c>
      <c r="F2969" t="s">
        <v>8219</v>
      </c>
      <c r="G2969" t="s">
        <v>8224</v>
      </c>
      <c r="H2969" t="s">
        <v>8246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8300</v>
      </c>
      <c r="O2969" s="4">
        <f t="shared" si="184"/>
        <v>1.0084615384615385</v>
      </c>
      <c r="P2969" s="5">
        <f t="shared" si="185"/>
        <v>43.7</v>
      </c>
      <c r="Q2969" t="s">
        <v>8324</v>
      </c>
      <c r="R2969" t="s">
        <v>8353</v>
      </c>
      <c r="S2969" s="9">
        <f t="shared" si="186"/>
        <v>42228.342662037037</v>
      </c>
      <c r="T2969" s="9">
        <f t="shared" si="187"/>
        <v>42284.874305555561</v>
      </c>
    </row>
    <row r="2970" spans="1:20" ht="45" hidden="1" x14ac:dyDescent="0.25">
      <c r="A2970">
        <v>3310</v>
      </c>
      <c r="B2970" s="2" t="s">
        <v>3310</v>
      </c>
      <c r="C2970" s="2" t="s">
        <v>7420</v>
      </c>
      <c r="D2970">
        <v>6500</v>
      </c>
      <c r="E2970">
        <v>6505</v>
      </c>
      <c r="F2970" t="s">
        <v>8219</v>
      </c>
      <c r="G2970" t="s">
        <v>8224</v>
      </c>
      <c r="H2970" t="s">
        <v>8246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8271</v>
      </c>
      <c r="O2970" s="4">
        <f t="shared" si="184"/>
        <v>1.0007692307692309</v>
      </c>
      <c r="P2970" s="5">
        <f t="shared" si="185"/>
        <v>209.83870967741936</v>
      </c>
      <c r="Q2970" t="s">
        <v>8316</v>
      </c>
      <c r="R2970" t="s">
        <v>8317</v>
      </c>
      <c r="S2970" s="9">
        <f t="shared" si="186"/>
        <v>42253.636863425927</v>
      </c>
      <c r="T2970" s="9">
        <f t="shared" si="187"/>
        <v>42283.636863425927</v>
      </c>
    </row>
    <row r="2971" spans="1:20" ht="60" hidden="1" x14ac:dyDescent="0.25">
      <c r="A2971">
        <v>1254</v>
      </c>
      <c r="B2971" s="2" t="s">
        <v>1255</v>
      </c>
      <c r="C2971" s="2" t="s">
        <v>5364</v>
      </c>
      <c r="D2971">
        <v>6700</v>
      </c>
      <c r="E2971">
        <v>13323</v>
      </c>
      <c r="F2971" t="s">
        <v>8219</v>
      </c>
      <c r="G2971" t="s">
        <v>8224</v>
      </c>
      <c r="H2971" t="s">
        <v>8246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8276</v>
      </c>
      <c r="O2971" s="4">
        <f t="shared" si="184"/>
        <v>1.9885074626865671</v>
      </c>
      <c r="P2971" s="5">
        <f t="shared" si="185"/>
        <v>94.489361702127653</v>
      </c>
      <c r="Q2971" t="s">
        <v>8324</v>
      </c>
      <c r="R2971" t="s">
        <v>8325</v>
      </c>
      <c r="S2971" s="9">
        <f t="shared" si="186"/>
        <v>40487.329699074078</v>
      </c>
      <c r="T2971" s="9">
        <f t="shared" si="187"/>
        <v>40543.915972222225</v>
      </c>
    </row>
    <row r="2972" spans="1:20" ht="45" hidden="1" x14ac:dyDescent="0.25">
      <c r="A2972">
        <v>1622</v>
      </c>
      <c r="B2972" s="2" t="s">
        <v>1623</v>
      </c>
      <c r="C2972" s="2" t="s">
        <v>5732</v>
      </c>
      <c r="D2972">
        <v>6900</v>
      </c>
      <c r="E2972">
        <v>7019</v>
      </c>
      <c r="F2972" t="s">
        <v>8219</v>
      </c>
      <c r="G2972" t="s">
        <v>8224</v>
      </c>
      <c r="H2972" t="s">
        <v>8246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8276</v>
      </c>
      <c r="O2972" s="4">
        <f t="shared" si="184"/>
        <v>1.0172463768115942</v>
      </c>
      <c r="P2972" s="5">
        <f t="shared" si="185"/>
        <v>107.98461538461538</v>
      </c>
      <c r="Q2972" t="s">
        <v>8324</v>
      </c>
      <c r="R2972" t="s">
        <v>8325</v>
      </c>
      <c r="S2972" s="9">
        <f t="shared" si="186"/>
        <v>41950.003171296295</v>
      </c>
      <c r="T2972" s="9">
        <f t="shared" si="187"/>
        <v>41990.040972222225</v>
      </c>
    </row>
    <row r="2973" spans="1:20" ht="60" hidden="1" x14ac:dyDescent="0.25">
      <c r="A2973">
        <v>1371</v>
      </c>
      <c r="B2973" s="2" t="s">
        <v>1372</v>
      </c>
      <c r="C2973" s="2" t="s">
        <v>5481</v>
      </c>
      <c r="D2973">
        <v>6999</v>
      </c>
      <c r="E2973">
        <v>7495</v>
      </c>
      <c r="F2973" t="s">
        <v>8219</v>
      </c>
      <c r="G2973" t="s">
        <v>8224</v>
      </c>
      <c r="H2973" t="s">
        <v>8246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8276</v>
      </c>
      <c r="O2973" s="4">
        <f t="shared" si="184"/>
        <v>1.0708672667523933</v>
      </c>
      <c r="P2973" s="5">
        <f t="shared" si="185"/>
        <v>107.07142857142857</v>
      </c>
      <c r="Q2973" t="s">
        <v>8324</v>
      </c>
      <c r="R2973" t="s">
        <v>8325</v>
      </c>
      <c r="S2973" s="9">
        <f t="shared" si="186"/>
        <v>42101.466921296298</v>
      </c>
      <c r="T2973" s="9">
        <f t="shared" si="187"/>
        <v>42131.466921296298</v>
      </c>
    </row>
    <row r="2974" spans="1:20" ht="45" hidden="1" x14ac:dyDescent="0.25">
      <c r="A2974">
        <v>65</v>
      </c>
      <c r="B2974" s="2" t="s">
        <v>67</v>
      </c>
      <c r="C2974" s="2" t="s">
        <v>4176</v>
      </c>
      <c r="D2974">
        <v>7000</v>
      </c>
      <c r="E2974">
        <v>7527</v>
      </c>
      <c r="F2974" t="s">
        <v>8219</v>
      </c>
      <c r="G2974" t="s">
        <v>8229</v>
      </c>
      <c r="H2974" t="s">
        <v>8251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8266</v>
      </c>
      <c r="O2974" s="4">
        <f t="shared" si="184"/>
        <v>1.0752857142857142</v>
      </c>
      <c r="P2974" s="5">
        <f t="shared" si="185"/>
        <v>132.05263157894737</v>
      </c>
      <c r="Q2974" t="s">
        <v>8309</v>
      </c>
      <c r="R2974" t="s">
        <v>8311</v>
      </c>
      <c r="S2974" s="9">
        <f t="shared" si="186"/>
        <v>41835.52956018519</v>
      </c>
      <c r="T2974" s="9">
        <f t="shared" si="187"/>
        <v>41861.957638888889</v>
      </c>
    </row>
    <row r="2975" spans="1:20" ht="60" hidden="1" x14ac:dyDescent="0.25">
      <c r="A2975">
        <v>364</v>
      </c>
      <c r="B2975" s="2" t="s">
        <v>365</v>
      </c>
      <c r="C2975" s="2" t="s">
        <v>4474</v>
      </c>
      <c r="D2975">
        <v>7000</v>
      </c>
      <c r="E2975">
        <v>7711.3</v>
      </c>
      <c r="F2975" t="s">
        <v>8219</v>
      </c>
      <c r="G2975" t="s">
        <v>8224</v>
      </c>
      <c r="H2975" t="s">
        <v>8246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8269</v>
      </c>
      <c r="O2975" s="4">
        <f t="shared" si="184"/>
        <v>1.1016142857142857</v>
      </c>
      <c r="P2975" s="5">
        <f t="shared" si="185"/>
        <v>68.24159292035398</v>
      </c>
      <c r="Q2975" t="s">
        <v>8309</v>
      </c>
      <c r="R2975" t="s">
        <v>8314</v>
      </c>
      <c r="S2975" s="9">
        <f t="shared" si="186"/>
        <v>41780.567962962967</v>
      </c>
      <c r="T2975" s="9">
        <f t="shared" si="187"/>
        <v>41810.874305555561</v>
      </c>
    </row>
    <row r="2976" spans="1:20" ht="60" hidden="1" x14ac:dyDescent="0.25">
      <c r="A2976">
        <v>724</v>
      </c>
      <c r="B2976" s="2" t="s">
        <v>725</v>
      </c>
      <c r="C2976" s="2" t="s">
        <v>4834</v>
      </c>
      <c r="D2976">
        <v>7000</v>
      </c>
      <c r="E2976">
        <v>7383.01</v>
      </c>
      <c r="F2976" t="s">
        <v>8219</v>
      </c>
      <c r="G2976" t="s">
        <v>8224</v>
      </c>
      <c r="H2976" t="s">
        <v>8246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8274</v>
      </c>
      <c r="O2976" s="4">
        <f t="shared" si="184"/>
        <v>1.0547157142857144</v>
      </c>
      <c r="P2976" s="5">
        <f t="shared" si="185"/>
        <v>51.62944055944056</v>
      </c>
      <c r="Q2976" t="s">
        <v>8321</v>
      </c>
      <c r="R2976" t="s">
        <v>8322</v>
      </c>
      <c r="S2976" s="9">
        <f t="shared" si="186"/>
        <v>40694.34679398148</v>
      </c>
      <c r="T2976" s="9">
        <f t="shared" si="187"/>
        <v>40724.34679398148</v>
      </c>
    </row>
    <row r="2977" spans="1:20" ht="60" hidden="1" x14ac:dyDescent="0.25">
      <c r="A2977">
        <v>747</v>
      </c>
      <c r="B2977" s="2" t="s">
        <v>748</v>
      </c>
      <c r="C2977" s="2" t="s">
        <v>4857</v>
      </c>
      <c r="D2977">
        <v>7000</v>
      </c>
      <c r="E2977">
        <v>7003</v>
      </c>
      <c r="F2977" t="s">
        <v>8219</v>
      </c>
      <c r="G2977" t="s">
        <v>8233</v>
      </c>
      <c r="H2977" t="s">
        <v>8249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8274</v>
      </c>
      <c r="O2977" s="4">
        <f t="shared" si="184"/>
        <v>1.0004285714285714</v>
      </c>
      <c r="P2977" s="5">
        <f t="shared" si="185"/>
        <v>127.32727272727273</v>
      </c>
      <c r="Q2977" t="s">
        <v>8321</v>
      </c>
      <c r="R2977" t="s">
        <v>8322</v>
      </c>
      <c r="S2977" s="9">
        <f t="shared" si="186"/>
        <v>41988.257164351853</v>
      </c>
      <c r="T2977" s="9">
        <f t="shared" si="187"/>
        <v>42019.162499999999</v>
      </c>
    </row>
    <row r="2978" spans="1:20" ht="45" hidden="1" x14ac:dyDescent="0.25">
      <c r="A2978">
        <v>816</v>
      </c>
      <c r="B2978" s="2" t="s">
        <v>817</v>
      </c>
      <c r="C2978" s="2" t="s">
        <v>4926</v>
      </c>
      <c r="D2978">
        <v>7000</v>
      </c>
      <c r="E2978">
        <v>8058.55</v>
      </c>
      <c r="F2978" t="s">
        <v>8219</v>
      </c>
      <c r="G2978" t="s">
        <v>8224</v>
      </c>
      <c r="H2978" t="s">
        <v>8246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8276</v>
      </c>
      <c r="O2978" s="4">
        <f t="shared" si="184"/>
        <v>1.1512214285714286</v>
      </c>
      <c r="P2978" s="5">
        <f t="shared" si="185"/>
        <v>39.31</v>
      </c>
      <c r="Q2978" t="s">
        <v>8324</v>
      </c>
      <c r="R2978" t="s">
        <v>8325</v>
      </c>
      <c r="S2978" s="9">
        <f t="shared" si="186"/>
        <v>41341.579201388893</v>
      </c>
      <c r="T2978" s="9">
        <f t="shared" si="187"/>
        <v>41372.979166666672</v>
      </c>
    </row>
    <row r="2979" spans="1:20" ht="60" hidden="1" x14ac:dyDescent="0.25">
      <c r="A2979">
        <v>1026</v>
      </c>
      <c r="B2979" s="2" t="s">
        <v>1027</v>
      </c>
      <c r="C2979" s="2" t="s">
        <v>5136</v>
      </c>
      <c r="D2979">
        <v>7000</v>
      </c>
      <c r="E2979">
        <v>7000.58</v>
      </c>
      <c r="F2979" t="s">
        <v>8219</v>
      </c>
      <c r="G2979" t="s">
        <v>8225</v>
      </c>
      <c r="H2979" t="s">
        <v>8247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8280</v>
      </c>
      <c r="O2979" s="4">
        <f t="shared" si="184"/>
        <v>1.0000828571428571</v>
      </c>
      <c r="P2979" s="5">
        <f t="shared" si="185"/>
        <v>57.381803278688523</v>
      </c>
      <c r="Q2979" t="s">
        <v>8324</v>
      </c>
      <c r="R2979" t="s">
        <v>8329</v>
      </c>
      <c r="S2979" s="9">
        <f t="shared" si="186"/>
        <v>42426.115925925929</v>
      </c>
      <c r="T2979" s="9">
        <f t="shared" si="187"/>
        <v>42460.074259259265</v>
      </c>
    </row>
    <row r="2980" spans="1:20" ht="60" hidden="1" x14ac:dyDescent="0.25">
      <c r="A2980">
        <v>1281</v>
      </c>
      <c r="B2980" s="2" t="s">
        <v>1282</v>
      </c>
      <c r="C2980" s="2" t="s">
        <v>5391</v>
      </c>
      <c r="D2980">
        <v>7000</v>
      </c>
      <c r="E2980">
        <v>7750</v>
      </c>
      <c r="F2980" t="s">
        <v>8219</v>
      </c>
      <c r="G2980" t="s">
        <v>8224</v>
      </c>
      <c r="H2980" t="s">
        <v>8246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8276</v>
      </c>
      <c r="O2980" s="4">
        <f t="shared" si="184"/>
        <v>1.1071428571428572</v>
      </c>
      <c r="P2980" s="5">
        <f t="shared" si="185"/>
        <v>104.72972972972973</v>
      </c>
      <c r="Q2980" t="s">
        <v>8324</v>
      </c>
      <c r="R2980" t="s">
        <v>8325</v>
      </c>
      <c r="S2980" s="9">
        <f t="shared" si="186"/>
        <v>41463.45180555556</v>
      </c>
      <c r="T2980" s="9">
        <f t="shared" si="187"/>
        <v>41483.45180555556</v>
      </c>
    </row>
    <row r="2981" spans="1:20" ht="45" hidden="1" x14ac:dyDescent="0.25">
      <c r="A2981">
        <v>1538</v>
      </c>
      <c r="B2981" s="2" t="s">
        <v>1539</v>
      </c>
      <c r="C2981" s="2" t="s">
        <v>5648</v>
      </c>
      <c r="D2981">
        <v>7000</v>
      </c>
      <c r="E2981">
        <v>7184</v>
      </c>
      <c r="F2981" t="s">
        <v>8219</v>
      </c>
      <c r="G2981" t="s">
        <v>8224</v>
      </c>
      <c r="H2981" t="s">
        <v>8246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8285</v>
      </c>
      <c r="O2981" s="4">
        <f t="shared" si="184"/>
        <v>1.0262857142857142</v>
      </c>
      <c r="P2981" s="5">
        <f t="shared" si="185"/>
        <v>156.17391304347825</v>
      </c>
      <c r="Q2981" t="s">
        <v>8337</v>
      </c>
      <c r="R2981" t="s">
        <v>8338</v>
      </c>
      <c r="S2981" s="9">
        <f t="shared" si="186"/>
        <v>41981.490393518521</v>
      </c>
      <c r="T2981" s="9">
        <f t="shared" si="187"/>
        <v>42026.490393518521</v>
      </c>
    </row>
    <row r="2982" spans="1:20" ht="45" hidden="1" x14ac:dyDescent="0.25">
      <c r="A2982">
        <v>1617</v>
      </c>
      <c r="B2982" s="2" t="s">
        <v>1618</v>
      </c>
      <c r="C2982" s="2" t="s">
        <v>5727</v>
      </c>
      <c r="D2982">
        <v>7000</v>
      </c>
      <c r="E2982">
        <v>10210</v>
      </c>
      <c r="F2982" t="s">
        <v>8219</v>
      </c>
      <c r="G2982" t="s">
        <v>8224</v>
      </c>
      <c r="H2982" t="s">
        <v>8246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8276</v>
      </c>
      <c r="O2982" s="4">
        <f t="shared" si="184"/>
        <v>1.4585714285714286</v>
      </c>
      <c r="P2982" s="5">
        <f t="shared" si="185"/>
        <v>64.620253164556956</v>
      </c>
      <c r="Q2982" t="s">
        <v>8324</v>
      </c>
      <c r="R2982" t="s">
        <v>8325</v>
      </c>
      <c r="S2982" s="9">
        <f t="shared" si="186"/>
        <v>41546.372546296298</v>
      </c>
      <c r="T2982" s="9">
        <f t="shared" si="187"/>
        <v>41579.5</v>
      </c>
    </row>
    <row r="2983" spans="1:20" ht="60" hidden="1" x14ac:dyDescent="0.25">
      <c r="A2983">
        <v>1745</v>
      </c>
      <c r="B2983" s="2" t="s">
        <v>1746</v>
      </c>
      <c r="C2983" s="2" t="s">
        <v>5855</v>
      </c>
      <c r="D2983">
        <v>7000</v>
      </c>
      <c r="E2983">
        <v>7981</v>
      </c>
      <c r="F2983" t="s">
        <v>8219</v>
      </c>
      <c r="G2983" t="s">
        <v>8224</v>
      </c>
      <c r="H2983" t="s">
        <v>8246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8285</v>
      </c>
      <c r="O2983" s="4">
        <f t="shared" si="184"/>
        <v>1.1401428571428571</v>
      </c>
      <c r="P2983" s="5">
        <f t="shared" si="185"/>
        <v>89.674157303370791</v>
      </c>
      <c r="Q2983" t="s">
        <v>8337</v>
      </c>
      <c r="R2983" t="s">
        <v>8338</v>
      </c>
      <c r="S2983" s="9">
        <f t="shared" si="186"/>
        <v>42689.968032407407</v>
      </c>
      <c r="T2983" s="9">
        <f t="shared" si="187"/>
        <v>42725.791666666664</v>
      </c>
    </row>
    <row r="2984" spans="1:20" ht="60" hidden="1" x14ac:dyDescent="0.25">
      <c r="A2984">
        <v>1958</v>
      </c>
      <c r="B2984" s="2" t="s">
        <v>1959</v>
      </c>
      <c r="C2984" s="2" t="s">
        <v>6068</v>
      </c>
      <c r="D2984">
        <v>7000</v>
      </c>
      <c r="E2984">
        <v>100490.02</v>
      </c>
      <c r="F2984" t="s">
        <v>8219</v>
      </c>
      <c r="G2984" t="s">
        <v>8224</v>
      </c>
      <c r="H2984" t="s">
        <v>8246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8295</v>
      </c>
      <c r="O2984" s="4">
        <f t="shared" si="184"/>
        <v>14.355717142857143</v>
      </c>
      <c r="P2984" s="5">
        <f t="shared" si="185"/>
        <v>74.107684365781708</v>
      </c>
      <c r="Q2984" t="s">
        <v>8318</v>
      </c>
      <c r="R2984" t="s">
        <v>8348</v>
      </c>
      <c r="S2984" s="9">
        <f t="shared" si="186"/>
        <v>41326.69630787037</v>
      </c>
      <c r="T2984" s="9">
        <f t="shared" si="187"/>
        <v>41356.654641203706</v>
      </c>
    </row>
    <row r="2985" spans="1:20" ht="30" hidden="1" x14ac:dyDescent="0.25">
      <c r="A2985">
        <v>2113</v>
      </c>
      <c r="B2985" s="2" t="s">
        <v>2114</v>
      </c>
      <c r="C2985" s="2" t="s">
        <v>6223</v>
      </c>
      <c r="D2985">
        <v>7000</v>
      </c>
      <c r="E2985">
        <v>7340</v>
      </c>
      <c r="F2985" t="s">
        <v>8219</v>
      </c>
      <c r="G2985" t="s">
        <v>8224</v>
      </c>
      <c r="H2985" t="s">
        <v>8246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8279</v>
      </c>
      <c r="O2985" s="4">
        <f t="shared" si="184"/>
        <v>1.0485714285714285</v>
      </c>
      <c r="P2985" s="5">
        <f t="shared" si="185"/>
        <v>68.598130841121488</v>
      </c>
      <c r="Q2985" t="s">
        <v>8324</v>
      </c>
      <c r="R2985" t="s">
        <v>8328</v>
      </c>
      <c r="S2985" s="9">
        <f t="shared" si="186"/>
        <v>41870.573796296296</v>
      </c>
      <c r="T2985" s="9">
        <f t="shared" si="187"/>
        <v>41905.573796296296</v>
      </c>
    </row>
    <row r="2986" spans="1:20" ht="60" hidden="1" x14ac:dyDescent="0.25">
      <c r="A2986">
        <v>2248</v>
      </c>
      <c r="B2986" s="2" t="s">
        <v>2249</v>
      </c>
      <c r="C2986" s="2" t="s">
        <v>6358</v>
      </c>
      <c r="D2986">
        <v>7000</v>
      </c>
      <c r="E2986">
        <v>7505</v>
      </c>
      <c r="F2986" t="s">
        <v>8219</v>
      </c>
      <c r="G2986" t="s">
        <v>8225</v>
      </c>
      <c r="H2986" t="s">
        <v>8247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8297</v>
      </c>
      <c r="O2986" s="4">
        <f t="shared" si="184"/>
        <v>1.0721428571428571</v>
      </c>
      <c r="P2986" s="5">
        <f t="shared" si="185"/>
        <v>58.6328125</v>
      </c>
      <c r="Q2986" t="s">
        <v>8332</v>
      </c>
      <c r="R2986" t="s">
        <v>8350</v>
      </c>
      <c r="S2986" s="9">
        <f t="shared" si="186"/>
        <v>42688.584236111114</v>
      </c>
      <c r="T2986" s="9">
        <f t="shared" si="187"/>
        <v>42718.584236111114</v>
      </c>
    </row>
    <row r="2987" spans="1:20" ht="45" hidden="1" x14ac:dyDescent="0.25">
      <c r="A2987">
        <v>2296</v>
      </c>
      <c r="B2987" s="2" t="s">
        <v>2297</v>
      </c>
      <c r="C2987" s="2" t="s">
        <v>6406</v>
      </c>
      <c r="D2987">
        <v>7000</v>
      </c>
      <c r="E2987">
        <v>10435</v>
      </c>
      <c r="F2987" t="s">
        <v>8219</v>
      </c>
      <c r="G2987" t="s">
        <v>8224</v>
      </c>
      <c r="H2987" t="s">
        <v>8246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8276</v>
      </c>
      <c r="O2987" s="4">
        <f t="shared" si="184"/>
        <v>1.4907142857142857</v>
      </c>
      <c r="P2987" s="5">
        <f t="shared" si="185"/>
        <v>71.965517241379317</v>
      </c>
      <c r="Q2987" t="s">
        <v>8324</v>
      </c>
      <c r="R2987" t="s">
        <v>8325</v>
      </c>
      <c r="S2987" s="9">
        <f t="shared" si="186"/>
        <v>40927.440115740741</v>
      </c>
      <c r="T2987" s="9">
        <f t="shared" si="187"/>
        <v>40962.440115740741</v>
      </c>
    </row>
    <row r="2988" spans="1:20" ht="45" hidden="1" x14ac:dyDescent="0.25">
      <c r="A2988">
        <v>3002</v>
      </c>
      <c r="B2988" s="2" t="s">
        <v>3002</v>
      </c>
      <c r="C2988" s="2" t="s">
        <v>7112</v>
      </c>
      <c r="D2988">
        <v>7000</v>
      </c>
      <c r="E2988">
        <v>7595.43</v>
      </c>
      <c r="F2988" t="s">
        <v>8219</v>
      </c>
      <c r="G2988" t="s">
        <v>8224</v>
      </c>
      <c r="H2988" t="s">
        <v>8246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8303</v>
      </c>
      <c r="O2988" s="4">
        <f t="shared" si="184"/>
        <v>1.0850614285714286</v>
      </c>
      <c r="P2988" s="5">
        <f t="shared" si="185"/>
        <v>73.032980769230775</v>
      </c>
      <c r="Q2988" t="s">
        <v>8316</v>
      </c>
      <c r="R2988" t="s">
        <v>8356</v>
      </c>
      <c r="S2988" s="9">
        <f t="shared" si="186"/>
        <v>41239.544583333336</v>
      </c>
      <c r="T2988" s="9">
        <f t="shared" si="187"/>
        <v>41269.544583333336</v>
      </c>
    </row>
    <row r="2989" spans="1:20" ht="60" hidden="1" x14ac:dyDescent="0.25">
      <c r="A2989">
        <v>3020</v>
      </c>
      <c r="B2989" s="2" t="s">
        <v>3020</v>
      </c>
      <c r="C2989" s="2" t="s">
        <v>7130</v>
      </c>
      <c r="D2989">
        <v>7000</v>
      </c>
      <c r="E2989">
        <v>7040</v>
      </c>
      <c r="F2989" t="s">
        <v>8219</v>
      </c>
      <c r="G2989" t="s">
        <v>8224</v>
      </c>
      <c r="H2989" t="s">
        <v>8246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8303</v>
      </c>
      <c r="O2989" s="4">
        <f t="shared" si="184"/>
        <v>1.0057142857142858</v>
      </c>
      <c r="P2989" s="5">
        <f t="shared" si="185"/>
        <v>234.66666666666666</v>
      </c>
      <c r="Q2989" t="s">
        <v>8316</v>
      </c>
      <c r="R2989" t="s">
        <v>8356</v>
      </c>
      <c r="S2989" s="9">
        <f t="shared" si="186"/>
        <v>42170.554780092592</v>
      </c>
      <c r="T2989" s="9">
        <f t="shared" si="187"/>
        <v>42230.554780092592</v>
      </c>
    </row>
    <row r="2990" spans="1:20" ht="60" hidden="1" x14ac:dyDescent="0.25">
      <c r="A2990">
        <v>3154</v>
      </c>
      <c r="B2990" s="2" t="s">
        <v>3154</v>
      </c>
      <c r="C2990" s="2" t="s">
        <v>7264</v>
      </c>
      <c r="D2990">
        <v>7000</v>
      </c>
      <c r="E2990">
        <v>7905</v>
      </c>
      <c r="F2990" t="s">
        <v>8219</v>
      </c>
      <c r="G2990" t="s">
        <v>8224</v>
      </c>
      <c r="H2990" t="s">
        <v>8246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8271</v>
      </c>
      <c r="O2990" s="4">
        <f t="shared" si="184"/>
        <v>1.1292857142857142</v>
      </c>
      <c r="P2990" s="5">
        <f t="shared" si="185"/>
        <v>64.268292682926827</v>
      </c>
      <c r="Q2990" t="s">
        <v>8316</v>
      </c>
      <c r="R2990" t="s">
        <v>8317</v>
      </c>
      <c r="S2990" s="9">
        <f t="shared" si="186"/>
        <v>40970.584004629629</v>
      </c>
      <c r="T2990" s="9">
        <f t="shared" si="187"/>
        <v>41000.542337962965</v>
      </c>
    </row>
    <row r="2991" spans="1:20" ht="60" hidden="1" x14ac:dyDescent="0.25">
      <c r="A2991">
        <v>3171</v>
      </c>
      <c r="B2991" s="2" t="s">
        <v>3171</v>
      </c>
      <c r="C2991" s="2" t="s">
        <v>7281</v>
      </c>
      <c r="D2991">
        <v>7000</v>
      </c>
      <c r="E2991">
        <v>7617</v>
      </c>
      <c r="F2991" t="s">
        <v>8219</v>
      </c>
      <c r="G2991" t="s">
        <v>8225</v>
      </c>
      <c r="H2991" t="s">
        <v>8247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8271</v>
      </c>
      <c r="O2991" s="4">
        <f t="shared" si="184"/>
        <v>1.0881428571428571</v>
      </c>
      <c r="P2991" s="5">
        <f t="shared" si="185"/>
        <v>65.102564102564102</v>
      </c>
      <c r="Q2991" t="s">
        <v>8316</v>
      </c>
      <c r="R2991" t="s">
        <v>8317</v>
      </c>
      <c r="S2991" s="9">
        <f t="shared" si="186"/>
        <v>42466.316643518519</v>
      </c>
      <c r="T2991" s="9">
        <f t="shared" si="187"/>
        <v>42496.316643518519</v>
      </c>
    </row>
    <row r="2992" spans="1:20" ht="60" hidden="1" x14ac:dyDescent="0.25">
      <c r="A2992">
        <v>3182</v>
      </c>
      <c r="B2992" s="2" t="s">
        <v>3182</v>
      </c>
      <c r="C2992" s="2" t="s">
        <v>7292</v>
      </c>
      <c r="D2992">
        <v>7000</v>
      </c>
      <c r="E2992">
        <v>7062</v>
      </c>
      <c r="F2992" t="s">
        <v>8219</v>
      </c>
      <c r="G2992" t="s">
        <v>8224</v>
      </c>
      <c r="H2992" t="s">
        <v>8246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8271</v>
      </c>
      <c r="O2992" s="4">
        <f t="shared" si="184"/>
        <v>1.0088571428571429</v>
      </c>
      <c r="P2992" s="5">
        <f t="shared" si="185"/>
        <v>46.768211920529801</v>
      </c>
      <c r="Q2992" t="s">
        <v>8316</v>
      </c>
      <c r="R2992" t="s">
        <v>8317</v>
      </c>
      <c r="S2992" s="9">
        <f t="shared" si="186"/>
        <v>40883.657650462963</v>
      </c>
      <c r="T2992" s="9">
        <f t="shared" si="187"/>
        <v>40939.416666666672</v>
      </c>
    </row>
    <row r="2993" spans="1:20" ht="30" hidden="1" x14ac:dyDescent="0.25">
      <c r="A2993">
        <v>3228</v>
      </c>
      <c r="B2993" s="2" t="s">
        <v>3228</v>
      </c>
      <c r="C2993" s="2" t="s">
        <v>7338</v>
      </c>
      <c r="D2993">
        <v>7000</v>
      </c>
      <c r="E2993">
        <v>7164</v>
      </c>
      <c r="F2993" t="s">
        <v>8219</v>
      </c>
      <c r="G2993" t="s">
        <v>8224</v>
      </c>
      <c r="H2993" t="s">
        <v>8246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8271</v>
      </c>
      <c r="O2993" s="4">
        <f t="shared" si="184"/>
        <v>1.0234285714285714</v>
      </c>
      <c r="P2993" s="5">
        <f t="shared" si="185"/>
        <v>193.62162162162161</v>
      </c>
      <c r="Q2993" t="s">
        <v>8316</v>
      </c>
      <c r="R2993" t="s">
        <v>8317</v>
      </c>
      <c r="S2993" s="9">
        <f t="shared" si="186"/>
        <v>42323.417638888895</v>
      </c>
      <c r="T2993" s="9">
        <f t="shared" si="187"/>
        <v>42354.915972222225</v>
      </c>
    </row>
    <row r="2994" spans="1:20" ht="45" hidden="1" x14ac:dyDescent="0.25">
      <c r="A2994">
        <v>3258</v>
      </c>
      <c r="B2994" s="2" t="s">
        <v>3258</v>
      </c>
      <c r="C2994" s="2" t="s">
        <v>7368</v>
      </c>
      <c r="D2994">
        <v>7000</v>
      </c>
      <c r="E2994">
        <v>7365</v>
      </c>
      <c r="F2994" t="s">
        <v>8219</v>
      </c>
      <c r="G2994" t="s">
        <v>8224</v>
      </c>
      <c r="H2994" t="s">
        <v>8246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8271</v>
      </c>
      <c r="O2994" s="4">
        <f t="shared" si="184"/>
        <v>1.052142857142857</v>
      </c>
      <c r="P2994" s="5">
        <f t="shared" si="185"/>
        <v>98.2</v>
      </c>
      <c r="Q2994" t="s">
        <v>8316</v>
      </c>
      <c r="R2994" t="s">
        <v>8317</v>
      </c>
      <c r="S2994" s="9">
        <f t="shared" si="186"/>
        <v>41982.595613425925</v>
      </c>
      <c r="T2994" s="9">
        <f t="shared" si="187"/>
        <v>42012.595613425925</v>
      </c>
    </row>
    <row r="2995" spans="1:20" ht="60" hidden="1" x14ac:dyDescent="0.25">
      <c r="A2995">
        <v>3765</v>
      </c>
      <c r="B2995" s="2" t="s">
        <v>3762</v>
      </c>
      <c r="C2995" s="2" t="s">
        <v>7875</v>
      </c>
      <c r="D2995">
        <v>7000</v>
      </c>
      <c r="E2995">
        <v>7942</v>
      </c>
      <c r="F2995" t="s">
        <v>8219</v>
      </c>
      <c r="G2995" t="s">
        <v>8224</v>
      </c>
      <c r="H2995" t="s">
        <v>8246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8305</v>
      </c>
      <c r="O2995" s="4">
        <f t="shared" si="184"/>
        <v>1.1345714285714286</v>
      </c>
      <c r="P2995" s="5">
        <f t="shared" si="185"/>
        <v>74.224299065420567</v>
      </c>
      <c r="Q2995" t="s">
        <v>8316</v>
      </c>
      <c r="R2995" t="s">
        <v>8358</v>
      </c>
      <c r="S2995" s="9">
        <f t="shared" si="186"/>
        <v>41820.484745370377</v>
      </c>
      <c r="T2995" s="9">
        <f t="shared" si="187"/>
        <v>41850.484745370377</v>
      </c>
    </row>
    <row r="2996" spans="1:20" ht="45" hidden="1" x14ac:dyDescent="0.25">
      <c r="A2996">
        <v>2015</v>
      </c>
      <c r="B2996" s="2" t="s">
        <v>2016</v>
      </c>
      <c r="C2996" s="2" t="s">
        <v>6125</v>
      </c>
      <c r="D2996">
        <v>7200</v>
      </c>
      <c r="E2996">
        <v>8136.01</v>
      </c>
      <c r="F2996" t="s">
        <v>8219</v>
      </c>
      <c r="G2996" t="s">
        <v>8224</v>
      </c>
      <c r="H2996" t="s">
        <v>8246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8295</v>
      </c>
      <c r="O2996" s="4">
        <f t="shared" si="184"/>
        <v>1.1300013888888889</v>
      </c>
      <c r="P2996" s="5">
        <f t="shared" si="185"/>
        <v>50.222283950617282</v>
      </c>
      <c r="Q2996" t="s">
        <v>8318</v>
      </c>
      <c r="R2996" t="s">
        <v>8348</v>
      </c>
      <c r="S2996" s="9">
        <f t="shared" si="186"/>
        <v>40765.585219907407</v>
      </c>
      <c r="T2996" s="9">
        <f t="shared" si="187"/>
        <v>40795.585219907407</v>
      </c>
    </row>
    <row r="2997" spans="1:20" ht="45" hidden="1" x14ac:dyDescent="0.25">
      <c r="A2997">
        <v>3001</v>
      </c>
      <c r="B2997" s="2" t="s">
        <v>3001</v>
      </c>
      <c r="C2997" s="2" t="s">
        <v>7111</v>
      </c>
      <c r="D2997">
        <v>7214</v>
      </c>
      <c r="E2997">
        <v>22991.01</v>
      </c>
      <c r="F2997" t="s">
        <v>8219</v>
      </c>
      <c r="G2997" t="s">
        <v>8224</v>
      </c>
      <c r="H2997" t="s">
        <v>8246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8303</v>
      </c>
      <c r="O2997" s="4">
        <f t="shared" si="184"/>
        <v>3.1869988910451896</v>
      </c>
      <c r="P2997" s="5">
        <f t="shared" si="185"/>
        <v>131.37719999999999</v>
      </c>
      <c r="Q2997" t="s">
        <v>8316</v>
      </c>
      <c r="R2997" t="s">
        <v>8356</v>
      </c>
      <c r="S2997" s="9">
        <f t="shared" si="186"/>
        <v>42534.60395833334</v>
      </c>
      <c r="T2997" s="9">
        <f t="shared" si="187"/>
        <v>42564.60395833334</v>
      </c>
    </row>
    <row r="2998" spans="1:20" ht="60" hidden="1" x14ac:dyDescent="0.25">
      <c r="A2998">
        <v>107</v>
      </c>
      <c r="B2998" s="2" t="s">
        <v>109</v>
      </c>
      <c r="C2998" s="2" t="s">
        <v>4218</v>
      </c>
      <c r="D2998">
        <v>7500</v>
      </c>
      <c r="E2998">
        <v>7685</v>
      </c>
      <c r="F2998" t="s">
        <v>8219</v>
      </c>
      <c r="G2998" t="s">
        <v>8224</v>
      </c>
      <c r="H2998" t="s">
        <v>8246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8266</v>
      </c>
      <c r="O2998" s="4">
        <f t="shared" si="184"/>
        <v>1.0246666666666666</v>
      </c>
      <c r="P2998" s="5">
        <f t="shared" si="185"/>
        <v>111.37681159420291</v>
      </c>
      <c r="Q2998" t="s">
        <v>8309</v>
      </c>
      <c r="R2998" t="s">
        <v>8311</v>
      </c>
      <c r="S2998" s="9">
        <f t="shared" si="186"/>
        <v>40635.690821759265</v>
      </c>
      <c r="T2998" s="9">
        <f t="shared" si="187"/>
        <v>40657.690821759265</v>
      </c>
    </row>
    <row r="2999" spans="1:20" ht="45" hidden="1" x14ac:dyDescent="0.25">
      <c r="A2999">
        <v>305</v>
      </c>
      <c r="B2999" s="2" t="s">
        <v>306</v>
      </c>
      <c r="C2999" s="2" t="s">
        <v>4415</v>
      </c>
      <c r="D2999">
        <v>7500</v>
      </c>
      <c r="E2999">
        <v>9775</v>
      </c>
      <c r="F2999" t="s">
        <v>8219</v>
      </c>
      <c r="G2999" t="s">
        <v>8224</v>
      </c>
      <c r="H2999" t="s">
        <v>8246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8269</v>
      </c>
      <c r="O2999" s="4">
        <f t="shared" si="184"/>
        <v>1.3033333333333332</v>
      </c>
      <c r="P2999" s="5">
        <f t="shared" si="185"/>
        <v>51.719576719576722</v>
      </c>
      <c r="Q2999" t="s">
        <v>8309</v>
      </c>
      <c r="R2999" t="s">
        <v>8314</v>
      </c>
      <c r="S2999" s="9">
        <f t="shared" si="186"/>
        <v>40948.338530092595</v>
      </c>
      <c r="T2999" s="9">
        <f t="shared" si="187"/>
        <v>40978.338530092595</v>
      </c>
    </row>
    <row r="3000" spans="1:20" ht="45" hidden="1" x14ac:dyDescent="0.25">
      <c r="A3000">
        <v>356</v>
      </c>
      <c r="B3000" s="2" t="s">
        <v>357</v>
      </c>
      <c r="C3000" s="2" t="s">
        <v>4466</v>
      </c>
      <c r="D3000">
        <v>7500</v>
      </c>
      <c r="E3000">
        <v>7701.93</v>
      </c>
      <c r="F3000" t="s">
        <v>8219</v>
      </c>
      <c r="G3000" t="s">
        <v>8224</v>
      </c>
      <c r="H3000" t="s">
        <v>8246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8269</v>
      </c>
      <c r="O3000" s="4">
        <f t="shared" si="184"/>
        <v>1.0269239999999999</v>
      </c>
      <c r="P3000" s="5">
        <f t="shared" si="185"/>
        <v>79.401340206185566</v>
      </c>
      <c r="Q3000" t="s">
        <v>8309</v>
      </c>
      <c r="R3000" t="s">
        <v>8314</v>
      </c>
      <c r="S3000" s="9">
        <f t="shared" si="186"/>
        <v>42415.511493055557</v>
      </c>
      <c r="T3000" s="9">
        <f t="shared" si="187"/>
        <v>42445.469826388893</v>
      </c>
    </row>
    <row r="3001" spans="1:20" ht="45" hidden="1" x14ac:dyDescent="0.25">
      <c r="A3001">
        <v>373</v>
      </c>
      <c r="B3001" s="2" t="s">
        <v>374</v>
      </c>
      <c r="C3001" s="2" t="s">
        <v>4483</v>
      </c>
      <c r="D3001">
        <v>7500</v>
      </c>
      <c r="E3001">
        <v>8000</v>
      </c>
      <c r="F3001" t="s">
        <v>8219</v>
      </c>
      <c r="G3001" t="s">
        <v>8224</v>
      </c>
      <c r="H3001" t="s">
        <v>8246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8269</v>
      </c>
      <c r="O3001" s="4">
        <f t="shared" si="184"/>
        <v>1.0666666666666667</v>
      </c>
      <c r="P3001" s="5">
        <f t="shared" si="185"/>
        <v>89.887640449438209</v>
      </c>
      <c r="Q3001" t="s">
        <v>8309</v>
      </c>
      <c r="R3001" t="s">
        <v>8314</v>
      </c>
      <c r="S3001" s="9">
        <f t="shared" si="186"/>
        <v>41078.620347222226</v>
      </c>
      <c r="T3001" s="9">
        <f t="shared" si="187"/>
        <v>41108.620347222226</v>
      </c>
    </row>
    <row r="3002" spans="1:20" ht="45" hidden="1" x14ac:dyDescent="0.25">
      <c r="A3002">
        <v>398</v>
      </c>
      <c r="B3002" s="2" t="s">
        <v>399</v>
      </c>
      <c r="C3002" s="2" t="s">
        <v>4508</v>
      </c>
      <c r="D3002">
        <v>7500</v>
      </c>
      <c r="E3002">
        <v>9387</v>
      </c>
      <c r="F3002" t="s">
        <v>8219</v>
      </c>
      <c r="G3002" t="s">
        <v>8224</v>
      </c>
      <c r="H3002" t="s">
        <v>8246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8269</v>
      </c>
      <c r="O3002" s="4">
        <f t="shared" si="184"/>
        <v>1.2516</v>
      </c>
      <c r="P3002" s="5">
        <f t="shared" si="185"/>
        <v>140.1044776119403</v>
      </c>
      <c r="Q3002" t="s">
        <v>8309</v>
      </c>
      <c r="R3002" t="s">
        <v>8314</v>
      </c>
      <c r="S3002" s="9">
        <f t="shared" si="186"/>
        <v>42078.501458333332</v>
      </c>
      <c r="T3002" s="9">
        <f t="shared" si="187"/>
        <v>42123.501458333332</v>
      </c>
    </row>
    <row r="3003" spans="1:20" ht="45" hidden="1" x14ac:dyDescent="0.25">
      <c r="A3003">
        <v>728</v>
      </c>
      <c r="B3003" s="2" t="s">
        <v>729</v>
      </c>
      <c r="C3003" s="2" t="s">
        <v>4838</v>
      </c>
      <c r="D3003">
        <v>7500</v>
      </c>
      <c r="E3003">
        <v>7917.45</v>
      </c>
      <c r="F3003" t="s">
        <v>8219</v>
      </c>
      <c r="G3003" t="s">
        <v>8224</v>
      </c>
      <c r="H3003" t="s">
        <v>8246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8274</v>
      </c>
      <c r="O3003" s="4">
        <f t="shared" si="184"/>
        <v>1.05566</v>
      </c>
      <c r="P3003" s="5">
        <f t="shared" si="185"/>
        <v>60.903461538461535</v>
      </c>
      <c r="Q3003" t="s">
        <v>8321</v>
      </c>
      <c r="R3003" t="s">
        <v>8322</v>
      </c>
      <c r="S3003" s="9">
        <f t="shared" si="186"/>
        <v>40731.545798611114</v>
      </c>
      <c r="T3003" s="9">
        <f t="shared" si="187"/>
        <v>40776.545798611114</v>
      </c>
    </row>
    <row r="3004" spans="1:20" ht="60" hidden="1" x14ac:dyDescent="0.25">
      <c r="A3004">
        <v>791</v>
      </c>
      <c r="B3004" s="2" t="s">
        <v>792</v>
      </c>
      <c r="C3004" s="2" t="s">
        <v>4901</v>
      </c>
      <c r="D3004">
        <v>7500</v>
      </c>
      <c r="E3004">
        <v>7790</v>
      </c>
      <c r="F3004" t="s">
        <v>8219</v>
      </c>
      <c r="G3004" t="s">
        <v>8224</v>
      </c>
      <c r="H3004" t="s">
        <v>8246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8276</v>
      </c>
      <c r="O3004" s="4">
        <f t="shared" si="184"/>
        <v>1.0386666666666666</v>
      </c>
      <c r="P3004" s="5">
        <f t="shared" si="185"/>
        <v>60.859375</v>
      </c>
      <c r="Q3004" t="s">
        <v>8324</v>
      </c>
      <c r="R3004" t="s">
        <v>8325</v>
      </c>
      <c r="S3004" s="9">
        <f t="shared" si="186"/>
        <v>41557.488958333335</v>
      </c>
      <c r="T3004" s="9">
        <f t="shared" si="187"/>
        <v>41590.957638888889</v>
      </c>
    </row>
    <row r="3005" spans="1:20" ht="60" hidden="1" x14ac:dyDescent="0.25">
      <c r="A3005">
        <v>1186</v>
      </c>
      <c r="B3005" s="2" t="s">
        <v>1187</v>
      </c>
      <c r="C3005" s="2" t="s">
        <v>5296</v>
      </c>
      <c r="D3005">
        <v>7500</v>
      </c>
      <c r="E3005">
        <v>8005</v>
      </c>
      <c r="F3005" t="s">
        <v>8219</v>
      </c>
      <c r="G3005" t="s">
        <v>8225</v>
      </c>
      <c r="H3005" t="s">
        <v>8247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8285</v>
      </c>
      <c r="O3005" s="4">
        <f t="shared" si="184"/>
        <v>1.0673333333333332</v>
      </c>
      <c r="P3005" s="5">
        <f t="shared" si="185"/>
        <v>65.081300813008127</v>
      </c>
      <c r="Q3005" t="s">
        <v>8337</v>
      </c>
      <c r="R3005" t="s">
        <v>8338</v>
      </c>
      <c r="S3005" s="9">
        <f t="shared" si="186"/>
        <v>42123.571701388886</v>
      </c>
      <c r="T3005" s="9">
        <f t="shared" si="187"/>
        <v>42156.654166666667</v>
      </c>
    </row>
    <row r="3006" spans="1:20" ht="60" hidden="1" x14ac:dyDescent="0.25">
      <c r="A3006">
        <v>1271</v>
      </c>
      <c r="B3006" s="2" t="s">
        <v>1272</v>
      </c>
      <c r="C3006" s="2" t="s">
        <v>5381</v>
      </c>
      <c r="D3006">
        <v>7500</v>
      </c>
      <c r="E3006">
        <v>7635</v>
      </c>
      <c r="F3006" t="s">
        <v>8219</v>
      </c>
      <c r="G3006" t="s">
        <v>8224</v>
      </c>
      <c r="H3006" t="s">
        <v>8246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8276</v>
      </c>
      <c r="O3006" s="4">
        <f t="shared" si="184"/>
        <v>1.018</v>
      </c>
      <c r="P3006" s="5">
        <f t="shared" si="185"/>
        <v>246.29032258064515</v>
      </c>
      <c r="Q3006" t="s">
        <v>8324</v>
      </c>
      <c r="R3006" t="s">
        <v>8325</v>
      </c>
      <c r="S3006" s="9">
        <f t="shared" si="186"/>
        <v>41561.391886574078</v>
      </c>
      <c r="T3006" s="9">
        <f t="shared" si="187"/>
        <v>41591.433553240742</v>
      </c>
    </row>
    <row r="3007" spans="1:20" ht="60" hidden="1" x14ac:dyDescent="0.25">
      <c r="A3007">
        <v>1365</v>
      </c>
      <c r="B3007" s="2" t="s">
        <v>1366</v>
      </c>
      <c r="C3007" s="2" t="s">
        <v>5475</v>
      </c>
      <c r="D3007">
        <v>7500</v>
      </c>
      <c r="E3007">
        <v>7520</v>
      </c>
      <c r="F3007" t="s">
        <v>8219</v>
      </c>
      <c r="G3007" t="s">
        <v>8224</v>
      </c>
      <c r="H3007" t="s">
        <v>8246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8276</v>
      </c>
      <c r="O3007" s="4">
        <f t="shared" si="184"/>
        <v>1.0026666666666666</v>
      </c>
      <c r="P3007" s="5">
        <f t="shared" si="185"/>
        <v>81.739130434782609</v>
      </c>
      <c r="Q3007" t="s">
        <v>8324</v>
      </c>
      <c r="R3007" t="s">
        <v>8325</v>
      </c>
      <c r="S3007" s="9">
        <f t="shared" si="186"/>
        <v>42049.441574074073</v>
      </c>
      <c r="T3007" s="9">
        <f t="shared" si="187"/>
        <v>42079.399907407409</v>
      </c>
    </row>
    <row r="3008" spans="1:20" ht="30" hidden="1" x14ac:dyDescent="0.25">
      <c r="A3008">
        <v>1366</v>
      </c>
      <c r="B3008" s="2" t="s">
        <v>1367</v>
      </c>
      <c r="C3008" s="2" t="s">
        <v>5476</v>
      </c>
      <c r="D3008">
        <v>7500</v>
      </c>
      <c r="E3008">
        <v>9486.69</v>
      </c>
      <c r="F3008" t="s">
        <v>8219</v>
      </c>
      <c r="G3008" t="s">
        <v>8224</v>
      </c>
      <c r="H3008" t="s">
        <v>8246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8276</v>
      </c>
      <c r="O3008" s="4">
        <f t="shared" si="184"/>
        <v>1.2648920000000001</v>
      </c>
      <c r="P3008" s="5">
        <f t="shared" si="185"/>
        <v>64.535306122448986</v>
      </c>
      <c r="Q3008" t="s">
        <v>8324</v>
      </c>
      <c r="R3008" t="s">
        <v>8325</v>
      </c>
      <c r="S3008" s="9">
        <f t="shared" si="186"/>
        <v>41924.704432870371</v>
      </c>
      <c r="T3008" s="9">
        <f t="shared" si="187"/>
        <v>41969.746099537042</v>
      </c>
    </row>
    <row r="3009" spans="1:20" ht="60" hidden="1" x14ac:dyDescent="0.25">
      <c r="A3009">
        <v>1534</v>
      </c>
      <c r="B3009" s="2" t="s">
        <v>1535</v>
      </c>
      <c r="C3009" s="2" t="s">
        <v>5644</v>
      </c>
      <c r="D3009">
        <v>7500</v>
      </c>
      <c r="E3009">
        <v>31330</v>
      </c>
      <c r="F3009" t="s">
        <v>8219</v>
      </c>
      <c r="G3009" t="s">
        <v>8224</v>
      </c>
      <c r="H3009" t="s">
        <v>8246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8285</v>
      </c>
      <c r="O3009" s="4">
        <f t="shared" si="184"/>
        <v>4.1773333333333333</v>
      </c>
      <c r="P3009" s="5">
        <f t="shared" si="185"/>
        <v>84.905149051490511</v>
      </c>
      <c r="Q3009" t="s">
        <v>8337</v>
      </c>
      <c r="R3009" t="s">
        <v>8338</v>
      </c>
      <c r="S3009" s="9">
        <f t="shared" si="186"/>
        <v>42221.382662037046</v>
      </c>
      <c r="T3009" s="9">
        <f t="shared" si="187"/>
        <v>42251.382662037046</v>
      </c>
    </row>
    <row r="3010" spans="1:20" ht="60" hidden="1" x14ac:dyDescent="0.25">
      <c r="A3010">
        <v>1625</v>
      </c>
      <c r="B3010" s="2" t="s">
        <v>1626</v>
      </c>
      <c r="C3010" s="2" t="s">
        <v>5735</v>
      </c>
      <c r="D3010">
        <v>7500</v>
      </c>
      <c r="E3010">
        <v>11650</v>
      </c>
      <c r="F3010" t="s">
        <v>8219</v>
      </c>
      <c r="G3010" t="s">
        <v>8224</v>
      </c>
      <c r="H3010" t="s">
        <v>8246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8276</v>
      </c>
      <c r="O3010" s="4">
        <f t="shared" ref="O3010:O3073" si="188">E3010/D3010</f>
        <v>1.5533333333333332</v>
      </c>
      <c r="P3010" s="5">
        <f t="shared" ref="P3010:P3073" si="189">E3010/L3010</f>
        <v>112.01923076923077</v>
      </c>
      <c r="Q3010" t="s">
        <v>8324</v>
      </c>
      <c r="R3010" t="s">
        <v>8325</v>
      </c>
      <c r="S3010" s="9">
        <f t="shared" ref="S3010:S3073" si="190">(((J3010/60)/60)/24)+DATE(1970,1,1)+(-7/24)</f>
        <v>41135.40802083334</v>
      </c>
      <c r="T3010" s="9">
        <f t="shared" ref="T3010:T3073" si="191">(((I3010/60)/60)/24)+DATE(1970,1,1)+(-7/24)</f>
        <v>41163.40802083334</v>
      </c>
    </row>
    <row r="3011" spans="1:20" ht="60" hidden="1" x14ac:dyDescent="0.25">
      <c r="A3011">
        <v>1656</v>
      </c>
      <c r="B3011" s="2" t="s">
        <v>1657</v>
      </c>
      <c r="C3011" s="2" t="s">
        <v>5766</v>
      </c>
      <c r="D3011">
        <v>7500</v>
      </c>
      <c r="E3011">
        <v>7525.12</v>
      </c>
      <c r="F3011" t="s">
        <v>8219</v>
      </c>
      <c r="G3011" t="s">
        <v>8224</v>
      </c>
      <c r="H3011" t="s">
        <v>8246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8292</v>
      </c>
      <c r="O3011" s="4">
        <f t="shared" si="188"/>
        <v>1.0033493333333334</v>
      </c>
      <c r="P3011" s="5">
        <f t="shared" si="189"/>
        <v>156.77333333333334</v>
      </c>
      <c r="Q3011" t="s">
        <v>8324</v>
      </c>
      <c r="R3011" t="s">
        <v>8345</v>
      </c>
      <c r="S3011" s="9">
        <f t="shared" si="190"/>
        <v>41226.637175925927</v>
      </c>
      <c r="T3011" s="9">
        <f t="shared" si="191"/>
        <v>41256.637175925927</v>
      </c>
    </row>
    <row r="3012" spans="1:20" ht="60" hidden="1" x14ac:dyDescent="0.25">
      <c r="A3012">
        <v>1936</v>
      </c>
      <c r="B3012" s="2" t="s">
        <v>1937</v>
      </c>
      <c r="C3012" s="2" t="s">
        <v>6046</v>
      </c>
      <c r="D3012">
        <v>7500</v>
      </c>
      <c r="E3012">
        <v>8739.01</v>
      </c>
      <c r="F3012" t="s">
        <v>8219</v>
      </c>
      <c r="G3012" t="s">
        <v>8224</v>
      </c>
      <c r="H3012" t="s">
        <v>8246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8279</v>
      </c>
      <c r="O3012" s="4">
        <f t="shared" si="188"/>
        <v>1.1652013333333333</v>
      </c>
      <c r="P3012" s="5">
        <f t="shared" si="189"/>
        <v>60.26903448275862</v>
      </c>
      <c r="Q3012" t="s">
        <v>8324</v>
      </c>
      <c r="R3012" t="s">
        <v>8328</v>
      </c>
      <c r="S3012" s="9">
        <f t="shared" si="190"/>
        <v>40852.598032407412</v>
      </c>
      <c r="T3012" s="9">
        <f t="shared" si="191"/>
        <v>40882.957638888889</v>
      </c>
    </row>
    <row r="3013" spans="1:20" ht="60" hidden="1" x14ac:dyDescent="0.25">
      <c r="A3013">
        <v>1946</v>
      </c>
      <c r="B3013" s="2" t="s">
        <v>1947</v>
      </c>
      <c r="C3013" s="2" t="s">
        <v>6056</v>
      </c>
      <c r="D3013">
        <v>7500</v>
      </c>
      <c r="E3013">
        <v>11231</v>
      </c>
      <c r="F3013" t="s">
        <v>8219</v>
      </c>
      <c r="G3013" t="s">
        <v>8224</v>
      </c>
      <c r="H3013" t="s">
        <v>8246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8295</v>
      </c>
      <c r="O3013" s="4">
        <f t="shared" si="188"/>
        <v>1.4974666666666667</v>
      </c>
      <c r="P3013" s="5">
        <f t="shared" si="189"/>
        <v>160.44285714285715</v>
      </c>
      <c r="Q3013" t="s">
        <v>8318</v>
      </c>
      <c r="R3013" t="s">
        <v>8348</v>
      </c>
      <c r="S3013" s="9">
        <f t="shared" si="190"/>
        <v>41688.858344907407</v>
      </c>
      <c r="T3013" s="9">
        <f t="shared" si="191"/>
        <v>41748.816678240742</v>
      </c>
    </row>
    <row r="3014" spans="1:20" ht="45" hidden="1" x14ac:dyDescent="0.25">
      <c r="A3014">
        <v>2221</v>
      </c>
      <c r="B3014" s="2" t="s">
        <v>2222</v>
      </c>
      <c r="C3014" s="2" t="s">
        <v>6331</v>
      </c>
      <c r="D3014">
        <v>7500</v>
      </c>
      <c r="E3014">
        <v>8109</v>
      </c>
      <c r="F3014" t="s">
        <v>8219</v>
      </c>
      <c r="G3014" t="s">
        <v>8224</v>
      </c>
      <c r="H3014" t="s">
        <v>8246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8297</v>
      </c>
      <c r="O3014" s="4">
        <f t="shared" si="188"/>
        <v>1.0811999999999999</v>
      </c>
      <c r="P3014" s="5">
        <f t="shared" si="189"/>
        <v>37.197247706422019</v>
      </c>
      <c r="Q3014" t="s">
        <v>8332</v>
      </c>
      <c r="R3014" t="s">
        <v>8350</v>
      </c>
      <c r="S3014" s="9">
        <f t="shared" si="190"/>
        <v>42452.375104166669</v>
      </c>
      <c r="T3014" s="9">
        <f t="shared" si="191"/>
        <v>42482.708333333336</v>
      </c>
    </row>
    <row r="3015" spans="1:20" ht="45" hidden="1" x14ac:dyDescent="0.25">
      <c r="A3015">
        <v>2263</v>
      </c>
      <c r="B3015" s="2" t="s">
        <v>2264</v>
      </c>
      <c r="C3015" s="2" t="s">
        <v>6373</v>
      </c>
      <c r="D3015">
        <v>7500</v>
      </c>
      <c r="E3015">
        <v>8666</v>
      </c>
      <c r="F3015" t="s">
        <v>8219</v>
      </c>
      <c r="G3015" t="s">
        <v>8235</v>
      </c>
      <c r="H3015" t="s">
        <v>8255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8297</v>
      </c>
      <c r="O3015" s="4">
        <f t="shared" si="188"/>
        <v>1.1554666666666666</v>
      </c>
      <c r="P3015" s="5">
        <f t="shared" si="189"/>
        <v>144.43333333333334</v>
      </c>
      <c r="Q3015" t="s">
        <v>8332</v>
      </c>
      <c r="R3015" t="s">
        <v>8350</v>
      </c>
      <c r="S3015" s="9">
        <f t="shared" si="190"/>
        <v>42014.540659722225</v>
      </c>
      <c r="T3015" s="9">
        <f t="shared" si="191"/>
        <v>42035.540659722225</v>
      </c>
    </row>
    <row r="3016" spans="1:20" ht="30" hidden="1" x14ac:dyDescent="0.25">
      <c r="A3016">
        <v>2441</v>
      </c>
      <c r="B3016" s="2" t="s">
        <v>2442</v>
      </c>
      <c r="C3016" s="2" t="s">
        <v>6551</v>
      </c>
      <c r="D3016">
        <v>7500</v>
      </c>
      <c r="E3016">
        <v>8091</v>
      </c>
      <c r="F3016" t="s">
        <v>8219</v>
      </c>
      <c r="G3016" t="s">
        <v>8224</v>
      </c>
      <c r="H3016" t="s">
        <v>8246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8298</v>
      </c>
      <c r="O3016" s="4">
        <f t="shared" si="188"/>
        <v>1.0788</v>
      </c>
      <c r="P3016" s="5">
        <f t="shared" si="189"/>
        <v>74.22935779816514</v>
      </c>
      <c r="Q3016" t="s">
        <v>8335</v>
      </c>
      <c r="R3016" t="s">
        <v>8351</v>
      </c>
      <c r="S3016" s="9">
        <f t="shared" si="190"/>
        <v>42186.833958333336</v>
      </c>
      <c r="T3016" s="9">
        <f t="shared" si="191"/>
        <v>42207.915972222225</v>
      </c>
    </row>
    <row r="3017" spans="1:20" ht="60" hidden="1" x14ac:dyDescent="0.25">
      <c r="A3017">
        <v>2461</v>
      </c>
      <c r="B3017" s="2" t="s">
        <v>2462</v>
      </c>
      <c r="C3017" s="2" t="s">
        <v>6571</v>
      </c>
      <c r="D3017">
        <v>7500</v>
      </c>
      <c r="E3017">
        <v>7785</v>
      </c>
      <c r="F3017" t="s">
        <v>8219</v>
      </c>
      <c r="G3017" t="s">
        <v>8224</v>
      </c>
      <c r="H3017" t="s">
        <v>8246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8279</v>
      </c>
      <c r="O3017" s="4">
        <f t="shared" si="188"/>
        <v>1.038</v>
      </c>
      <c r="P3017" s="5">
        <f t="shared" si="189"/>
        <v>90.523255813953483</v>
      </c>
      <c r="Q3017" t="s">
        <v>8324</v>
      </c>
      <c r="R3017" t="s">
        <v>8328</v>
      </c>
      <c r="S3017" s="9">
        <f t="shared" si="190"/>
        <v>40783.721030092594</v>
      </c>
      <c r="T3017" s="9">
        <f t="shared" si="191"/>
        <v>40816.833333333336</v>
      </c>
    </row>
    <row r="3018" spans="1:20" ht="60" hidden="1" x14ac:dyDescent="0.25">
      <c r="A3018">
        <v>2472</v>
      </c>
      <c r="B3018" s="2" t="s">
        <v>2473</v>
      </c>
      <c r="C3018" s="2" t="s">
        <v>6582</v>
      </c>
      <c r="D3018">
        <v>7500</v>
      </c>
      <c r="E3018">
        <v>10182.02</v>
      </c>
      <c r="F3018" t="s">
        <v>8219</v>
      </c>
      <c r="G3018" t="s">
        <v>8224</v>
      </c>
      <c r="H3018" t="s">
        <v>8246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8279</v>
      </c>
      <c r="O3018" s="4">
        <f t="shared" si="188"/>
        <v>1.3576026666666667</v>
      </c>
      <c r="P3018" s="5">
        <f t="shared" si="189"/>
        <v>97.904038461538462</v>
      </c>
      <c r="Q3018" t="s">
        <v>8324</v>
      </c>
      <c r="R3018" t="s">
        <v>8328</v>
      </c>
      <c r="S3018" s="9">
        <f t="shared" si="190"/>
        <v>40353.823842592596</v>
      </c>
      <c r="T3018" s="9">
        <f t="shared" si="191"/>
        <v>40424.752083333333</v>
      </c>
    </row>
    <row r="3019" spans="1:20" ht="45" hidden="1" x14ac:dyDescent="0.25">
      <c r="A3019">
        <v>2524</v>
      </c>
      <c r="B3019" s="2" t="s">
        <v>2524</v>
      </c>
      <c r="C3019" s="2" t="s">
        <v>6634</v>
      </c>
      <c r="D3019">
        <v>7500</v>
      </c>
      <c r="E3019">
        <v>7620</v>
      </c>
      <c r="F3019" t="s">
        <v>8219</v>
      </c>
      <c r="G3019" t="s">
        <v>8224</v>
      </c>
      <c r="H3019" t="s">
        <v>8246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8300</v>
      </c>
      <c r="O3019" s="4">
        <f t="shared" si="188"/>
        <v>1.016</v>
      </c>
      <c r="P3019" s="5">
        <f t="shared" si="189"/>
        <v>177.2093023255814</v>
      </c>
      <c r="Q3019" t="s">
        <v>8324</v>
      </c>
      <c r="R3019" t="s">
        <v>8353</v>
      </c>
      <c r="S3019" s="9">
        <f t="shared" si="190"/>
        <v>41961.515706018523</v>
      </c>
      <c r="T3019" s="9">
        <f t="shared" si="191"/>
        <v>41993.895833333336</v>
      </c>
    </row>
    <row r="3020" spans="1:20" ht="60" hidden="1" x14ac:dyDescent="0.25">
      <c r="A3020">
        <v>2533</v>
      </c>
      <c r="B3020" s="2" t="s">
        <v>2533</v>
      </c>
      <c r="C3020" s="2" t="s">
        <v>6643</v>
      </c>
      <c r="D3020">
        <v>7500</v>
      </c>
      <c r="E3020">
        <v>8300</v>
      </c>
      <c r="F3020" t="s">
        <v>8219</v>
      </c>
      <c r="G3020" t="s">
        <v>8224</v>
      </c>
      <c r="H3020" t="s">
        <v>8246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8300</v>
      </c>
      <c r="O3020" s="4">
        <f t="shared" si="188"/>
        <v>1.1066666666666667</v>
      </c>
      <c r="P3020" s="5">
        <f t="shared" si="189"/>
        <v>61.029411764705884</v>
      </c>
      <c r="Q3020" t="s">
        <v>8324</v>
      </c>
      <c r="R3020" t="s">
        <v>8353</v>
      </c>
      <c r="S3020" s="9">
        <f t="shared" si="190"/>
        <v>41304.45961805556</v>
      </c>
      <c r="T3020" s="9">
        <f t="shared" si="191"/>
        <v>41334.459120370375</v>
      </c>
    </row>
    <row r="3021" spans="1:20" ht="60" hidden="1" x14ac:dyDescent="0.25">
      <c r="A3021">
        <v>2613</v>
      </c>
      <c r="B3021" s="2" t="s">
        <v>2613</v>
      </c>
      <c r="C3021" s="2" t="s">
        <v>6723</v>
      </c>
      <c r="D3021">
        <v>7500</v>
      </c>
      <c r="E3021">
        <v>7576</v>
      </c>
      <c r="F3021" t="s">
        <v>8219</v>
      </c>
      <c r="G3021" t="s">
        <v>8224</v>
      </c>
      <c r="H3021" t="s">
        <v>8246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8301</v>
      </c>
      <c r="O3021" s="4">
        <f t="shared" si="188"/>
        <v>1.0101333333333333</v>
      </c>
      <c r="P3021" s="5">
        <f t="shared" si="189"/>
        <v>270.57142857142856</v>
      </c>
      <c r="Q3021" t="s">
        <v>8318</v>
      </c>
      <c r="R3021" t="s">
        <v>8354</v>
      </c>
      <c r="S3021" s="9">
        <f t="shared" si="190"/>
        <v>41143.526550925926</v>
      </c>
      <c r="T3021" s="9">
        <f t="shared" si="191"/>
        <v>41173.526550925926</v>
      </c>
    </row>
    <row r="3022" spans="1:20" ht="45" hidden="1" x14ac:dyDescent="0.25">
      <c r="A3022">
        <v>2729</v>
      </c>
      <c r="B3022" s="2" t="s">
        <v>2729</v>
      </c>
      <c r="C3022" s="2" t="s">
        <v>6839</v>
      </c>
      <c r="D3022">
        <v>7500</v>
      </c>
      <c r="E3022">
        <v>7833</v>
      </c>
      <c r="F3022" t="s">
        <v>8219</v>
      </c>
      <c r="G3022" t="s">
        <v>8224</v>
      </c>
      <c r="H3022" t="s">
        <v>8246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8295</v>
      </c>
      <c r="O3022" s="4">
        <f t="shared" si="188"/>
        <v>1.0444</v>
      </c>
      <c r="P3022" s="5">
        <f t="shared" si="189"/>
        <v>340.56521739130437</v>
      </c>
      <c r="Q3022" t="s">
        <v>8318</v>
      </c>
      <c r="R3022" t="s">
        <v>8348</v>
      </c>
      <c r="S3022" s="9">
        <f t="shared" si="190"/>
        <v>42094.949039351857</v>
      </c>
      <c r="T3022" s="9">
        <f t="shared" si="191"/>
        <v>42124.949039351857</v>
      </c>
    </row>
    <row r="3023" spans="1:20" ht="30" hidden="1" x14ac:dyDescent="0.25">
      <c r="A3023">
        <v>3586</v>
      </c>
      <c r="B3023" s="2" t="s">
        <v>3585</v>
      </c>
      <c r="C3023" s="2" t="s">
        <v>7696</v>
      </c>
      <c r="D3023">
        <v>7500</v>
      </c>
      <c r="E3023">
        <v>8207</v>
      </c>
      <c r="F3023" t="s">
        <v>8219</v>
      </c>
      <c r="G3023" t="s">
        <v>8224</v>
      </c>
      <c r="H3023" t="s">
        <v>8246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8271</v>
      </c>
      <c r="O3023" s="4">
        <f t="shared" si="188"/>
        <v>1.0942666666666667</v>
      </c>
      <c r="P3023" s="5">
        <f t="shared" si="189"/>
        <v>151.9814814814815</v>
      </c>
      <c r="Q3023" t="s">
        <v>8316</v>
      </c>
      <c r="R3023" t="s">
        <v>8317</v>
      </c>
      <c r="S3023" s="9">
        <f t="shared" si="190"/>
        <v>42576.405902777777</v>
      </c>
      <c r="T3023" s="9">
        <f t="shared" si="191"/>
        <v>42636.405902777777</v>
      </c>
    </row>
    <row r="3024" spans="1:20" ht="60" hidden="1" x14ac:dyDescent="0.25">
      <c r="A3024">
        <v>3712</v>
      </c>
      <c r="B3024" s="2" t="s">
        <v>3709</v>
      </c>
      <c r="C3024" s="2" t="s">
        <v>7822</v>
      </c>
      <c r="D3024">
        <v>7500</v>
      </c>
      <c r="E3024">
        <v>11530</v>
      </c>
      <c r="F3024" t="s">
        <v>8219</v>
      </c>
      <c r="G3024" t="s">
        <v>8224</v>
      </c>
      <c r="H3024" t="s">
        <v>8246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8271</v>
      </c>
      <c r="O3024" s="4">
        <f t="shared" si="188"/>
        <v>1.5373333333333334</v>
      </c>
      <c r="P3024" s="5">
        <f t="shared" si="189"/>
        <v>110.86538461538461</v>
      </c>
      <c r="Q3024" t="s">
        <v>8316</v>
      </c>
      <c r="R3024" t="s">
        <v>8317</v>
      </c>
      <c r="S3024" s="9">
        <f t="shared" si="190"/>
        <v>42133.880405092597</v>
      </c>
      <c r="T3024" s="9">
        <f t="shared" si="191"/>
        <v>42154.999305555561</v>
      </c>
    </row>
    <row r="3025" spans="1:20" ht="60" hidden="1" x14ac:dyDescent="0.25">
      <c r="A3025">
        <v>1027</v>
      </c>
      <c r="B3025" s="2" t="s">
        <v>1028</v>
      </c>
      <c r="C3025" s="2" t="s">
        <v>5137</v>
      </c>
      <c r="D3025">
        <v>7501</v>
      </c>
      <c r="E3025">
        <v>7733</v>
      </c>
      <c r="F3025" t="s">
        <v>8219</v>
      </c>
      <c r="G3025" t="s">
        <v>8224</v>
      </c>
      <c r="H3025" t="s">
        <v>8246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8280</v>
      </c>
      <c r="O3025" s="4">
        <f t="shared" si="188"/>
        <v>1.0309292094387414</v>
      </c>
      <c r="P3025" s="5">
        <f t="shared" si="189"/>
        <v>69.666666666666671</v>
      </c>
      <c r="Q3025" t="s">
        <v>8324</v>
      </c>
      <c r="R3025" t="s">
        <v>8329</v>
      </c>
      <c r="S3025" s="9">
        <f t="shared" si="190"/>
        <v>41904.742442129631</v>
      </c>
      <c r="T3025" s="9">
        <f t="shared" si="191"/>
        <v>41934.742442129631</v>
      </c>
    </row>
    <row r="3026" spans="1:20" ht="60" hidden="1" x14ac:dyDescent="0.25">
      <c r="A3026">
        <v>3363</v>
      </c>
      <c r="B3026" s="2" t="s">
        <v>3362</v>
      </c>
      <c r="C3026" s="2" t="s">
        <v>7473</v>
      </c>
      <c r="D3026">
        <v>7750</v>
      </c>
      <c r="E3026">
        <v>7860</v>
      </c>
      <c r="F3026" t="s">
        <v>8219</v>
      </c>
      <c r="G3026" t="s">
        <v>8224</v>
      </c>
      <c r="H3026" t="s">
        <v>8246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8271</v>
      </c>
      <c r="O3026" s="4">
        <f t="shared" si="188"/>
        <v>1.0141935483870967</v>
      </c>
      <c r="P3026" s="5">
        <f t="shared" si="189"/>
        <v>302.30769230769232</v>
      </c>
      <c r="Q3026" t="s">
        <v>8316</v>
      </c>
      <c r="R3026" t="s">
        <v>8317</v>
      </c>
      <c r="S3026" s="9">
        <f t="shared" si="190"/>
        <v>41851.479687500003</v>
      </c>
      <c r="T3026" s="9">
        <f t="shared" si="191"/>
        <v>41870.375</v>
      </c>
    </row>
    <row r="3027" spans="1:20" ht="30" hidden="1" x14ac:dyDescent="0.25">
      <c r="A3027">
        <v>2103</v>
      </c>
      <c r="B3027" s="2" t="s">
        <v>2104</v>
      </c>
      <c r="C3027" s="2" t="s">
        <v>6213</v>
      </c>
      <c r="D3027">
        <v>7777</v>
      </c>
      <c r="E3027">
        <v>11364</v>
      </c>
      <c r="F3027" t="s">
        <v>8219</v>
      </c>
      <c r="G3027" t="s">
        <v>8224</v>
      </c>
      <c r="H3027" t="s">
        <v>8246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8279</v>
      </c>
      <c r="O3027" s="4">
        <f t="shared" si="188"/>
        <v>1.4612318374694613</v>
      </c>
      <c r="P3027" s="5">
        <f t="shared" si="189"/>
        <v>98.817391304347822</v>
      </c>
      <c r="Q3027" t="s">
        <v>8324</v>
      </c>
      <c r="R3027" t="s">
        <v>8328</v>
      </c>
      <c r="S3027" s="9">
        <f t="shared" si="190"/>
        <v>41192.463275462964</v>
      </c>
      <c r="T3027" s="9">
        <f t="shared" si="191"/>
        <v>41222.504942129635</v>
      </c>
    </row>
    <row r="3028" spans="1:20" ht="75" hidden="1" x14ac:dyDescent="0.25">
      <c r="A3028">
        <v>1661</v>
      </c>
      <c r="B3028" s="2" t="s">
        <v>1662</v>
      </c>
      <c r="C3028" s="2" t="s">
        <v>5771</v>
      </c>
      <c r="D3028">
        <v>7900</v>
      </c>
      <c r="E3028">
        <v>8098</v>
      </c>
      <c r="F3028" t="s">
        <v>8219</v>
      </c>
      <c r="G3028" t="s">
        <v>8239</v>
      </c>
      <c r="H3028" t="s">
        <v>8249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8292</v>
      </c>
      <c r="O3028" s="4">
        <f t="shared" si="188"/>
        <v>1.0250632911392406</v>
      </c>
      <c r="P3028" s="5">
        <f t="shared" si="189"/>
        <v>80.178217821782184</v>
      </c>
      <c r="Q3028" t="s">
        <v>8324</v>
      </c>
      <c r="R3028" t="s">
        <v>8345</v>
      </c>
      <c r="S3028" s="9">
        <f t="shared" si="190"/>
        <v>42343.706377314818</v>
      </c>
      <c r="T3028" s="9">
        <f t="shared" si="191"/>
        <v>42386.583333333336</v>
      </c>
    </row>
    <row r="3029" spans="1:20" ht="60" hidden="1" x14ac:dyDescent="0.25">
      <c r="A3029">
        <v>3046</v>
      </c>
      <c r="B3029" s="2" t="s">
        <v>3046</v>
      </c>
      <c r="C3029" s="2" t="s">
        <v>7156</v>
      </c>
      <c r="D3029">
        <v>7900</v>
      </c>
      <c r="E3029">
        <v>15077</v>
      </c>
      <c r="F3029" t="s">
        <v>8219</v>
      </c>
      <c r="G3029" t="s">
        <v>8224</v>
      </c>
      <c r="H3029" t="s">
        <v>8246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8303</v>
      </c>
      <c r="O3029" s="4">
        <f t="shared" si="188"/>
        <v>1.9084810126582279</v>
      </c>
      <c r="P3029" s="5">
        <f t="shared" si="189"/>
        <v>259.94827586206895</v>
      </c>
      <c r="Q3029" t="s">
        <v>8316</v>
      </c>
      <c r="R3029" t="s">
        <v>8356</v>
      </c>
      <c r="S3029" s="9">
        <f t="shared" si="190"/>
        <v>41862.511412037042</v>
      </c>
      <c r="T3029" s="9">
        <f t="shared" si="191"/>
        <v>41891.911111111112</v>
      </c>
    </row>
    <row r="3030" spans="1:20" ht="60" hidden="1" x14ac:dyDescent="0.25">
      <c r="A3030">
        <v>6</v>
      </c>
      <c r="B3030" s="2" t="s">
        <v>8</v>
      </c>
      <c r="C3030" s="2" t="s">
        <v>4117</v>
      </c>
      <c r="D3030">
        <v>8000</v>
      </c>
      <c r="E3030">
        <v>8519</v>
      </c>
      <c r="F3030" t="s">
        <v>8219</v>
      </c>
      <c r="G3030" t="s">
        <v>8224</v>
      </c>
      <c r="H3030" t="s">
        <v>8246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8265</v>
      </c>
      <c r="O3030" s="4">
        <f t="shared" si="188"/>
        <v>1.064875</v>
      </c>
      <c r="P3030" s="5">
        <f t="shared" si="189"/>
        <v>146.87931034482759</v>
      </c>
      <c r="Q3030" t="s">
        <v>8309</v>
      </c>
      <c r="R3030" t="s">
        <v>8310</v>
      </c>
      <c r="S3030" s="9">
        <f t="shared" si="190"/>
        <v>41793.780671296299</v>
      </c>
      <c r="T3030" s="9">
        <f t="shared" si="191"/>
        <v>41803.780671296299</v>
      </c>
    </row>
    <row r="3031" spans="1:20" ht="45" hidden="1" x14ac:dyDescent="0.25">
      <c r="A3031">
        <v>56</v>
      </c>
      <c r="B3031" s="2" t="s">
        <v>58</v>
      </c>
      <c r="C3031" s="2" t="s">
        <v>4167</v>
      </c>
      <c r="D3031">
        <v>8000</v>
      </c>
      <c r="E3031">
        <v>8581</v>
      </c>
      <c r="F3031" t="s">
        <v>8219</v>
      </c>
      <c r="G3031" t="s">
        <v>8225</v>
      </c>
      <c r="H3031" t="s">
        <v>8247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8265</v>
      </c>
      <c r="O3031" s="4">
        <f t="shared" si="188"/>
        <v>1.0726249999999999</v>
      </c>
      <c r="P3031" s="5">
        <f t="shared" si="189"/>
        <v>49.316091954022987</v>
      </c>
      <c r="Q3031" t="s">
        <v>8309</v>
      </c>
      <c r="R3031" t="s">
        <v>8310</v>
      </c>
      <c r="S3031" s="9">
        <f t="shared" si="190"/>
        <v>42149.257222222222</v>
      </c>
      <c r="T3031" s="9">
        <f t="shared" si="191"/>
        <v>42163.375000000007</v>
      </c>
    </row>
    <row r="3032" spans="1:20" ht="45" hidden="1" x14ac:dyDescent="0.25">
      <c r="A3032">
        <v>255</v>
      </c>
      <c r="B3032" s="2" t="s">
        <v>256</v>
      </c>
      <c r="C3032" s="2" t="s">
        <v>4365</v>
      </c>
      <c r="D3032">
        <v>8000</v>
      </c>
      <c r="E3032">
        <v>8538.66</v>
      </c>
      <c r="F3032" t="s">
        <v>8219</v>
      </c>
      <c r="G3032" t="s">
        <v>8224</v>
      </c>
      <c r="H3032" t="s">
        <v>8246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8269</v>
      </c>
      <c r="O3032" s="4">
        <f t="shared" si="188"/>
        <v>1.0673325</v>
      </c>
      <c r="P3032" s="5">
        <f t="shared" si="189"/>
        <v>45.418404255319146</v>
      </c>
      <c r="Q3032" t="s">
        <v>8309</v>
      </c>
      <c r="R3032" t="s">
        <v>8314</v>
      </c>
      <c r="S3032" s="9">
        <f t="shared" si="190"/>
        <v>40588.234745370377</v>
      </c>
      <c r="T3032" s="9">
        <f t="shared" si="191"/>
        <v>40618.193078703705</v>
      </c>
    </row>
    <row r="3033" spans="1:20" ht="60" hidden="1" x14ac:dyDescent="0.25">
      <c r="A3033">
        <v>312</v>
      </c>
      <c r="B3033" s="2" t="s">
        <v>313</v>
      </c>
      <c r="C3033" s="2" t="s">
        <v>4422</v>
      </c>
      <c r="D3033">
        <v>8000</v>
      </c>
      <c r="E3033">
        <v>8950</v>
      </c>
      <c r="F3033" t="s">
        <v>8219</v>
      </c>
      <c r="G3033" t="s">
        <v>8224</v>
      </c>
      <c r="H3033" t="s">
        <v>8246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8269</v>
      </c>
      <c r="O3033" s="4">
        <f t="shared" si="188"/>
        <v>1.1187499999999999</v>
      </c>
      <c r="P3033" s="5">
        <f t="shared" si="189"/>
        <v>61.301369863013697</v>
      </c>
      <c r="Q3033" t="s">
        <v>8309</v>
      </c>
      <c r="R3033" t="s">
        <v>8314</v>
      </c>
      <c r="S3033" s="9">
        <f t="shared" si="190"/>
        <v>41348.586018518523</v>
      </c>
      <c r="T3033" s="9">
        <f t="shared" si="191"/>
        <v>41378.586018518523</v>
      </c>
    </row>
    <row r="3034" spans="1:20" ht="45" hidden="1" x14ac:dyDescent="0.25">
      <c r="A3034">
        <v>419</v>
      </c>
      <c r="B3034" s="2" t="s">
        <v>420</v>
      </c>
      <c r="C3034" s="2" t="s">
        <v>4529</v>
      </c>
      <c r="D3034">
        <v>8000</v>
      </c>
      <c r="E3034">
        <v>8035</v>
      </c>
      <c r="F3034" t="s">
        <v>8219</v>
      </c>
      <c r="G3034" t="s">
        <v>8224</v>
      </c>
      <c r="H3034" t="s">
        <v>8246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8269</v>
      </c>
      <c r="O3034" s="4">
        <f t="shared" si="188"/>
        <v>1.004375</v>
      </c>
      <c r="P3034" s="5">
        <f t="shared" si="189"/>
        <v>110.06849315068493</v>
      </c>
      <c r="Q3034" t="s">
        <v>8309</v>
      </c>
      <c r="R3034" t="s">
        <v>8314</v>
      </c>
      <c r="S3034" s="9">
        <f t="shared" si="190"/>
        <v>41394.550775462965</v>
      </c>
      <c r="T3034" s="9">
        <f t="shared" si="191"/>
        <v>41454.550775462965</v>
      </c>
    </row>
    <row r="3035" spans="1:20" ht="45" hidden="1" x14ac:dyDescent="0.25">
      <c r="A3035">
        <v>655</v>
      </c>
      <c r="B3035" s="2" t="s">
        <v>656</v>
      </c>
      <c r="C3035" s="2" t="s">
        <v>4765</v>
      </c>
      <c r="D3035">
        <v>8000</v>
      </c>
      <c r="E3035">
        <v>11751</v>
      </c>
      <c r="F3035" t="s">
        <v>8219</v>
      </c>
      <c r="G3035" t="s">
        <v>8224</v>
      </c>
      <c r="H3035" t="s">
        <v>8246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8273</v>
      </c>
      <c r="O3035" s="4">
        <f t="shared" si="188"/>
        <v>1.4688749999999999</v>
      </c>
      <c r="P3035" s="5">
        <f t="shared" si="189"/>
        <v>42.886861313868614</v>
      </c>
      <c r="Q3035" t="s">
        <v>8318</v>
      </c>
      <c r="R3035" t="s">
        <v>8320</v>
      </c>
      <c r="S3035" s="9">
        <f t="shared" si="190"/>
        <v>42045.665648148155</v>
      </c>
      <c r="T3035" s="9">
        <f t="shared" si="191"/>
        <v>42075.623981481483</v>
      </c>
    </row>
    <row r="3036" spans="1:20" ht="60" hidden="1" x14ac:dyDescent="0.25">
      <c r="A3036">
        <v>794</v>
      </c>
      <c r="B3036" s="2" t="s">
        <v>795</v>
      </c>
      <c r="C3036" s="2" t="s">
        <v>4904</v>
      </c>
      <c r="D3036">
        <v>8000</v>
      </c>
      <c r="E3036">
        <v>8425</v>
      </c>
      <c r="F3036" t="s">
        <v>8219</v>
      </c>
      <c r="G3036" t="s">
        <v>8224</v>
      </c>
      <c r="H3036" t="s">
        <v>8246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8276</v>
      </c>
      <c r="O3036" s="4">
        <f t="shared" si="188"/>
        <v>1.0531250000000001</v>
      </c>
      <c r="P3036" s="5">
        <f t="shared" si="189"/>
        <v>158.96226415094338</v>
      </c>
      <c r="Q3036" t="s">
        <v>8324</v>
      </c>
      <c r="R3036" t="s">
        <v>8325</v>
      </c>
      <c r="S3036" s="9">
        <f t="shared" si="190"/>
        <v>40735.823344907411</v>
      </c>
      <c r="T3036" s="9">
        <f t="shared" si="191"/>
        <v>40791.420833333337</v>
      </c>
    </row>
    <row r="3037" spans="1:20" ht="30" hidden="1" x14ac:dyDescent="0.25">
      <c r="A3037">
        <v>806</v>
      </c>
      <c r="B3037" s="2" t="s">
        <v>807</v>
      </c>
      <c r="C3037" s="2" t="s">
        <v>4916</v>
      </c>
      <c r="D3037">
        <v>8000</v>
      </c>
      <c r="E3037">
        <v>8355</v>
      </c>
      <c r="F3037" t="s">
        <v>8219</v>
      </c>
      <c r="G3037" t="s">
        <v>8224</v>
      </c>
      <c r="H3037" t="s">
        <v>8246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8276</v>
      </c>
      <c r="O3037" s="4">
        <f t="shared" si="188"/>
        <v>1.0443750000000001</v>
      </c>
      <c r="P3037" s="5">
        <f t="shared" si="189"/>
        <v>117.67605633802818</v>
      </c>
      <c r="Q3037" t="s">
        <v>8324</v>
      </c>
      <c r="R3037" t="s">
        <v>8325</v>
      </c>
      <c r="S3037" s="9">
        <f t="shared" si="190"/>
        <v>40763.399756944447</v>
      </c>
      <c r="T3037" s="9">
        <f t="shared" si="191"/>
        <v>40793.399756944447</v>
      </c>
    </row>
    <row r="3038" spans="1:20" ht="45" hidden="1" x14ac:dyDescent="0.25">
      <c r="A3038">
        <v>1382</v>
      </c>
      <c r="B3038" s="2" t="s">
        <v>1383</v>
      </c>
      <c r="C3038" s="2" t="s">
        <v>5492</v>
      </c>
      <c r="D3038">
        <v>8000</v>
      </c>
      <c r="E3038">
        <v>8349</v>
      </c>
      <c r="F3038" t="s">
        <v>8219</v>
      </c>
      <c r="G3038" t="s">
        <v>8224</v>
      </c>
      <c r="H3038" t="s">
        <v>8246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8276</v>
      </c>
      <c r="O3038" s="4">
        <f t="shared" si="188"/>
        <v>1.043625</v>
      </c>
      <c r="P3038" s="5">
        <f t="shared" si="189"/>
        <v>56.412162162162161</v>
      </c>
      <c r="Q3038" t="s">
        <v>8324</v>
      </c>
      <c r="R3038" t="s">
        <v>8325</v>
      </c>
      <c r="S3038" s="9">
        <f t="shared" si="190"/>
        <v>41370.508518518523</v>
      </c>
      <c r="T3038" s="9">
        <f t="shared" si="191"/>
        <v>41400.508518518523</v>
      </c>
    </row>
    <row r="3039" spans="1:20" ht="45" hidden="1" x14ac:dyDescent="0.25">
      <c r="A3039">
        <v>1385</v>
      </c>
      <c r="B3039" s="2" t="s">
        <v>1386</v>
      </c>
      <c r="C3039" s="2" t="s">
        <v>5495</v>
      </c>
      <c r="D3039">
        <v>8000</v>
      </c>
      <c r="E3039">
        <v>8832.49</v>
      </c>
      <c r="F3039" t="s">
        <v>8219</v>
      </c>
      <c r="G3039" t="s">
        <v>8236</v>
      </c>
      <c r="H3039" t="s">
        <v>8249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8276</v>
      </c>
      <c r="O3039" s="4">
        <f t="shared" si="188"/>
        <v>1.10406125</v>
      </c>
      <c r="P3039" s="5">
        <f t="shared" si="189"/>
        <v>65.914104477611943</v>
      </c>
      <c r="Q3039" t="s">
        <v>8324</v>
      </c>
      <c r="R3039" t="s">
        <v>8325</v>
      </c>
      <c r="S3039" s="9">
        <f t="shared" si="190"/>
        <v>42433.397233796299</v>
      </c>
      <c r="T3039" s="9">
        <f t="shared" si="191"/>
        <v>42489.21597222222</v>
      </c>
    </row>
    <row r="3040" spans="1:20" ht="45" hidden="1" x14ac:dyDescent="0.25">
      <c r="A3040">
        <v>1513</v>
      </c>
      <c r="B3040" s="2" t="s">
        <v>1514</v>
      </c>
      <c r="C3040" s="2" t="s">
        <v>5623</v>
      </c>
      <c r="D3040">
        <v>8000</v>
      </c>
      <c r="E3040">
        <v>12001.5</v>
      </c>
      <c r="F3040" t="s">
        <v>8219</v>
      </c>
      <c r="G3040" t="s">
        <v>8225</v>
      </c>
      <c r="H3040" t="s">
        <v>8247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8285</v>
      </c>
      <c r="O3040" s="4">
        <f t="shared" si="188"/>
        <v>1.5001875</v>
      </c>
      <c r="P3040" s="5">
        <f t="shared" si="189"/>
        <v>55.82093023255814</v>
      </c>
      <c r="Q3040" t="s">
        <v>8337</v>
      </c>
      <c r="R3040" t="s">
        <v>8338</v>
      </c>
      <c r="S3040" s="9">
        <f t="shared" si="190"/>
        <v>41806.345671296302</v>
      </c>
      <c r="T3040" s="9">
        <f t="shared" si="191"/>
        <v>41836.345671296302</v>
      </c>
    </row>
    <row r="3041" spans="1:20" ht="60" hidden="1" x14ac:dyDescent="0.25">
      <c r="A3041">
        <v>1606</v>
      </c>
      <c r="B3041" s="2" t="s">
        <v>1607</v>
      </c>
      <c r="C3041" s="2" t="s">
        <v>5716</v>
      </c>
      <c r="D3041">
        <v>8000</v>
      </c>
      <c r="E3041">
        <v>8080.33</v>
      </c>
      <c r="F3041" t="s">
        <v>8219</v>
      </c>
      <c r="G3041" t="s">
        <v>8224</v>
      </c>
      <c r="H3041" t="s">
        <v>8246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8276</v>
      </c>
      <c r="O3041" s="4">
        <f t="shared" si="188"/>
        <v>1.01004125</v>
      </c>
      <c r="P3041" s="5">
        <f t="shared" si="189"/>
        <v>87.829673913043479</v>
      </c>
      <c r="Q3041" t="s">
        <v>8324</v>
      </c>
      <c r="R3041" t="s">
        <v>8325</v>
      </c>
      <c r="S3041" s="9">
        <f t="shared" si="190"/>
        <v>40535.819884259261</v>
      </c>
      <c r="T3041" s="9">
        <f t="shared" si="191"/>
        <v>40625.778217592597</v>
      </c>
    </row>
    <row r="3042" spans="1:20" ht="45" hidden="1" x14ac:dyDescent="0.25">
      <c r="A3042">
        <v>1615</v>
      </c>
      <c r="B3042" s="2" t="s">
        <v>1616</v>
      </c>
      <c r="C3042" s="2" t="s">
        <v>5725</v>
      </c>
      <c r="D3042">
        <v>8000</v>
      </c>
      <c r="E3042">
        <v>9130</v>
      </c>
      <c r="F3042" t="s">
        <v>8219</v>
      </c>
      <c r="G3042" t="s">
        <v>8224</v>
      </c>
      <c r="H3042" t="s">
        <v>8246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8276</v>
      </c>
      <c r="O3042" s="4">
        <f t="shared" si="188"/>
        <v>1.1412500000000001</v>
      </c>
      <c r="P3042" s="5">
        <f t="shared" si="189"/>
        <v>67.132352941176464</v>
      </c>
      <c r="Q3042" t="s">
        <v>8324</v>
      </c>
      <c r="R3042" t="s">
        <v>8325</v>
      </c>
      <c r="S3042" s="9">
        <f t="shared" si="190"/>
        <v>40844.759212962963</v>
      </c>
      <c r="T3042" s="9">
        <f t="shared" si="191"/>
        <v>40889.800879629634</v>
      </c>
    </row>
    <row r="3043" spans="1:20" ht="45" hidden="1" x14ac:dyDescent="0.25">
      <c r="A3043">
        <v>1626</v>
      </c>
      <c r="B3043" s="2" t="s">
        <v>1627</v>
      </c>
      <c r="C3043" s="2" t="s">
        <v>5736</v>
      </c>
      <c r="D3043">
        <v>8000</v>
      </c>
      <c r="E3043">
        <v>8095</v>
      </c>
      <c r="F3043" t="s">
        <v>8219</v>
      </c>
      <c r="G3043" t="s">
        <v>8224</v>
      </c>
      <c r="H3043" t="s">
        <v>8246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8276</v>
      </c>
      <c r="O3043" s="4">
        <f t="shared" si="188"/>
        <v>1.0118750000000001</v>
      </c>
      <c r="P3043" s="5">
        <f t="shared" si="189"/>
        <v>74.953703703703709</v>
      </c>
      <c r="Q3043" t="s">
        <v>8324</v>
      </c>
      <c r="R3043" t="s">
        <v>8325</v>
      </c>
      <c r="S3043" s="9">
        <f t="shared" si="190"/>
        <v>41579.556331018524</v>
      </c>
      <c r="T3043" s="9">
        <f t="shared" si="191"/>
        <v>41609.597997685189</v>
      </c>
    </row>
    <row r="3044" spans="1:20" ht="60" hidden="1" x14ac:dyDescent="0.25">
      <c r="A3044">
        <v>1662</v>
      </c>
      <c r="B3044" s="2" t="s">
        <v>1663</v>
      </c>
      <c r="C3044" s="2" t="s">
        <v>5772</v>
      </c>
      <c r="D3044">
        <v>8000</v>
      </c>
      <c r="E3044">
        <v>8211</v>
      </c>
      <c r="F3044" t="s">
        <v>8219</v>
      </c>
      <c r="G3044" t="s">
        <v>8224</v>
      </c>
      <c r="H3044" t="s">
        <v>8246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8292</v>
      </c>
      <c r="O3044" s="4">
        <f t="shared" si="188"/>
        <v>1.026375</v>
      </c>
      <c r="P3044" s="5">
        <f t="shared" si="189"/>
        <v>132.43548387096774</v>
      </c>
      <c r="Q3044" t="s">
        <v>8324</v>
      </c>
      <c r="R3044" t="s">
        <v>8345</v>
      </c>
      <c r="S3044" s="9">
        <f t="shared" si="190"/>
        <v>40847.906666666669</v>
      </c>
      <c r="T3044" s="9">
        <f t="shared" si="191"/>
        <v>40907.948333333334</v>
      </c>
    </row>
    <row r="3045" spans="1:20" ht="60" hidden="1" x14ac:dyDescent="0.25">
      <c r="A3045">
        <v>1668</v>
      </c>
      <c r="B3045" s="2" t="s">
        <v>1669</v>
      </c>
      <c r="C3045" s="2" t="s">
        <v>5778</v>
      </c>
      <c r="D3045">
        <v>8000</v>
      </c>
      <c r="E3045">
        <v>8211</v>
      </c>
      <c r="F3045" t="s">
        <v>8219</v>
      </c>
      <c r="G3045" t="s">
        <v>8224</v>
      </c>
      <c r="H3045" t="s">
        <v>8246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8292</v>
      </c>
      <c r="O3045" s="4">
        <f t="shared" si="188"/>
        <v>1.026375</v>
      </c>
      <c r="P3045" s="5">
        <f t="shared" si="189"/>
        <v>70.784482758620683</v>
      </c>
      <c r="Q3045" t="s">
        <v>8324</v>
      </c>
      <c r="R3045" t="s">
        <v>8345</v>
      </c>
      <c r="S3045" s="9">
        <f t="shared" si="190"/>
        <v>40844.858090277776</v>
      </c>
      <c r="T3045" s="9">
        <f t="shared" si="191"/>
        <v>40874.899756944447</v>
      </c>
    </row>
    <row r="3046" spans="1:20" ht="60" hidden="1" x14ac:dyDescent="0.25">
      <c r="A3046">
        <v>1827</v>
      </c>
      <c r="B3046" s="2" t="s">
        <v>1828</v>
      </c>
      <c r="C3046" s="2" t="s">
        <v>5937</v>
      </c>
      <c r="D3046">
        <v>8000</v>
      </c>
      <c r="E3046">
        <v>8053</v>
      </c>
      <c r="F3046" t="s">
        <v>8219</v>
      </c>
      <c r="G3046" t="s">
        <v>8224</v>
      </c>
      <c r="H3046" t="s">
        <v>8246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8276</v>
      </c>
      <c r="O3046" s="4">
        <f t="shared" si="188"/>
        <v>1.0066250000000001</v>
      </c>
      <c r="P3046" s="5">
        <f t="shared" si="189"/>
        <v>83.885416666666671</v>
      </c>
      <c r="Q3046" t="s">
        <v>8324</v>
      </c>
      <c r="R3046" t="s">
        <v>8325</v>
      </c>
      <c r="S3046" s="9">
        <f t="shared" si="190"/>
        <v>40555.034270833334</v>
      </c>
      <c r="T3046" s="9">
        <f t="shared" si="191"/>
        <v>40605.034270833334</v>
      </c>
    </row>
    <row r="3047" spans="1:20" ht="60" hidden="1" x14ac:dyDescent="0.25">
      <c r="A3047">
        <v>2038</v>
      </c>
      <c r="B3047" s="2" t="s">
        <v>2039</v>
      </c>
      <c r="C3047" s="2" t="s">
        <v>6148</v>
      </c>
      <c r="D3047">
        <v>8000</v>
      </c>
      <c r="E3047">
        <v>33641</v>
      </c>
      <c r="F3047" t="s">
        <v>8219</v>
      </c>
      <c r="G3047" t="s">
        <v>8225</v>
      </c>
      <c r="H3047" t="s">
        <v>8247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8295</v>
      </c>
      <c r="O3047" s="4">
        <f t="shared" si="188"/>
        <v>4.2051249999999998</v>
      </c>
      <c r="P3047" s="5">
        <f t="shared" si="189"/>
        <v>164.90686274509804</v>
      </c>
      <c r="Q3047" t="s">
        <v>8318</v>
      </c>
      <c r="R3047" t="s">
        <v>8348</v>
      </c>
      <c r="S3047" s="9">
        <f t="shared" si="190"/>
        <v>41423.979409722226</v>
      </c>
      <c r="T3047" s="9">
        <f t="shared" si="191"/>
        <v>41456.458333333336</v>
      </c>
    </row>
    <row r="3048" spans="1:20" ht="60" hidden="1" x14ac:dyDescent="0.25">
      <c r="A3048">
        <v>2051</v>
      </c>
      <c r="B3048" s="2" t="s">
        <v>2052</v>
      </c>
      <c r="C3048" s="2" t="s">
        <v>6161</v>
      </c>
      <c r="D3048">
        <v>8000</v>
      </c>
      <c r="E3048">
        <v>10429</v>
      </c>
      <c r="F3048" t="s">
        <v>8219</v>
      </c>
      <c r="G3048" t="s">
        <v>8224</v>
      </c>
      <c r="H3048" t="s">
        <v>8246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8295</v>
      </c>
      <c r="O3048" s="4">
        <f t="shared" si="188"/>
        <v>1.303625</v>
      </c>
      <c r="P3048" s="5">
        <f t="shared" si="189"/>
        <v>43.095041322314053</v>
      </c>
      <c r="Q3048" t="s">
        <v>8318</v>
      </c>
      <c r="R3048" t="s">
        <v>8348</v>
      </c>
      <c r="S3048" s="9">
        <f t="shared" si="190"/>
        <v>41603.730752314819</v>
      </c>
      <c r="T3048" s="9">
        <f t="shared" si="191"/>
        <v>41633.730752314819</v>
      </c>
    </row>
    <row r="3049" spans="1:20" ht="60" hidden="1" x14ac:dyDescent="0.25">
      <c r="A3049">
        <v>2090</v>
      </c>
      <c r="B3049" s="2" t="s">
        <v>2091</v>
      </c>
      <c r="C3049" s="2" t="s">
        <v>6200</v>
      </c>
      <c r="D3049">
        <v>8000</v>
      </c>
      <c r="E3049">
        <v>9203.23</v>
      </c>
      <c r="F3049" t="s">
        <v>8219</v>
      </c>
      <c r="G3049" t="s">
        <v>8224</v>
      </c>
      <c r="H3049" t="s">
        <v>8246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8279</v>
      </c>
      <c r="O3049" s="4">
        <f t="shared" si="188"/>
        <v>1.1504037499999999</v>
      </c>
      <c r="P3049" s="5">
        <f t="shared" si="189"/>
        <v>57.520187499999999</v>
      </c>
      <c r="Q3049" t="s">
        <v>8324</v>
      </c>
      <c r="R3049" t="s">
        <v>8328</v>
      </c>
      <c r="S3049" s="9">
        <f t="shared" si="190"/>
        <v>41299.08975694445</v>
      </c>
      <c r="T3049" s="9">
        <f t="shared" si="191"/>
        <v>41329.08975694445</v>
      </c>
    </row>
    <row r="3050" spans="1:20" ht="45" hidden="1" x14ac:dyDescent="0.25">
      <c r="A3050">
        <v>2120</v>
      </c>
      <c r="B3050" s="2" t="s">
        <v>2121</v>
      </c>
      <c r="C3050" s="2" t="s">
        <v>6230</v>
      </c>
      <c r="D3050">
        <v>8000</v>
      </c>
      <c r="E3050">
        <v>8070.43</v>
      </c>
      <c r="F3050" t="s">
        <v>8219</v>
      </c>
      <c r="G3050" t="s">
        <v>8224</v>
      </c>
      <c r="H3050" t="s">
        <v>8246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8279</v>
      </c>
      <c r="O3050" s="4">
        <f t="shared" si="188"/>
        <v>1.00880375</v>
      </c>
      <c r="P3050" s="5">
        <f t="shared" si="189"/>
        <v>116.96275362318841</v>
      </c>
      <c r="Q3050" t="s">
        <v>8324</v>
      </c>
      <c r="R3050" t="s">
        <v>8328</v>
      </c>
      <c r="S3050" s="9">
        <f t="shared" si="190"/>
        <v>41591.67287037037</v>
      </c>
      <c r="T3050" s="9">
        <f t="shared" si="191"/>
        <v>41640.67287037037</v>
      </c>
    </row>
    <row r="3051" spans="1:20" ht="60" hidden="1" x14ac:dyDescent="0.25">
      <c r="A3051">
        <v>2253</v>
      </c>
      <c r="B3051" s="2" t="s">
        <v>2254</v>
      </c>
      <c r="C3051" s="2" t="s">
        <v>6363</v>
      </c>
      <c r="D3051">
        <v>8000</v>
      </c>
      <c r="E3051">
        <v>9015</v>
      </c>
      <c r="F3051" t="s">
        <v>8219</v>
      </c>
      <c r="G3051" t="s">
        <v>8224</v>
      </c>
      <c r="H3051" t="s">
        <v>8246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8297</v>
      </c>
      <c r="O3051" s="4">
        <f t="shared" si="188"/>
        <v>1.1268750000000001</v>
      </c>
      <c r="P3051" s="5">
        <f t="shared" si="189"/>
        <v>107.32142857142857</v>
      </c>
      <c r="Q3051" t="s">
        <v>8332</v>
      </c>
      <c r="R3051" t="s">
        <v>8350</v>
      </c>
      <c r="S3051" s="9">
        <f t="shared" si="190"/>
        <v>42296.339664351857</v>
      </c>
      <c r="T3051" s="9">
        <f t="shared" si="191"/>
        <v>42326.381331018521</v>
      </c>
    </row>
    <row r="3052" spans="1:20" ht="45" hidden="1" x14ac:dyDescent="0.25">
      <c r="A3052">
        <v>2331</v>
      </c>
      <c r="B3052" s="2" t="s">
        <v>2332</v>
      </c>
      <c r="C3052" s="2" t="s">
        <v>6441</v>
      </c>
      <c r="D3052">
        <v>8000</v>
      </c>
      <c r="E3052">
        <v>11545.1</v>
      </c>
      <c r="F3052" t="s">
        <v>8219</v>
      </c>
      <c r="G3052" t="s">
        <v>8224</v>
      </c>
      <c r="H3052" t="s">
        <v>8246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8298</v>
      </c>
      <c r="O3052" s="4">
        <f t="shared" si="188"/>
        <v>1.4431375</v>
      </c>
      <c r="P3052" s="5">
        <f t="shared" si="189"/>
        <v>40.795406360424032</v>
      </c>
      <c r="Q3052" t="s">
        <v>8335</v>
      </c>
      <c r="R3052" t="s">
        <v>8351</v>
      </c>
      <c r="S3052" s="9">
        <f t="shared" si="190"/>
        <v>41838.714004629634</v>
      </c>
      <c r="T3052" s="9">
        <f t="shared" si="191"/>
        <v>41868.714004629634</v>
      </c>
    </row>
    <row r="3053" spans="1:20" ht="60" hidden="1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0.23628571428571429</v>
      </c>
      <c r="P3053" s="5">
        <f t="shared" si="189"/>
        <v>23.62857142857143</v>
      </c>
      <c r="Q3053" t="s">
        <v>8316</v>
      </c>
      <c r="R3053" t="s">
        <v>8356</v>
      </c>
      <c r="S3053" s="9">
        <f t="shared" si="190"/>
        <v>42744.124363425923</v>
      </c>
      <c r="T3053" s="9">
        <f t="shared" si="191"/>
        <v>42774.124363425923</v>
      </c>
    </row>
    <row r="3054" spans="1:20" ht="45" hidden="1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1.5E-3</v>
      </c>
      <c r="P3054" s="5">
        <f t="shared" si="189"/>
        <v>37.5</v>
      </c>
      <c r="Q3054" t="s">
        <v>8316</v>
      </c>
      <c r="R3054" t="s">
        <v>8356</v>
      </c>
      <c r="S3054" s="9">
        <f t="shared" si="190"/>
        <v>42122.37840277778</v>
      </c>
      <c r="T3054" s="9">
        <f t="shared" si="191"/>
        <v>42152.374305555561</v>
      </c>
    </row>
    <row r="3055" spans="1:20" ht="60" hidden="1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4.0000000000000001E-3</v>
      </c>
      <c r="P3055" s="5">
        <f t="shared" si="189"/>
        <v>13.333333333333334</v>
      </c>
      <c r="Q3055" t="s">
        <v>8316</v>
      </c>
      <c r="R3055" t="s">
        <v>8356</v>
      </c>
      <c r="S3055" s="9">
        <f t="shared" si="190"/>
        <v>41862.470057870371</v>
      </c>
      <c r="T3055" s="9">
        <f t="shared" si="191"/>
        <v>41913.874305555561</v>
      </c>
    </row>
    <row r="3056" spans="1:20" ht="60" hidden="1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5" t="e">
        <f t="shared" si="189"/>
        <v>#DIV/0!</v>
      </c>
      <c r="Q3056" t="s">
        <v>8316</v>
      </c>
      <c r="R3056" t="s">
        <v>8356</v>
      </c>
      <c r="S3056" s="9">
        <f t="shared" si="190"/>
        <v>42027.541134259263</v>
      </c>
      <c r="T3056" s="9">
        <f t="shared" si="191"/>
        <v>42064.75277777778</v>
      </c>
    </row>
    <row r="3057" spans="1:20" ht="60" hidden="1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5.0000000000000002E-5</v>
      </c>
      <c r="P3057" s="5">
        <f t="shared" si="189"/>
        <v>1</v>
      </c>
      <c r="Q3057" t="s">
        <v>8316</v>
      </c>
      <c r="R3057" t="s">
        <v>8356</v>
      </c>
      <c r="S3057" s="9">
        <f t="shared" si="190"/>
        <v>41953.666550925926</v>
      </c>
      <c r="T3057" s="9">
        <f t="shared" si="191"/>
        <v>42013.666550925926</v>
      </c>
    </row>
    <row r="3058" spans="1:20" ht="60" hidden="1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5" t="e">
        <f t="shared" si="189"/>
        <v>#DIV/0!</v>
      </c>
      <c r="Q3058" t="s">
        <v>8316</v>
      </c>
      <c r="R3058" t="s">
        <v>8356</v>
      </c>
      <c r="S3058" s="9">
        <f t="shared" si="190"/>
        <v>41851.344722222224</v>
      </c>
      <c r="T3058" s="9">
        <f t="shared" si="191"/>
        <v>41911.344722222224</v>
      </c>
    </row>
    <row r="3059" spans="1:20" ht="45" hidden="1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5" t="e">
        <f t="shared" si="189"/>
        <v>#DIV/0!</v>
      </c>
      <c r="Q3059" t="s">
        <v>8316</v>
      </c>
      <c r="R3059" t="s">
        <v>8356</v>
      </c>
      <c r="S3059" s="9">
        <f t="shared" si="190"/>
        <v>42433.358923611115</v>
      </c>
      <c r="T3059" s="9">
        <f t="shared" si="191"/>
        <v>42463.31725694445</v>
      </c>
    </row>
    <row r="3060" spans="1:20" ht="60" hidden="1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1.6666666666666666E-4</v>
      </c>
      <c r="P3060" s="5">
        <f t="shared" si="189"/>
        <v>1</v>
      </c>
      <c r="Q3060" t="s">
        <v>8316</v>
      </c>
      <c r="R3060" t="s">
        <v>8356</v>
      </c>
      <c r="S3060" s="9">
        <f t="shared" si="190"/>
        <v>42460.082638888889</v>
      </c>
      <c r="T3060" s="9">
        <f t="shared" si="191"/>
        <v>42510.082638888889</v>
      </c>
    </row>
    <row r="3061" spans="1:20" ht="60" hidden="1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3.0066666666666665E-2</v>
      </c>
      <c r="P3061" s="5">
        <f t="shared" si="189"/>
        <v>41</v>
      </c>
      <c r="Q3061" t="s">
        <v>8316</v>
      </c>
      <c r="R3061" t="s">
        <v>8356</v>
      </c>
      <c r="S3061" s="9">
        <f t="shared" si="190"/>
        <v>41829.644050925926</v>
      </c>
      <c r="T3061" s="9">
        <f t="shared" si="191"/>
        <v>41859.644050925926</v>
      </c>
    </row>
    <row r="3062" spans="1:20" ht="45" hidden="1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1.5227272727272728E-3</v>
      </c>
      <c r="P3062" s="5">
        <f t="shared" si="189"/>
        <v>55.833333333333336</v>
      </c>
      <c r="Q3062" t="s">
        <v>8316</v>
      </c>
      <c r="R3062" t="s">
        <v>8356</v>
      </c>
      <c r="S3062" s="9">
        <f t="shared" si="190"/>
        <v>42244.983032407406</v>
      </c>
      <c r="T3062" s="9">
        <f t="shared" si="191"/>
        <v>42274.983032407406</v>
      </c>
    </row>
    <row r="3063" spans="1:20" ht="30" hidden="1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5" t="e">
        <f t="shared" si="189"/>
        <v>#DIV/0!</v>
      </c>
      <c r="Q3063" t="s">
        <v>8316</v>
      </c>
      <c r="R3063" t="s">
        <v>8356</v>
      </c>
      <c r="S3063" s="9">
        <f t="shared" si="190"/>
        <v>41834.492453703708</v>
      </c>
      <c r="T3063" s="9">
        <f t="shared" si="191"/>
        <v>41864.492453703708</v>
      </c>
    </row>
    <row r="3064" spans="1:20" ht="60" hidden="1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0.66839999999999999</v>
      </c>
      <c r="P3064" s="5">
        <f t="shared" si="189"/>
        <v>99.761194029850742</v>
      </c>
      <c r="Q3064" t="s">
        <v>8316</v>
      </c>
      <c r="R3064" t="s">
        <v>8356</v>
      </c>
      <c r="S3064" s="9">
        <f t="shared" si="190"/>
        <v>42248.244120370371</v>
      </c>
      <c r="T3064" s="9">
        <f t="shared" si="191"/>
        <v>42277.458333333336</v>
      </c>
    </row>
    <row r="3065" spans="1:20" ht="45" hidden="1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0.19566666666666666</v>
      </c>
      <c r="P3065" s="5">
        <f t="shared" si="189"/>
        <v>25.521739130434781</v>
      </c>
      <c r="Q3065" t="s">
        <v>8316</v>
      </c>
      <c r="R3065" t="s">
        <v>8356</v>
      </c>
      <c r="S3065" s="9">
        <f t="shared" si="190"/>
        <v>42630.631226851852</v>
      </c>
      <c r="T3065" s="9">
        <f t="shared" si="191"/>
        <v>42665.631226851852</v>
      </c>
    </row>
    <row r="3066" spans="1:20" ht="30" hidden="1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0.11294666666666667</v>
      </c>
      <c r="P3066" s="5">
        <f t="shared" si="189"/>
        <v>117.65277777777777</v>
      </c>
      <c r="Q3066" t="s">
        <v>8316</v>
      </c>
      <c r="R3066" t="s">
        <v>8356</v>
      </c>
      <c r="S3066" s="9">
        <f t="shared" si="190"/>
        <v>42298.838495370372</v>
      </c>
      <c r="T3066" s="9">
        <f t="shared" si="191"/>
        <v>42329.999305555561</v>
      </c>
    </row>
    <row r="3067" spans="1:20" ht="60" hidden="1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4.0000000000000002E-4</v>
      </c>
      <c r="P3067" s="5">
        <f t="shared" si="189"/>
        <v>5</v>
      </c>
      <c r="Q3067" t="s">
        <v>8316</v>
      </c>
      <c r="R3067" t="s">
        <v>8356</v>
      </c>
      <c r="S3067" s="9">
        <f t="shared" si="190"/>
        <v>41824.763564814821</v>
      </c>
      <c r="T3067" s="9">
        <f t="shared" si="191"/>
        <v>41849.763564814821</v>
      </c>
    </row>
    <row r="3068" spans="1:20" ht="45" hidden="1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0.11985714285714286</v>
      </c>
      <c r="P3068" s="5">
        <f t="shared" si="189"/>
        <v>2796.6666666666665</v>
      </c>
      <c r="Q3068" t="s">
        <v>8316</v>
      </c>
      <c r="R3068" t="s">
        <v>8356</v>
      </c>
      <c r="S3068" s="9">
        <f t="shared" si="190"/>
        <v>42530.936770833338</v>
      </c>
      <c r="T3068" s="9">
        <f t="shared" si="191"/>
        <v>42560.936770833338</v>
      </c>
    </row>
    <row r="3069" spans="1:20" ht="60" hidden="1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2.5000000000000001E-2</v>
      </c>
      <c r="P3069" s="5">
        <f t="shared" si="189"/>
        <v>200</v>
      </c>
      <c r="Q3069" t="s">
        <v>8316</v>
      </c>
      <c r="R3069" t="s">
        <v>8356</v>
      </c>
      <c r="S3069" s="9">
        <f t="shared" si="190"/>
        <v>42226.64674768519</v>
      </c>
      <c r="T3069" s="9">
        <f t="shared" si="191"/>
        <v>42256.64674768519</v>
      </c>
    </row>
    <row r="3070" spans="1:20" ht="60" hidden="1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6.9999999999999999E-4</v>
      </c>
      <c r="P3070" s="5">
        <f t="shared" si="189"/>
        <v>87.5</v>
      </c>
      <c r="Q3070" t="s">
        <v>8316</v>
      </c>
      <c r="R3070" t="s">
        <v>8356</v>
      </c>
      <c r="S3070" s="9">
        <f t="shared" si="190"/>
        <v>42263.399907407409</v>
      </c>
      <c r="T3070" s="9">
        <f t="shared" si="191"/>
        <v>42293.399907407409</v>
      </c>
    </row>
    <row r="3071" spans="1:20" ht="60" hidden="1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0.14099999999999999</v>
      </c>
      <c r="P3071" s="5">
        <f t="shared" si="189"/>
        <v>20.142857142857142</v>
      </c>
      <c r="Q3071" t="s">
        <v>8316</v>
      </c>
      <c r="R3071" t="s">
        <v>8356</v>
      </c>
      <c r="S3071" s="9">
        <f t="shared" si="190"/>
        <v>41957.542060185187</v>
      </c>
      <c r="T3071" s="9">
        <f t="shared" si="191"/>
        <v>41987.542060185187</v>
      </c>
    </row>
    <row r="3072" spans="1:20" ht="45" hidden="1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3.3399999999999999E-2</v>
      </c>
      <c r="P3072" s="5">
        <f t="shared" si="189"/>
        <v>20.875</v>
      </c>
      <c r="Q3072" t="s">
        <v>8316</v>
      </c>
      <c r="R3072" t="s">
        <v>8356</v>
      </c>
      <c r="S3072" s="9">
        <f t="shared" si="190"/>
        <v>42690.441770833335</v>
      </c>
      <c r="T3072" s="9">
        <f t="shared" si="191"/>
        <v>42711.441770833335</v>
      </c>
    </row>
    <row r="3073" spans="1:20" ht="45" hidden="1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0.59775</v>
      </c>
      <c r="P3073" s="5">
        <f t="shared" si="189"/>
        <v>61.307692307692307</v>
      </c>
      <c r="Q3073" t="s">
        <v>8316</v>
      </c>
      <c r="R3073" t="s">
        <v>8356</v>
      </c>
      <c r="S3073" s="9">
        <f t="shared" si="190"/>
        <v>42097.440752314818</v>
      </c>
      <c r="T3073" s="9">
        <f t="shared" si="191"/>
        <v>42114.957638888889</v>
      </c>
    </row>
    <row r="3074" spans="1:20" ht="60" hidden="1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ref="O3074:O3137" si="192">E3074/D3074</f>
        <v>1.6666666666666666E-4</v>
      </c>
      <c r="P3074" s="5">
        <f t="shared" ref="P3074:P3137" si="193">E3074/L3074</f>
        <v>1</v>
      </c>
      <c r="Q3074" t="s">
        <v>8316</v>
      </c>
      <c r="R3074" t="s">
        <v>8356</v>
      </c>
      <c r="S3074" s="9">
        <f t="shared" ref="S3074:S3137" si="194">(((J3074/60)/60)/24)+DATE(1970,1,1)+(-7/24)</f>
        <v>42658.398865740739</v>
      </c>
      <c r="T3074" s="9">
        <f t="shared" ref="T3074:T3137" si="195">(((I3074/60)/60)/24)+DATE(1970,1,1)+(-7/24)</f>
        <v>42672.781944444447</v>
      </c>
    </row>
    <row r="3075" spans="1:20" ht="45" hidden="1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192"/>
        <v>2.3035714285714285E-4</v>
      </c>
      <c r="P3075" s="5">
        <f t="shared" si="193"/>
        <v>92.142857142857139</v>
      </c>
      <c r="Q3075" t="s">
        <v>8316</v>
      </c>
      <c r="R3075" t="s">
        <v>8356</v>
      </c>
      <c r="S3075" s="9">
        <f t="shared" si="194"/>
        <v>42111.392361111117</v>
      </c>
      <c r="T3075" s="9">
        <f t="shared" si="195"/>
        <v>42169.513194444451</v>
      </c>
    </row>
    <row r="3076" spans="1:20" ht="75" hidden="1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8.8000000000000003E-4</v>
      </c>
      <c r="P3076" s="5">
        <f t="shared" si="193"/>
        <v>7.333333333333333</v>
      </c>
      <c r="Q3076" t="s">
        <v>8316</v>
      </c>
      <c r="R3076" t="s">
        <v>8356</v>
      </c>
      <c r="S3076" s="9">
        <f t="shared" si="194"/>
        <v>42409.279618055552</v>
      </c>
      <c r="T3076" s="9">
        <f t="shared" si="195"/>
        <v>42439.279618055552</v>
      </c>
    </row>
    <row r="3077" spans="1:20" ht="45" hidden="1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8.6400000000000005E-2</v>
      </c>
      <c r="P3077" s="5">
        <f t="shared" si="193"/>
        <v>64.8</v>
      </c>
      <c r="Q3077" t="s">
        <v>8316</v>
      </c>
      <c r="R3077" t="s">
        <v>8356</v>
      </c>
      <c r="S3077" s="9">
        <f t="shared" si="194"/>
        <v>42550.810648148145</v>
      </c>
      <c r="T3077" s="9">
        <f t="shared" si="195"/>
        <v>42600.810648148145</v>
      </c>
    </row>
    <row r="3078" spans="1:20" ht="30" hidden="1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0.15060000000000001</v>
      </c>
      <c r="P3078" s="5">
        <f t="shared" si="193"/>
        <v>30.12</v>
      </c>
      <c r="Q3078" t="s">
        <v>8316</v>
      </c>
      <c r="R3078" t="s">
        <v>8356</v>
      </c>
      <c r="S3078" s="9">
        <f t="shared" si="194"/>
        <v>42226.360219907408</v>
      </c>
      <c r="T3078" s="9">
        <f t="shared" si="195"/>
        <v>42286.360219907408</v>
      </c>
    </row>
    <row r="3079" spans="1:20" ht="60" hidden="1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4.7727272727272731E-3</v>
      </c>
      <c r="P3079" s="5">
        <f t="shared" si="193"/>
        <v>52.5</v>
      </c>
      <c r="Q3079" t="s">
        <v>8316</v>
      </c>
      <c r="R3079" t="s">
        <v>8356</v>
      </c>
      <c r="S3079" s="9">
        <f t="shared" si="194"/>
        <v>42766.665254629632</v>
      </c>
      <c r="T3079" s="9">
        <f t="shared" si="195"/>
        <v>42796.665254629632</v>
      </c>
    </row>
    <row r="3080" spans="1:20" ht="60" hidden="1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1.1833333333333333E-3</v>
      </c>
      <c r="P3080" s="5">
        <f t="shared" si="193"/>
        <v>23.666666666666668</v>
      </c>
      <c r="Q3080" t="s">
        <v>8316</v>
      </c>
      <c r="R3080" t="s">
        <v>8356</v>
      </c>
      <c r="S3080" s="9">
        <f t="shared" si="194"/>
        <v>42030.84716435185</v>
      </c>
      <c r="T3080" s="9">
        <f t="shared" si="195"/>
        <v>42060.84716435185</v>
      </c>
    </row>
    <row r="3081" spans="1:20" ht="45" hidden="1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8.4173998587352451E-3</v>
      </c>
      <c r="P3081" s="5">
        <f t="shared" si="193"/>
        <v>415.77777777777777</v>
      </c>
      <c r="Q3081" t="s">
        <v>8316</v>
      </c>
      <c r="R3081" t="s">
        <v>8356</v>
      </c>
      <c r="S3081" s="9">
        <f t="shared" si="194"/>
        <v>42055.421701388892</v>
      </c>
      <c r="T3081" s="9">
        <f t="shared" si="195"/>
        <v>42085.38003472222</v>
      </c>
    </row>
    <row r="3082" spans="1:20" ht="60" hidden="1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1.8799999999999999E-4</v>
      </c>
      <c r="P3082" s="5">
        <f t="shared" si="193"/>
        <v>53.714285714285715</v>
      </c>
      <c r="Q3082" t="s">
        <v>8316</v>
      </c>
      <c r="R3082" t="s">
        <v>8356</v>
      </c>
      <c r="S3082" s="9">
        <f t="shared" si="194"/>
        <v>41939.736620370371</v>
      </c>
      <c r="T3082" s="9">
        <f t="shared" si="195"/>
        <v>41999.778287037036</v>
      </c>
    </row>
    <row r="3083" spans="1:20" ht="60" hidden="1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2.1029999999999998E-3</v>
      </c>
      <c r="P3083" s="5">
        <f t="shared" si="193"/>
        <v>420.6</v>
      </c>
      <c r="Q3083" t="s">
        <v>8316</v>
      </c>
      <c r="R3083" t="s">
        <v>8356</v>
      </c>
      <c r="S3083" s="9">
        <f t="shared" si="194"/>
        <v>42236.88994212963</v>
      </c>
      <c r="T3083" s="9">
        <f t="shared" si="195"/>
        <v>42266.88994212963</v>
      </c>
    </row>
    <row r="3084" spans="1:20" ht="60" hidden="1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5" t="e">
        <f t="shared" si="193"/>
        <v>#DIV/0!</v>
      </c>
      <c r="Q3084" t="s">
        <v>8316</v>
      </c>
      <c r="R3084" t="s">
        <v>8356</v>
      </c>
      <c r="S3084" s="9">
        <f t="shared" si="194"/>
        <v>42293.631319444445</v>
      </c>
      <c r="T3084" s="9">
        <f t="shared" si="195"/>
        <v>42323.672986111116</v>
      </c>
    </row>
    <row r="3085" spans="1:20" ht="75" hidden="1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2.8E-3</v>
      </c>
      <c r="P3085" s="5">
        <f t="shared" si="193"/>
        <v>18.666666666666668</v>
      </c>
      <c r="Q3085" t="s">
        <v>8316</v>
      </c>
      <c r="R3085" t="s">
        <v>8356</v>
      </c>
      <c r="S3085" s="9">
        <f t="shared" si="194"/>
        <v>41853.271736111114</v>
      </c>
      <c r="T3085" s="9">
        <f t="shared" si="195"/>
        <v>41882.916666666672</v>
      </c>
    </row>
    <row r="3086" spans="1:20" ht="60" hidden="1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0.11579206701157921</v>
      </c>
      <c r="P3086" s="5">
        <f t="shared" si="193"/>
        <v>78.333333333333329</v>
      </c>
      <c r="Q3086" t="s">
        <v>8316</v>
      </c>
      <c r="R3086" t="s">
        <v>8356</v>
      </c>
      <c r="S3086" s="9">
        <f t="shared" si="194"/>
        <v>42100.432071759256</v>
      </c>
      <c r="T3086" s="9">
        <f t="shared" si="195"/>
        <v>42129.491666666669</v>
      </c>
    </row>
    <row r="3087" spans="1:20" ht="60" hidden="1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2.4400000000000002E-2</v>
      </c>
      <c r="P3087" s="5">
        <f t="shared" si="193"/>
        <v>67.777777777777771</v>
      </c>
      <c r="Q3087" t="s">
        <v>8316</v>
      </c>
      <c r="R3087" t="s">
        <v>8356</v>
      </c>
      <c r="S3087" s="9">
        <f t="shared" si="194"/>
        <v>42246.592118055552</v>
      </c>
      <c r="T3087" s="9">
        <f t="shared" si="195"/>
        <v>42276.592118055552</v>
      </c>
    </row>
    <row r="3088" spans="1:20" ht="60" hidden="1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2.5000000000000001E-3</v>
      </c>
      <c r="P3088" s="5">
        <f t="shared" si="193"/>
        <v>16.666666666666668</v>
      </c>
      <c r="Q3088" t="s">
        <v>8316</v>
      </c>
      <c r="R3088" t="s">
        <v>8356</v>
      </c>
      <c r="S3088" s="9">
        <f t="shared" si="194"/>
        <v>42173.379155092596</v>
      </c>
      <c r="T3088" s="9">
        <f t="shared" si="195"/>
        <v>42233.379155092596</v>
      </c>
    </row>
    <row r="3089" spans="1:20" ht="60" hidden="1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6.2500000000000003E-3</v>
      </c>
      <c r="P3089" s="5">
        <f t="shared" si="193"/>
        <v>62.5</v>
      </c>
      <c r="Q3089" t="s">
        <v>8316</v>
      </c>
      <c r="R3089" t="s">
        <v>8356</v>
      </c>
      <c r="S3089" s="9">
        <f t="shared" si="194"/>
        <v>42664.858680555561</v>
      </c>
      <c r="T3089" s="9">
        <f t="shared" si="195"/>
        <v>42724.900347222225</v>
      </c>
    </row>
    <row r="3090" spans="1:20" ht="45" hidden="1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1.9384615384615384E-3</v>
      </c>
      <c r="P3090" s="5">
        <f t="shared" si="193"/>
        <v>42</v>
      </c>
      <c r="Q3090" t="s">
        <v>8316</v>
      </c>
      <c r="R3090" t="s">
        <v>8356</v>
      </c>
      <c r="S3090" s="9">
        <f t="shared" si="194"/>
        <v>41981.280636574076</v>
      </c>
      <c r="T3090" s="9">
        <f t="shared" si="195"/>
        <v>42012.27847222222</v>
      </c>
    </row>
    <row r="3091" spans="1:20" ht="45" hidden="1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0.23416000000000001</v>
      </c>
      <c r="P3091" s="5">
        <f t="shared" si="193"/>
        <v>130.0888888888889</v>
      </c>
      <c r="Q3091" t="s">
        <v>8316</v>
      </c>
      <c r="R3091" t="s">
        <v>8356</v>
      </c>
      <c r="S3091" s="9">
        <f t="shared" si="194"/>
        <v>42528.250960648154</v>
      </c>
      <c r="T3091" s="9">
        <f t="shared" si="195"/>
        <v>42559.790972222225</v>
      </c>
    </row>
    <row r="3092" spans="1:20" ht="60" hidden="1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5.080888888888889E-2</v>
      </c>
      <c r="P3092" s="5">
        <f t="shared" si="193"/>
        <v>1270.2222222222222</v>
      </c>
      <c r="Q3092" t="s">
        <v>8316</v>
      </c>
      <c r="R3092" t="s">
        <v>8356</v>
      </c>
      <c r="S3092" s="9">
        <f t="shared" si="194"/>
        <v>42065.527141203704</v>
      </c>
      <c r="T3092" s="9">
        <f t="shared" si="195"/>
        <v>42125.485474537039</v>
      </c>
    </row>
    <row r="3093" spans="1:20" ht="60" hidden="1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0.15920000000000001</v>
      </c>
      <c r="P3093" s="5">
        <f t="shared" si="193"/>
        <v>88.444444444444443</v>
      </c>
      <c r="Q3093" t="s">
        <v>8316</v>
      </c>
      <c r="R3093" t="s">
        <v>8356</v>
      </c>
      <c r="S3093" s="9">
        <f t="shared" si="194"/>
        <v>42566.656747685185</v>
      </c>
      <c r="T3093" s="9">
        <f t="shared" si="195"/>
        <v>42596.656747685185</v>
      </c>
    </row>
    <row r="3094" spans="1:20" ht="45" hidden="1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1.1831900000000001E-2</v>
      </c>
      <c r="P3094" s="5">
        <f t="shared" si="193"/>
        <v>56.342380952380957</v>
      </c>
      <c r="Q3094" t="s">
        <v>8316</v>
      </c>
      <c r="R3094" t="s">
        <v>8356</v>
      </c>
      <c r="S3094" s="9">
        <f t="shared" si="194"/>
        <v>42255.327685185192</v>
      </c>
      <c r="T3094" s="9">
        <f t="shared" si="195"/>
        <v>42292.625000000007</v>
      </c>
    </row>
    <row r="3095" spans="1:20" ht="60" hidden="1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0.22750000000000001</v>
      </c>
      <c r="P3095" s="5">
        <f t="shared" si="193"/>
        <v>53.529411764705884</v>
      </c>
      <c r="Q3095" t="s">
        <v>8316</v>
      </c>
      <c r="R3095" t="s">
        <v>8356</v>
      </c>
      <c r="S3095" s="9">
        <f t="shared" si="194"/>
        <v>41760.617372685185</v>
      </c>
      <c r="T3095" s="9">
        <f t="shared" si="195"/>
        <v>41790.874305555561</v>
      </c>
    </row>
    <row r="3096" spans="1:20" ht="45" hidden="1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2.5000000000000001E-4</v>
      </c>
      <c r="P3096" s="5">
        <f t="shared" si="193"/>
        <v>25</v>
      </c>
      <c r="Q3096" t="s">
        <v>8316</v>
      </c>
      <c r="R3096" t="s">
        <v>8356</v>
      </c>
      <c r="S3096" s="9">
        <f t="shared" si="194"/>
        <v>42207.504120370373</v>
      </c>
      <c r="T3096" s="9">
        <f t="shared" si="195"/>
        <v>42267.504120370373</v>
      </c>
    </row>
    <row r="3097" spans="1:20" ht="45" hidden="1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3.351206434316354E-3</v>
      </c>
      <c r="P3097" s="5">
        <f t="shared" si="193"/>
        <v>50</v>
      </c>
      <c r="Q3097" t="s">
        <v>8316</v>
      </c>
      <c r="R3097" t="s">
        <v>8356</v>
      </c>
      <c r="S3097" s="9">
        <f t="shared" si="194"/>
        <v>42522.733564814822</v>
      </c>
      <c r="T3097" s="9">
        <f t="shared" si="195"/>
        <v>42582.733564814822</v>
      </c>
    </row>
    <row r="3098" spans="1:20" ht="45" hidden="1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3.9750000000000001E-2</v>
      </c>
      <c r="P3098" s="5">
        <f t="shared" si="193"/>
        <v>56.785714285714285</v>
      </c>
      <c r="Q3098" t="s">
        <v>8316</v>
      </c>
      <c r="R3098" t="s">
        <v>8356</v>
      </c>
      <c r="S3098" s="9">
        <f t="shared" si="194"/>
        <v>42114.533865740748</v>
      </c>
      <c r="T3098" s="9">
        <f t="shared" si="195"/>
        <v>42144.533865740748</v>
      </c>
    </row>
    <row r="3099" spans="1:20" ht="60" hidden="1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0.17150000000000001</v>
      </c>
      <c r="P3099" s="5">
        <f t="shared" si="193"/>
        <v>40.833333333333336</v>
      </c>
      <c r="Q3099" t="s">
        <v>8316</v>
      </c>
      <c r="R3099" t="s">
        <v>8356</v>
      </c>
      <c r="S3099" s="9">
        <f t="shared" si="194"/>
        <v>42629.211817129632</v>
      </c>
      <c r="T3099" s="9">
        <f t="shared" si="195"/>
        <v>42650.291666666664</v>
      </c>
    </row>
    <row r="3100" spans="1:20" ht="60" hidden="1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3.608004104669061E-2</v>
      </c>
      <c r="P3100" s="5">
        <f t="shared" si="193"/>
        <v>65.111111111111114</v>
      </c>
      <c r="Q3100" t="s">
        <v>8316</v>
      </c>
      <c r="R3100" t="s">
        <v>8356</v>
      </c>
      <c r="S3100" s="9">
        <f t="shared" si="194"/>
        <v>42359.500567129631</v>
      </c>
      <c r="T3100" s="9">
        <f t="shared" si="195"/>
        <v>42407.720138888886</v>
      </c>
    </row>
    <row r="3101" spans="1:20" ht="60" hidden="1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0.13900000000000001</v>
      </c>
      <c r="P3101" s="5">
        <f t="shared" si="193"/>
        <v>55.6</v>
      </c>
      <c r="Q3101" t="s">
        <v>8316</v>
      </c>
      <c r="R3101" t="s">
        <v>8356</v>
      </c>
      <c r="S3101" s="9">
        <f t="shared" si="194"/>
        <v>42381.898043981484</v>
      </c>
      <c r="T3101" s="9">
        <f t="shared" si="195"/>
        <v>42411.898043981484</v>
      </c>
    </row>
    <row r="3102" spans="1:20" ht="60" hidden="1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0.15225</v>
      </c>
      <c r="P3102" s="5">
        <f t="shared" si="193"/>
        <v>140.53846153846155</v>
      </c>
      <c r="Q3102" t="s">
        <v>8316</v>
      </c>
      <c r="R3102" t="s">
        <v>8356</v>
      </c>
      <c r="S3102" s="9">
        <f t="shared" si="194"/>
        <v>41902.330729166672</v>
      </c>
      <c r="T3102" s="9">
        <f t="shared" si="195"/>
        <v>41932.330729166672</v>
      </c>
    </row>
    <row r="3103" spans="1:20" ht="60" hidden="1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0.12</v>
      </c>
      <c r="P3103" s="5">
        <f t="shared" si="193"/>
        <v>25</v>
      </c>
      <c r="Q3103" t="s">
        <v>8316</v>
      </c>
      <c r="R3103" t="s">
        <v>8356</v>
      </c>
      <c r="S3103" s="9">
        <f t="shared" si="194"/>
        <v>42171.091863425929</v>
      </c>
      <c r="T3103" s="9">
        <f t="shared" si="195"/>
        <v>42201.038888888892</v>
      </c>
    </row>
    <row r="3104" spans="1:20" ht="60" hidden="1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0.391125</v>
      </c>
      <c r="P3104" s="5">
        <f t="shared" si="193"/>
        <v>69.533333333333331</v>
      </c>
      <c r="Q3104" t="s">
        <v>8316</v>
      </c>
      <c r="R3104" t="s">
        <v>8356</v>
      </c>
      <c r="S3104" s="9">
        <f t="shared" si="194"/>
        <v>42555.048819444448</v>
      </c>
      <c r="T3104" s="9">
        <f t="shared" si="195"/>
        <v>42605.048819444448</v>
      </c>
    </row>
    <row r="3105" spans="1:20" ht="30" hidden="1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2.6829268292682929E-3</v>
      </c>
      <c r="P3105" s="5">
        <f t="shared" si="193"/>
        <v>5.5</v>
      </c>
      <c r="Q3105" t="s">
        <v>8316</v>
      </c>
      <c r="R3105" t="s">
        <v>8356</v>
      </c>
      <c r="S3105" s="9">
        <f t="shared" si="194"/>
        <v>42106.864652777782</v>
      </c>
      <c r="T3105" s="9">
        <f t="shared" si="195"/>
        <v>42166.864652777782</v>
      </c>
    </row>
    <row r="3106" spans="1:20" ht="60" hidden="1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0.29625000000000001</v>
      </c>
      <c r="P3106" s="5">
        <f t="shared" si="193"/>
        <v>237</v>
      </c>
      <c r="Q3106" t="s">
        <v>8316</v>
      </c>
      <c r="R3106" t="s">
        <v>8356</v>
      </c>
      <c r="S3106" s="9">
        <f t="shared" si="194"/>
        <v>42006.617025462961</v>
      </c>
      <c r="T3106" s="9">
        <f t="shared" si="195"/>
        <v>42037.791666666664</v>
      </c>
    </row>
    <row r="3107" spans="1:20" ht="45" hidden="1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0.4236099230111206</v>
      </c>
      <c r="P3107" s="5">
        <f t="shared" si="193"/>
        <v>79.870967741935488</v>
      </c>
      <c r="Q3107" t="s">
        <v>8316</v>
      </c>
      <c r="R3107" t="s">
        <v>8356</v>
      </c>
      <c r="S3107" s="9">
        <f t="shared" si="194"/>
        <v>41876.427268518521</v>
      </c>
      <c r="T3107" s="9">
        <f t="shared" si="195"/>
        <v>41930.916666666672</v>
      </c>
    </row>
    <row r="3108" spans="1:20" ht="60" hidden="1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4.1000000000000002E-2</v>
      </c>
      <c r="P3108" s="5">
        <f t="shared" si="193"/>
        <v>10.25</v>
      </c>
      <c r="Q3108" t="s">
        <v>8316</v>
      </c>
      <c r="R3108" t="s">
        <v>8356</v>
      </c>
      <c r="S3108" s="9">
        <f t="shared" si="194"/>
        <v>42241.137453703712</v>
      </c>
      <c r="T3108" s="9">
        <f t="shared" si="195"/>
        <v>42263.625000000007</v>
      </c>
    </row>
    <row r="3109" spans="1:20" ht="60" hidden="1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0.197625</v>
      </c>
      <c r="P3109" s="5">
        <f t="shared" si="193"/>
        <v>272.58620689655174</v>
      </c>
      <c r="Q3109" t="s">
        <v>8316</v>
      </c>
      <c r="R3109" t="s">
        <v>8356</v>
      </c>
      <c r="S3109" s="9">
        <f t="shared" si="194"/>
        <v>42128.522581018515</v>
      </c>
      <c r="T3109" s="9">
        <f t="shared" si="195"/>
        <v>42135.522581018515</v>
      </c>
    </row>
    <row r="3110" spans="1:20" ht="30" hidden="1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5.1999999999999995E-4</v>
      </c>
      <c r="P3110" s="5">
        <f t="shared" si="193"/>
        <v>13</v>
      </c>
      <c r="Q3110" t="s">
        <v>8316</v>
      </c>
      <c r="R3110" t="s">
        <v>8356</v>
      </c>
      <c r="S3110" s="9">
        <f t="shared" si="194"/>
        <v>42062.388819444452</v>
      </c>
      <c r="T3110" s="9">
        <f t="shared" si="195"/>
        <v>42122.34715277778</v>
      </c>
    </row>
    <row r="3111" spans="1:20" ht="60" hidden="1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0.25030188679245285</v>
      </c>
      <c r="P3111" s="5">
        <f t="shared" si="193"/>
        <v>58.184210526315788</v>
      </c>
      <c r="Q3111" t="s">
        <v>8316</v>
      </c>
      <c r="R3111" t="s">
        <v>8356</v>
      </c>
      <c r="S3111" s="9">
        <f t="shared" si="194"/>
        <v>41843.833449074074</v>
      </c>
      <c r="T3111" s="9">
        <f t="shared" si="195"/>
        <v>41878.833449074074</v>
      </c>
    </row>
    <row r="3112" spans="1:20" ht="45" hidden="1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4.0000000000000002E-4</v>
      </c>
      <c r="P3112" s="5">
        <f t="shared" si="193"/>
        <v>10</v>
      </c>
      <c r="Q3112" t="s">
        <v>8316</v>
      </c>
      <c r="R3112" t="s">
        <v>8356</v>
      </c>
      <c r="S3112" s="9">
        <f t="shared" si="194"/>
        <v>42744.739803240744</v>
      </c>
      <c r="T3112" s="9">
        <f t="shared" si="195"/>
        <v>42784.739803240744</v>
      </c>
    </row>
    <row r="3113" spans="1:20" ht="45" hidden="1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0.26640000000000003</v>
      </c>
      <c r="P3113" s="5">
        <f t="shared" si="193"/>
        <v>70.10526315789474</v>
      </c>
      <c r="Q3113" t="s">
        <v>8316</v>
      </c>
      <c r="R3113" t="s">
        <v>8356</v>
      </c>
      <c r="S3113" s="9">
        <f t="shared" si="194"/>
        <v>41885.303472222222</v>
      </c>
      <c r="T3113" s="9">
        <f t="shared" si="195"/>
        <v>41916.303472222222</v>
      </c>
    </row>
    <row r="3114" spans="1:20" ht="60" hidden="1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4.7363636363636365E-2</v>
      </c>
      <c r="P3114" s="5">
        <f t="shared" si="193"/>
        <v>57.888888888888886</v>
      </c>
      <c r="Q3114" t="s">
        <v>8316</v>
      </c>
      <c r="R3114" t="s">
        <v>8356</v>
      </c>
      <c r="S3114" s="9">
        <f t="shared" si="194"/>
        <v>42614.830254629633</v>
      </c>
      <c r="T3114" s="9">
        <f t="shared" si="195"/>
        <v>42674.830254629633</v>
      </c>
    </row>
    <row r="3115" spans="1:20" ht="60" hidden="1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4.2435339894712751E-2</v>
      </c>
      <c r="P3115" s="5">
        <f t="shared" si="193"/>
        <v>125.27027027027027</v>
      </c>
      <c r="Q3115" t="s">
        <v>8316</v>
      </c>
      <c r="R3115" t="s">
        <v>8356</v>
      </c>
      <c r="S3115" s="9">
        <f t="shared" si="194"/>
        <v>42081.439606481486</v>
      </c>
      <c r="T3115" s="9">
        <f t="shared" si="195"/>
        <v>42111.439606481486</v>
      </c>
    </row>
    <row r="3116" spans="1:20" ht="60" hidden="1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5" t="e">
        <f t="shared" si="193"/>
        <v>#DIV/0!</v>
      </c>
      <c r="Q3116" t="s">
        <v>8316</v>
      </c>
      <c r="R3116" t="s">
        <v>8356</v>
      </c>
      <c r="S3116" s="9">
        <f t="shared" si="194"/>
        <v>41843.340856481482</v>
      </c>
      <c r="T3116" s="9">
        <f t="shared" si="195"/>
        <v>41903.340856481482</v>
      </c>
    </row>
    <row r="3117" spans="1:20" ht="60" hidden="1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0.03</v>
      </c>
      <c r="P3117" s="5">
        <f t="shared" si="193"/>
        <v>300</v>
      </c>
      <c r="Q3117" t="s">
        <v>8316</v>
      </c>
      <c r="R3117" t="s">
        <v>8356</v>
      </c>
      <c r="S3117" s="9">
        <f t="shared" si="194"/>
        <v>42496.155405092599</v>
      </c>
      <c r="T3117" s="9">
        <f t="shared" si="195"/>
        <v>42526.155405092599</v>
      </c>
    </row>
    <row r="3118" spans="1:20" ht="45" hidden="1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0.57333333333333336</v>
      </c>
      <c r="P3118" s="5">
        <f t="shared" si="193"/>
        <v>43</v>
      </c>
      <c r="Q3118" t="s">
        <v>8316</v>
      </c>
      <c r="R3118" t="s">
        <v>8356</v>
      </c>
      <c r="S3118" s="9">
        <f t="shared" si="194"/>
        <v>42081.223668981482</v>
      </c>
      <c r="T3118" s="9">
        <f t="shared" si="195"/>
        <v>42095.223668981482</v>
      </c>
    </row>
    <row r="3119" spans="1:20" ht="45" hidden="1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1E-3</v>
      </c>
      <c r="P3119" s="5">
        <f t="shared" si="193"/>
        <v>1</v>
      </c>
      <c r="Q3119" t="s">
        <v>8316</v>
      </c>
      <c r="R3119" t="s">
        <v>8356</v>
      </c>
      <c r="S3119" s="9">
        <f t="shared" si="194"/>
        <v>42509.082870370366</v>
      </c>
      <c r="T3119" s="9">
        <f t="shared" si="195"/>
        <v>42517.258333333339</v>
      </c>
    </row>
    <row r="3120" spans="1:20" ht="30" hidden="1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3.0999999999999999E-3</v>
      </c>
      <c r="P3120" s="5">
        <f t="shared" si="193"/>
        <v>775</v>
      </c>
      <c r="Q3120" t="s">
        <v>8316</v>
      </c>
      <c r="R3120" t="s">
        <v>8356</v>
      </c>
      <c r="S3120" s="9">
        <f t="shared" si="194"/>
        <v>42534.357905092598</v>
      </c>
      <c r="T3120" s="9">
        <f t="shared" si="195"/>
        <v>42553.357905092598</v>
      </c>
    </row>
    <row r="3121" spans="1:20" ht="60" hidden="1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5.0000000000000001E-4</v>
      </c>
      <c r="P3121" s="5">
        <f t="shared" si="193"/>
        <v>5</v>
      </c>
      <c r="Q3121" t="s">
        <v>8316</v>
      </c>
      <c r="R3121" t="s">
        <v>8356</v>
      </c>
      <c r="S3121" s="9">
        <f t="shared" si="194"/>
        <v>42059.753842592596</v>
      </c>
      <c r="T3121" s="9">
        <f t="shared" si="195"/>
        <v>42089.712175925924</v>
      </c>
    </row>
    <row r="3122" spans="1:20" ht="45" hidden="1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9.8461538461538464E-5</v>
      </c>
      <c r="P3122" s="5">
        <f t="shared" si="193"/>
        <v>12.8</v>
      </c>
      <c r="Q3122" t="s">
        <v>8316</v>
      </c>
      <c r="R3122" t="s">
        <v>8356</v>
      </c>
      <c r="S3122" s="9">
        <f t="shared" si="194"/>
        <v>42435.650416666671</v>
      </c>
      <c r="T3122" s="9">
        <f t="shared" si="195"/>
        <v>42495.608750000007</v>
      </c>
    </row>
    <row r="3123" spans="1:20" ht="45" hidden="1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6.6666666666666671E-3</v>
      </c>
      <c r="P3123" s="5">
        <f t="shared" si="193"/>
        <v>10</v>
      </c>
      <c r="Q3123" t="s">
        <v>8316</v>
      </c>
      <c r="R3123" t="s">
        <v>8356</v>
      </c>
      <c r="S3123" s="9">
        <f t="shared" si="194"/>
        <v>41848.388136574074</v>
      </c>
      <c r="T3123" s="9">
        <f t="shared" si="195"/>
        <v>41908.388136574074</v>
      </c>
    </row>
    <row r="3124" spans="1:20" hidden="1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0.58291457286432158</v>
      </c>
      <c r="P3124" s="5">
        <f t="shared" si="193"/>
        <v>58</v>
      </c>
      <c r="Q3124" t="s">
        <v>8316</v>
      </c>
      <c r="R3124" t="s">
        <v>8356</v>
      </c>
      <c r="S3124" s="9">
        <f t="shared" si="194"/>
        <v>42678.640416666669</v>
      </c>
      <c r="T3124" s="9">
        <f t="shared" si="195"/>
        <v>42683.68208333334</v>
      </c>
    </row>
    <row r="3125" spans="1:20" ht="60" hidden="1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0.68153600000000003</v>
      </c>
      <c r="P3125" s="5">
        <f t="shared" si="193"/>
        <v>244.80459770114942</v>
      </c>
      <c r="Q3125" t="s">
        <v>8316</v>
      </c>
      <c r="R3125" t="s">
        <v>8356</v>
      </c>
      <c r="S3125" s="9">
        <f t="shared" si="194"/>
        <v>42530.701365740744</v>
      </c>
      <c r="T3125" s="9">
        <f t="shared" si="195"/>
        <v>42560.701365740744</v>
      </c>
    </row>
    <row r="3126" spans="1:20" ht="45" hidden="1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3.2499999999999997E-5</v>
      </c>
      <c r="P3126" s="5">
        <f t="shared" si="193"/>
        <v>6.5</v>
      </c>
      <c r="Q3126" t="s">
        <v>8316</v>
      </c>
      <c r="R3126" t="s">
        <v>8356</v>
      </c>
      <c r="S3126" s="9">
        <f t="shared" si="194"/>
        <v>41977.488437500004</v>
      </c>
      <c r="T3126" s="9">
        <f t="shared" si="195"/>
        <v>42037.488437500004</v>
      </c>
    </row>
    <row r="3127" spans="1:20" hidden="1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5" t="e">
        <f t="shared" si="193"/>
        <v>#DIV/0!</v>
      </c>
      <c r="Q3127" t="s">
        <v>8316</v>
      </c>
      <c r="R3127" t="s">
        <v>8356</v>
      </c>
      <c r="S3127" s="9">
        <f t="shared" si="194"/>
        <v>42345.915185185186</v>
      </c>
      <c r="T3127" s="9">
        <f t="shared" si="195"/>
        <v>42375.915185185186</v>
      </c>
    </row>
    <row r="3128" spans="1:20" ht="90" hidden="1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4.1599999999999998E-2</v>
      </c>
      <c r="P3128" s="5">
        <f t="shared" si="193"/>
        <v>61.176470588235297</v>
      </c>
      <c r="Q3128" t="s">
        <v>8316</v>
      </c>
      <c r="R3128" t="s">
        <v>8356</v>
      </c>
      <c r="S3128" s="9">
        <f t="shared" si="194"/>
        <v>42426.726412037046</v>
      </c>
      <c r="T3128" s="9">
        <f t="shared" si="195"/>
        <v>42456.684745370374</v>
      </c>
    </row>
    <row r="3129" spans="1:20" ht="60" hidden="1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5" t="e">
        <f t="shared" si="193"/>
        <v>#DIV/0!</v>
      </c>
      <c r="Q3129" t="s">
        <v>8316</v>
      </c>
      <c r="R3129" t="s">
        <v>8356</v>
      </c>
      <c r="S3129" s="9">
        <f t="shared" si="194"/>
        <v>42034.565150462964</v>
      </c>
      <c r="T3129" s="9">
        <f t="shared" si="195"/>
        <v>42064.565150462964</v>
      </c>
    </row>
    <row r="3130" spans="1:20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1.0860666666666667</v>
      </c>
      <c r="P3130" s="5">
        <f t="shared" si="193"/>
        <v>139.23931623931625</v>
      </c>
      <c r="Q3130" t="s">
        <v>8316</v>
      </c>
      <c r="R3130" t="s">
        <v>8317</v>
      </c>
      <c r="S3130" s="9">
        <f t="shared" si="194"/>
        <v>42780.534039351849</v>
      </c>
      <c r="T3130" s="9">
        <f t="shared" si="195"/>
        <v>42810.492372685192</v>
      </c>
    </row>
    <row r="3131" spans="1:20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8.0000000000000002E-3</v>
      </c>
      <c r="P3131" s="5">
        <f t="shared" si="193"/>
        <v>10</v>
      </c>
      <c r="Q3131" t="s">
        <v>8316</v>
      </c>
      <c r="R3131" t="s">
        <v>8317</v>
      </c>
      <c r="S3131" s="9">
        <f t="shared" si="194"/>
        <v>42803.551145833335</v>
      </c>
      <c r="T3131" s="9">
        <f t="shared" si="195"/>
        <v>42843.509479166671</v>
      </c>
    </row>
    <row r="3132" spans="1:20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3.7499999999999999E-2</v>
      </c>
      <c r="P3132" s="5">
        <f t="shared" si="193"/>
        <v>93.75</v>
      </c>
      <c r="Q3132" t="s">
        <v>8316</v>
      </c>
      <c r="R3132" t="s">
        <v>8317</v>
      </c>
      <c r="S3132" s="9">
        <f t="shared" si="194"/>
        <v>42808.348564814813</v>
      </c>
      <c r="T3132" s="9">
        <f t="shared" si="195"/>
        <v>42838.915972222225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0.15731707317073171</v>
      </c>
      <c r="P3133" s="5">
        <f t="shared" si="193"/>
        <v>53.75</v>
      </c>
      <c r="Q3133" t="s">
        <v>8316</v>
      </c>
      <c r="R3133" t="s">
        <v>8317</v>
      </c>
      <c r="S3133" s="9">
        <f t="shared" si="194"/>
        <v>42803.287557870375</v>
      </c>
      <c r="T3133" s="9">
        <f t="shared" si="195"/>
        <v>42833.245891203704</v>
      </c>
    </row>
    <row r="3134" spans="1:20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3.3333333333333332E-4</v>
      </c>
      <c r="P3134" s="5">
        <f t="shared" si="193"/>
        <v>10</v>
      </c>
      <c r="Q3134" t="s">
        <v>8316</v>
      </c>
      <c r="R3134" t="s">
        <v>8317</v>
      </c>
      <c r="S3134" s="9">
        <f t="shared" si="194"/>
        <v>42786.058564814819</v>
      </c>
      <c r="T3134" s="9">
        <f t="shared" si="195"/>
        <v>42846.016898148147</v>
      </c>
    </row>
    <row r="3135" spans="1:20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1.08</v>
      </c>
      <c r="P3135" s="5">
        <f t="shared" si="193"/>
        <v>33.75</v>
      </c>
      <c r="Q3135" t="s">
        <v>8316</v>
      </c>
      <c r="R3135" t="s">
        <v>8317</v>
      </c>
      <c r="S3135" s="9">
        <f t="shared" si="194"/>
        <v>42788.273541666669</v>
      </c>
      <c r="T3135" s="9">
        <f t="shared" si="195"/>
        <v>42818.231875000005</v>
      </c>
    </row>
    <row r="3136" spans="1:20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0.22500000000000001</v>
      </c>
      <c r="P3136" s="5">
        <f t="shared" si="193"/>
        <v>18.75</v>
      </c>
      <c r="Q3136" t="s">
        <v>8316</v>
      </c>
      <c r="R3136" t="s">
        <v>8317</v>
      </c>
      <c r="S3136" s="9">
        <f t="shared" si="194"/>
        <v>42800.428460648152</v>
      </c>
      <c r="T3136" s="9">
        <f t="shared" si="195"/>
        <v>42821.386793981488</v>
      </c>
    </row>
    <row r="3137" spans="1:20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0.20849420849420849</v>
      </c>
      <c r="P3137" s="5">
        <f t="shared" si="193"/>
        <v>23.142857142857142</v>
      </c>
      <c r="Q3137" t="s">
        <v>8316</v>
      </c>
      <c r="R3137" t="s">
        <v>8317</v>
      </c>
      <c r="S3137" s="9">
        <f t="shared" si="194"/>
        <v>42806.860196759262</v>
      </c>
      <c r="T3137" s="9">
        <f t="shared" si="195"/>
        <v>42828.860196759262</v>
      </c>
    </row>
    <row r="3138" spans="1:20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ref="O3138:O3201" si="196">E3138/D3138</f>
        <v>1.278</v>
      </c>
      <c r="P3138" s="5">
        <f t="shared" ref="P3138:P3201" si="197">E3138/L3138</f>
        <v>29.045454545454547</v>
      </c>
      <c r="Q3138" t="s">
        <v>8316</v>
      </c>
      <c r="R3138" t="s">
        <v>8317</v>
      </c>
      <c r="S3138" s="9">
        <f t="shared" ref="S3138:S3201" si="198">(((J3138/60)/60)/24)+DATE(1970,1,1)+(-7/24)</f>
        <v>42789.170763888891</v>
      </c>
      <c r="T3138" s="9">
        <f t="shared" ref="T3138:T3201" si="199">(((I3138/60)/60)/24)+DATE(1970,1,1)+(-7/24)</f>
        <v>42825.665972222225</v>
      </c>
    </row>
    <row r="3139" spans="1:20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196"/>
        <v>3.3333333333333333E-2</v>
      </c>
      <c r="P3139" s="5">
        <f t="shared" si="197"/>
        <v>50</v>
      </c>
      <c r="Q3139" t="s">
        <v>8316</v>
      </c>
      <c r="R3139" t="s">
        <v>8317</v>
      </c>
      <c r="S3139" s="9">
        <f t="shared" si="198"/>
        <v>42807.593391203707</v>
      </c>
      <c r="T3139" s="9">
        <f t="shared" si="199"/>
        <v>42858.508333333339</v>
      </c>
    </row>
    <row r="3140" spans="1:20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5" t="e">
        <f t="shared" si="197"/>
        <v>#DIV/0!</v>
      </c>
      <c r="Q3140" t="s">
        <v>8316</v>
      </c>
      <c r="R3140" t="s">
        <v>8317</v>
      </c>
      <c r="S3140" s="9">
        <f t="shared" si="198"/>
        <v>42809.354247685187</v>
      </c>
      <c r="T3140" s="9">
        <f t="shared" si="199"/>
        <v>42828.354247685187</v>
      </c>
    </row>
    <row r="3141" spans="1:20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5.3999999999999999E-2</v>
      </c>
      <c r="P3141" s="5">
        <f t="shared" si="197"/>
        <v>450</v>
      </c>
      <c r="Q3141" t="s">
        <v>8316</v>
      </c>
      <c r="R3141" t="s">
        <v>8317</v>
      </c>
      <c r="S3141" s="9">
        <f t="shared" si="198"/>
        <v>42784.978703703709</v>
      </c>
      <c r="T3141" s="9">
        <f t="shared" si="199"/>
        <v>42818.897916666669</v>
      </c>
    </row>
    <row r="3142" spans="1:20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9.5999999999999992E-3</v>
      </c>
      <c r="P3142" s="5">
        <f t="shared" si="197"/>
        <v>24</v>
      </c>
      <c r="Q3142" t="s">
        <v>8316</v>
      </c>
      <c r="R3142" t="s">
        <v>8317</v>
      </c>
      <c r="S3142" s="9">
        <f t="shared" si="198"/>
        <v>42802.427118055559</v>
      </c>
      <c r="T3142" s="9">
        <f t="shared" si="199"/>
        <v>42832.385451388887</v>
      </c>
    </row>
    <row r="3143" spans="1:20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0.51600000000000001</v>
      </c>
      <c r="P3143" s="5">
        <f t="shared" si="197"/>
        <v>32.25</v>
      </c>
      <c r="Q3143" t="s">
        <v>8316</v>
      </c>
      <c r="R3143" t="s">
        <v>8317</v>
      </c>
      <c r="S3143" s="9">
        <f t="shared" si="198"/>
        <v>42800.46166666667</v>
      </c>
      <c r="T3143" s="9">
        <f t="shared" si="199"/>
        <v>42841.541666666664</v>
      </c>
    </row>
    <row r="3144" spans="1:20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1.6363636363636365E-2</v>
      </c>
      <c r="P3144" s="5">
        <f t="shared" si="197"/>
        <v>15</v>
      </c>
      <c r="Q3144" t="s">
        <v>8316</v>
      </c>
      <c r="R3144" t="s">
        <v>8317</v>
      </c>
      <c r="S3144" s="9">
        <f t="shared" si="198"/>
        <v>42783.22151620371</v>
      </c>
      <c r="T3144" s="9">
        <f t="shared" si="199"/>
        <v>42813.179849537039</v>
      </c>
    </row>
    <row r="3145" spans="1:20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5" t="e">
        <f t="shared" si="197"/>
        <v>#DIV/0!</v>
      </c>
      <c r="Q3145" t="s">
        <v>8316</v>
      </c>
      <c r="R3145" t="s">
        <v>8317</v>
      </c>
      <c r="S3145" s="9">
        <f t="shared" si="198"/>
        <v>42808.066620370373</v>
      </c>
      <c r="T3145" s="9">
        <f t="shared" si="199"/>
        <v>42834.066620370373</v>
      </c>
    </row>
    <row r="3146" spans="1:20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0.754</v>
      </c>
      <c r="P3146" s="5">
        <f t="shared" si="197"/>
        <v>251.33333333333334</v>
      </c>
      <c r="Q3146" t="s">
        <v>8316</v>
      </c>
      <c r="R3146" t="s">
        <v>8317</v>
      </c>
      <c r="S3146" s="9">
        <f t="shared" si="198"/>
        <v>42796.246608796304</v>
      </c>
      <c r="T3146" s="9">
        <f t="shared" si="199"/>
        <v>42812.958333333336</v>
      </c>
    </row>
    <row r="3147" spans="1:20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5" t="e">
        <f t="shared" si="197"/>
        <v>#DIV/0!</v>
      </c>
      <c r="Q3147" t="s">
        <v>8316</v>
      </c>
      <c r="R3147" t="s">
        <v>8317</v>
      </c>
      <c r="S3147" s="9">
        <f t="shared" si="198"/>
        <v>42761.749236111114</v>
      </c>
      <c r="T3147" s="9">
        <f t="shared" si="199"/>
        <v>42821.707569444443</v>
      </c>
    </row>
    <row r="3148" spans="1:20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0.105</v>
      </c>
      <c r="P3148" s="5">
        <f t="shared" si="197"/>
        <v>437.5</v>
      </c>
      <c r="Q3148" t="s">
        <v>8316</v>
      </c>
      <c r="R3148" t="s">
        <v>8317</v>
      </c>
      <c r="S3148" s="9">
        <f t="shared" si="198"/>
        <v>42796.390810185192</v>
      </c>
      <c r="T3148" s="9">
        <f t="shared" si="199"/>
        <v>42841.349143518521</v>
      </c>
    </row>
    <row r="3149" spans="1:20" ht="60" hidden="1" x14ac:dyDescent="0.25">
      <c r="A3149">
        <v>2478</v>
      </c>
      <c r="B3149" s="2" t="s">
        <v>2478</v>
      </c>
      <c r="C3149" s="2" t="s">
        <v>6588</v>
      </c>
      <c r="D3149">
        <v>8000</v>
      </c>
      <c r="E3149">
        <v>10200</v>
      </c>
      <c r="F3149" t="s">
        <v>8219</v>
      </c>
      <c r="G3149" t="s">
        <v>8224</v>
      </c>
      <c r="H3149" t="s">
        <v>8246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8279</v>
      </c>
      <c r="O3149" s="4">
        <f t="shared" si="196"/>
        <v>1.2749999999999999</v>
      </c>
      <c r="P3149" s="5">
        <f t="shared" si="197"/>
        <v>129.1139240506329</v>
      </c>
      <c r="Q3149" t="s">
        <v>8324</v>
      </c>
      <c r="R3149" t="s">
        <v>8328</v>
      </c>
      <c r="S3149" s="9">
        <f t="shared" si="198"/>
        <v>41257.658715277779</v>
      </c>
      <c r="T3149" s="9">
        <f t="shared" si="199"/>
        <v>41287.658715277779</v>
      </c>
    </row>
    <row r="3150" spans="1:20" ht="45" hidden="1" x14ac:dyDescent="0.25">
      <c r="A3150">
        <v>2525</v>
      </c>
      <c r="B3150" s="2" t="s">
        <v>2525</v>
      </c>
      <c r="C3150" s="2" t="s">
        <v>6635</v>
      </c>
      <c r="D3150">
        <v>8000</v>
      </c>
      <c r="E3150">
        <v>8026</v>
      </c>
      <c r="F3150" t="s">
        <v>8219</v>
      </c>
      <c r="G3150" t="s">
        <v>8224</v>
      </c>
      <c r="H3150" t="s">
        <v>8246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8300</v>
      </c>
      <c r="O3150" s="4">
        <f t="shared" si="196"/>
        <v>1.00325</v>
      </c>
      <c r="P3150" s="5">
        <f t="shared" si="197"/>
        <v>100.325</v>
      </c>
      <c r="Q3150" t="s">
        <v>8324</v>
      </c>
      <c r="R3150" t="s">
        <v>8353</v>
      </c>
      <c r="S3150" s="9">
        <f t="shared" si="198"/>
        <v>41058.552905092598</v>
      </c>
      <c r="T3150" s="9">
        <f t="shared" si="199"/>
        <v>41088.552905092598</v>
      </c>
    </row>
    <row r="3151" spans="1:20" ht="60" hidden="1" x14ac:dyDescent="0.25">
      <c r="A3151">
        <v>2607</v>
      </c>
      <c r="B3151" s="2" t="s">
        <v>2607</v>
      </c>
      <c r="C3151" s="2" t="s">
        <v>6717</v>
      </c>
      <c r="D3151">
        <v>8000</v>
      </c>
      <c r="E3151">
        <v>32616</v>
      </c>
      <c r="F3151" t="s">
        <v>8219</v>
      </c>
      <c r="G3151" t="s">
        <v>8224</v>
      </c>
      <c r="H3151" t="s">
        <v>8246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8301</v>
      </c>
      <c r="O3151" s="4">
        <f t="shared" si="196"/>
        <v>4.077</v>
      </c>
      <c r="P3151" s="5">
        <f t="shared" si="197"/>
        <v>81.949748743718587</v>
      </c>
      <c r="Q3151" t="s">
        <v>8318</v>
      </c>
      <c r="R3151" t="s">
        <v>8354</v>
      </c>
      <c r="S3151" s="9">
        <f t="shared" si="198"/>
        <v>42184.583009259259</v>
      </c>
      <c r="T3151" s="9">
        <f t="shared" si="199"/>
        <v>42227.791666666664</v>
      </c>
    </row>
    <row r="3152" spans="1:20" ht="45" hidden="1" x14ac:dyDescent="0.25">
      <c r="A3152">
        <v>2608</v>
      </c>
      <c r="B3152" s="2" t="s">
        <v>2608</v>
      </c>
      <c r="C3152" s="2" t="s">
        <v>6718</v>
      </c>
      <c r="D3152">
        <v>8000</v>
      </c>
      <c r="E3152">
        <v>17914</v>
      </c>
      <c r="F3152" t="s">
        <v>8219</v>
      </c>
      <c r="G3152" t="s">
        <v>8224</v>
      </c>
      <c r="H3152" t="s">
        <v>8246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8301</v>
      </c>
      <c r="O3152" s="4">
        <f t="shared" si="196"/>
        <v>2.2392500000000002</v>
      </c>
      <c r="P3152" s="5">
        <f t="shared" si="197"/>
        <v>58.92763157894737</v>
      </c>
      <c r="Q3152" t="s">
        <v>8318</v>
      </c>
      <c r="R3152" t="s">
        <v>8354</v>
      </c>
      <c r="S3152" s="9">
        <f t="shared" si="198"/>
        <v>42767.510046296295</v>
      </c>
      <c r="T3152" s="9">
        <f t="shared" si="199"/>
        <v>42808.708333333336</v>
      </c>
    </row>
    <row r="3153" spans="1:20" ht="60" hidden="1" x14ac:dyDescent="0.25">
      <c r="A3153">
        <v>2624</v>
      </c>
      <c r="B3153" s="2" t="s">
        <v>2624</v>
      </c>
      <c r="C3153" s="2" t="s">
        <v>6734</v>
      </c>
      <c r="D3153">
        <v>8000</v>
      </c>
      <c r="E3153">
        <v>110353.65</v>
      </c>
      <c r="F3153" t="s">
        <v>8219</v>
      </c>
      <c r="G3153" t="s">
        <v>8224</v>
      </c>
      <c r="H3153" t="s">
        <v>8246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8301</v>
      </c>
      <c r="O3153" s="4">
        <f t="shared" si="196"/>
        <v>13.794206249999998</v>
      </c>
      <c r="P3153" s="5">
        <f t="shared" si="197"/>
        <v>31.820544982698959</v>
      </c>
      <c r="Q3153" t="s">
        <v>8318</v>
      </c>
      <c r="R3153" t="s">
        <v>8354</v>
      </c>
      <c r="S3153" s="9">
        <f t="shared" si="198"/>
        <v>41144.129884259266</v>
      </c>
      <c r="T3153" s="9">
        <f t="shared" si="199"/>
        <v>41165.129884259266</v>
      </c>
    </row>
    <row r="3154" spans="1:20" ht="45" hidden="1" x14ac:dyDescent="0.25">
      <c r="A3154">
        <v>2707</v>
      </c>
      <c r="B3154" s="2" t="s">
        <v>2707</v>
      </c>
      <c r="C3154" s="2" t="s">
        <v>6817</v>
      </c>
      <c r="D3154">
        <v>8000</v>
      </c>
      <c r="E3154">
        <v>28067.57</v>
      </c>
      <c r="F3154" t="s">
        <v>8219</v>
      </c>
      <c r="G3154" t="s">
        <v>8224</v>
      </c>
      <c r="H3154" t="s">
        <v>8246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8303</v>
      </c>
      <c r="O3154" s="4">
        <f t="shared" si="196"/>
        <v>3.50844625</v>
      </c>
      <c r="P3154" s="5">
        <f t="shared" si="197"/>
        <v>71.237487309644663</v>
      </c>
      <c r="Q3154" t="s">
        <v>8316</v>
      </c>
      <c r="R3154" t="s">
        <v>8356</v>
      </c>
      <c r="S3154" s="9">
        <f t="shared" si="198"/>
        <v>41391.49123842593</v>
      </c>
      <c r="T3154" s="9">
        <f t="shared" si="199"/>
        <v>41420.999305555561</v>
      </c>
    </row>
    <row r="3155" spans="1:20" ht="75" hidden="1" x14ac:dyDescent="0.25">
      <c r="A3155">
        <v>2736</v>
      </c>
      <c r="B3155" s="2" t="s">
        <v>2736</v>
      </c>
      <c r="C3155" s="2" t="s">
        <v>6846</v>
      </c>
      <c r="D3155">
        <v>8000</v>
      </c>
      <c r="E3155">
        <v>9832</v>
      </c>
      <c r="F3155" t="s">
        <v>8219</v>
      </c>
      <c r="G3155" t="s">
        <v>8229</v>
      </c>
      <c r="H3155" t="s">
        <v>8251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8295</v>
      </c>
      <c r="O3155" s="4">
        <f t="shared" si="196"/>
        <v>1.2290000000000001</v>
      </c>
      <c r="P3155" s="5">
        <f t="shared" si="197"/>
        <v>169.51724137931035</v>
      </c>
      <c r="Q3155" t="s">
        <v>8318</v>
      </c>
      <c r="R3155" t="s">
        <v>8348</v>
      </c>
      <c r="S3155" s="9">
        <f t="shared" si="198"/>
        <v>41722.3746875</v>
      </c>
      <c r="T3155" s="9">
        <f t="shared" si="199"/>
        <v>41752.3746875</v>
      </c>
    </row>
    <row r="3156" spans="1:20" ht="45" hidden="1" x14ac:dyDescent="0.25">
      <c r="A3156">
        <v>2797</v>
      </c>
      <c r="B3156" s="2" t="s">
        <v>2797</v>
      </c>
      <c r="C3156" s="2" t="s">
        <v>6907</v>
      </c>
      <c r="D3156">
        <v>8000</v>
      </c>
      <c r="E3156">
        <v>8211.61</v>
      </c>
      <c r="F3156" t="s">
        <v>8219</v>
      </c>
      <c r="G3156" t="s">
        <v>8225</v>
      </c>
      <c r="H3156" t="s">
        <v>8247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8271</v>
      </c>
      <c r="O3156" s="4">
        <f t="shared" si="196"/>
        <v>1.02645125</v>
      </c>
      <c r="P3156" s="5">
        <f t="shared" si="197"/>
        <v>87.357553191489373</v>
      </c>
      <c r="Q3156" t="s">
        <v>8316</v>
      </c>
      <c r="R3156" t="s">
        <v>8317</v>
      </c>
      <c r="S3156" s="9">
        <f t="shared" si="198"/>
        <v>41798.648611111115</v>
      </c>
      <c r="T3156" s="9">
        <f t="shared" si="199"/>
        <v>41828.648611111115</v>
      </c>
    </row>
    <row r="3157" spans="1:20" ht="60" hidden="1" x14ac:dyDescent="0.25">
      <c r="A3157">
        <v>2929</v>
      </c>
      <c r="B3157" s="2" t="s">
        <v>2929</v>
      </c>
      <c r="C3157" s="2" t="s">
        <v>7039</v>
      </c>
      <c r="D3157">
        <v>8000</v>
      </c>
      <c r="E3157">
        <v>8165.55</v>
      </c>
      <c r="F3157" t="s">
        <v>8219</v>
      </c>
      <c r="G3157" t="s">
        <v>8224</v>
      </c>
      <c r="H3157" t="s">
        <v>8246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8305</v>
      </c>
      <c r="O3157" s="4">
        <f t="shared" si="196"/>
        <v>1.02069375</v>
      </c>
      <c r="P3157" s="5">
        <f t="shared" si="197"/>
        <v>255.17343750000001</v>
      </c>
      <c r="Q3157" t="s">
        <v>8316</v>
      </c>
      <c r="R3157" t="s">
        <v>8358</v>
      </c>
      <c r="S3157" s="9">
        <f t="shared" si="198"/>
        <v>41754.272662037038</v>
      </c>
      <c r="T3157" s="9">
        <f t="shared" si="199"/>
        <v>41784.272662037038</v>
      </c>
    </row>
    <row r="3158" spans="1:20" ht="60" hidden="1" x14ac:dyDescent="0.25">
      <c r="A3158">
        <v>2939</v>
      </c>
      <c r="B3158" s="2" t="s">
        <v>2939</v>
      </c>
      <c r="C3158" s="2" t="s">
        <v>7049</v>
      </c>
      <c r="D3158">
        <v>8000</v>
      </c>
      <c r="E3158">
        <v>8230</v>
      </c>
      <c r="F3158" t="s">
        <v>8219</v>
      </c>
      <c r="G3158" t="s">
        <v>8224</v>
      </c>
      <c r="H3158" t="s">
        <v>8246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8305</v>
      </c>
      <c r="O3158" s="4">
        <f t="shared" si="196"/>
        <v>1.0287500000000001</v>
      </c>
      <c r="P3158" s="5">
        <f t="shared" si="197"/>
        <v>329.2</v>
      </c>
      <c r="Q3158" t="s">
        <v>8316</v>
      </c>
      <c r="R3158" t="s">
        <v>8358</v>
      </c>
      <c r="S3158" s="9">
        <f t="shared" si="198"/>
        <v>41845.517500000002</v>
      </c>
      <c r="T3158" s="9">
        <f t="shared" si="199"/>
        <v>41878.75</v>
      </c>
    </row>
    <row r="3159" spans="1:20" ht="60" hidden="1" x14ac:dyDescent="0.25">
      <c r="A3159">
        <v>2975</v>
      </c>
      <c r="B3159" s="2" t="s">
        <v>2975</v>
      </c>
      <c r="C3159" s="2" t="s">
        <v>7085</v>
      </c>
      <c r="D3159">
        <v>8000</v>
      </c>
      <c r="E3159">
        <v>8010</v>
      </c>
      <c r="F3159" t="s">
        <v>8219</v>
      </c>
      <c r="G3159" t="s">
        <v>8224</v>
      </c>
      <c r="H3159" t="s">
        <v>8246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8271</v>
      </c>
      <c r="O3159" s="4">
        <f t="shared" si="196"/>
        <v>1.00125</v>
      </c>
      <c r="P3159" s="5">
        <f t="shared" si="197"/>
        <v>70.884955752212392</v>
      </c>
      <c r="Q3159" t="s">
        <v>8316</v>
      </c>
      <c r="R3159" t="s">
        <v>8317</v>
      </c>
      <c r="S3159" s="9">
        <f t="shared" si="198"/>
        <v>41941.392199074078</v>
      </c>
      <c r="T3159" s="9">
        <f t="shared" si="199"/>
        <v>41969.833333333336</v>
      </c>
    </row>
    <row r="3160" spans="1:20" ht="45" hidden="1" x14ac:dyDescent="0.25">
      <c r="A3160">
        <v>3006</v>
      </c>
      <c r="B3160" s="2" t="s">
        <v>3006</v>
      </c>
      <c r="C3160" s="2" t="s">
        <v>7116</v>
      </c>
      <c r="D3160">
        <v>8000</v>
      </c>
      <c r="E3160">
        <v>8620</v>
      </c>
      <c r="F3160" t="s">
        <v>8219</v>
      </c>
      <c r="G3160" t="s">
        <v>8229</v>
      </c>
      <c r="H3160" t="s">
        <v>8251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8303</v>
      </c>
      <c r="O3160" s="4">
        <f t="shared" si="196"/>
        <v>1.0774999999999999</v>
      </c>
      <c r="P3160" s="5">
        <f t="shared" si="197"/>
        <v>88.865979381443296</v>
      </c>
      <c r="Q3160" t="s">
        <v>8316</v>
      </c>
      <c r="R3160" t="s">
        <v>8356</v>
      </c>
      <c r="S3160" s="9">
        <f t="shared" si="198"/>
        <v>41957.465173611119</v>
      </c>
      <c r="T3160" s="9">
        <f t="shared" si="199"/>
        <v>41987.465173611119</v>
      </c>
    </row>
    <row r="3161" spans="1:20" ht="30" hidden="1" x14ac:dyDescent="0.25">
      <c r="A3161">
        <v>3169</v>
      </c>
      <c r="B3161" s="2" t="s">
        <v>3169</v>
      </c>
      <c r="C3161" s="2" t="s">
        <v>7279</v>
      </c>
      <c r="D3161">
        <v>8000</v>
      </c>
      <c r="E3161">
        <v>8241</v>
      </c>
      <c r="F3161" t="s">
        <v>8219</v>
      </c>
      <c r="G3161" t="s">
        <v>8224</v>
      </c>
      <c r="H3161" t="s">
        <v>8246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8271</v>
      </c>
      <c r="O3161" s="4">
        <f t="shared" si="196"/>
        <v>1.030125</v>
      </c>
      <c r="P3161" s="5">
        <f t="shared" si="197"/>
        <v>100.5</v>
      </c>
      <c r="Q3161" t="s">
        <v>8316</v>
      </c>
      <c r="R3161" t="s">
        <v>8317</v>
      </c>
      <c r="S3161" s="9">
        <f t="shared" si="198"/>
        <v>41591.44630787037</v>
      </c>
      <c r="T3161" s="9">
        <f t="shared" si="199"/>
        <v>41620.915972222225</v>
      </c>
    </row>
    <row r="3162" spans="1:20" ht="45" hidden="1" x14ac:dyDescent="0.25">
      <c r="A3162">
        <v>3243</v>
      </c>
      <c r="B3162" s="2" t="s">
        <v>3243</v>
      </c>
      <c r="C3162" s="2" t="s">
        <v>7353</v>
      </c>
      <c r="D3162">
        <v>8000</v>
      </c>
      <c r="E3162">
        <v>8227</v>
      </c>
      <c r="F3162" t="s">
        <v>8219</v>
      </c>
      <c r="G3162" t="s">
        <v>8224</v>
      </c>
      <c r="H3162" t="s">
        <v>8246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8271</v>
      </c>
      <c r="O3162" s="4">
        <f t="shared" si="196"/>
        <v>1.028375</v>
      </c>
      <c r="P3162" s="5">
        <f t="shared" si="197"/>
        <v>115.87323943661971</v>
      </c>
      <c r="Q3162" t="s">
        <v>8316</v>
      </c>
      <c r="R3162" t="s">
        <v>8317</v>
      </c>
      <c r="S3162" s="9">
        <f t="shared" si="198"/>
        <v>42261.805115740739</v>
      </c>
      <c r="T3162" s="9">
        <f t="shared" si="199"/>
        <v>42285.708333333336</v>
      </c>
    </row>
    <row r="3163" spans="1:20" ht="45" hidden="1" x14ac:dyDescent="0.25">
      <c r="A3163">
        <v>3269</v>
      </c>
      <c r="B3163" s="2" t="s">
        <v>3269</v>
      </c>
      <c r="C3163" s="2" t="s">
        <v>7379</v>
      </c>
      <c r="D3163">
        <v>8000</v>
      </c>
      <c r="E3163">
        <v>8120</v>
      </c>
      <c r="F3163" t="s">
        <v>8219</v>
      </c>
      <c r="G3163" t="s">
        <v>8225</v>
      </c>
      <c r="H3163" t="s">
        <v>8247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8271</v>
      </c>
      <c r="O3163" s="4">
        <f t="shared" si="196"/>
        <v>1.0149999999999999</v>
      </c>
      <c r="P3163" s="5">
        <f t="shared" si="197"/>
        <v>116</v>
      </c>
      <c r="Q3163" t="s">
        <v>8316</v>
      </c>
      <c r="R3163" t="s">
        <v>8317</v>
      </c>
      <c r="S3163" s="9">
        <f t="shared" si="198"/>
        <v>42137.104131944441</v>
      </c>
      <c r="T3163" s="9">
        <f t="shared" si="199"/>
        <v>42171.166666666664</v>
      </c>
    </row>
    <row r="3164" spans="1:20" ht="60" hidden="1" x14ac:dyDescent="0.25">
      <c r="A3164">
        <v>3326</v>
      </c>
      <c r="B3164" s="2" t="s">
        <v>3326</v>
      </c>
      <c r="C3164" s="2" t="s">
        <v>7436</v>
      </c>
      <c r="D3164">
        <v>8000</v>
      </c>
      <c r="E3164">
        <v>8110</v>
      </c>
      <c r="F3164" t="s">
        <v>8219</v>
      </c>
      <c r="G3164" t="s">
        <v>8224</v>
      </c>
      <c r="H3164" t="s">
        <v>8246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8271</v>
      </c>
      <c r="O3164" s="4">
        <f t="shared" si="196"/>
        <v>1.0137499999999999</v>
      </c>
      <c r="P3164" s="5">
        <f t="shared" si="197"/>
        <v>142.28070175438597</v>
      </c>
      <c r="Q3164" t="s">
        <v>8316</v>
      </c>
      <c r="R3164" t="s">
        <v>8317</v>
      </c>
      <c r="S3164" s="9">
        <f t="shared" si="198"/>
        <v>42041.422511574077</v>
      </c>
      <c r="T3164" s="9">
        <f t="shared" si="199"/>
        <v>42071.380844907406</v>
      </c>
    </row>
    <row r="3165" spans="1:20" ht="45" hidden="1" x14ac:dyDescent="0.25">
      <c r="A3165">
        <v>3339</v>
      </c>
      <c r="B3165" s="2" t="s">
        <v>3339</v>
      </c>
      <c r="C3165" s="2" t="s">
        <v>7449</v>
      </c>
      <c r="D3165">
        <v>8000</v>
      </c>
      <c r="E3165">
        <v>8348</v>
      </c>
      <c r="F3165" t="s">
        <v>8219</v>
      </c>
      <c r="G3165" t="s">
        <v>8224</v>
      </c>
      <c r="H3165" t="s">
        <v>8246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8271</v>
      </c>
      <c r="O3165" s="4">
        <f t="shared" si="196"/>
        <v>1.0435000000000001</v>
      </c>
      <c r="P3165" s="5">
        <f t="shared" si="197"/>
        <v>177.61702127659575</v>
      </c>
      <c r="Q3165" t="s">
        <v>8316</v>
      </c>
      <c r="R3165" t="s">
        <v>8317</v>
      </c>
      <c r="S3165" s="9">
        <f t="shared" si="198"/>
        <v>42549.37405092593</v>
      </c>
      <c r="T3165" s="9">
        <f t="shared" si="199"/>
        <v>42579.37405092593</v>
      </c>
    </row>
    <row r="3166" spans="1:20" ht="60" hidden="1" x14ac:dyDescent="0.25">
      <c r="A3166">
        <v>3376</v>
      </c>
      <c r="B3166" s="2" t="s">
        <v>3375</v>
      </c>
      <c r="C3166" s="2" t="s">
        <v>7486</v>
      </c>
      <c r="D3166">
        <v>8000</v>
      </c>
      <c r="E3166">
        <v>8001</v>
      </c>
      <c r="F3166" t="s">
        <v>8219</v>
      </c>
      <c r="G3166" t="s">
        <v>8224</v>
      </c>
      <c r="H3166" t="s">
        <v>8246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8271</v>
      </c>
      <c r="O3166" s="4">
        <f t="shared" si="196"/>
        <v>1.0001249999999999</v>
      </c>
      <c r="P3166" s="5">
        <f t="shared" si="197"/>
        <v>421.10526315789474</v>
      </c>
      <c r="Q3166" t="s">
        <v>8316</v>
      </c>
      <c r="R3166" t="s">
        <v>8317</v>
      </c>
      <c r="S3166" s="9">
        <f t="shared" si="198"/>
        <v>42059.40965277778</v>
      </c>
      <c r="T3166" s="9">
        <f t="shared" si="199"/>
        <v>42119.367986111109</v>
      </c>
    </row>
    <row r="3167" spans="1:20" ht="60" hidden="1" x14ac:dyDescent="0.25">
      <c r="A3167">
        <v>3377</v>
      </c>
      <c r="B3167" s="2" t="s">
        <v>3376</v>
      </c>
      <c r="C3167" s="2" t="s">
        <v>7487</v>
      </c>
      <c r="D3167">
        <v>8000</v>
      </c>
      <c r="E3167">
        <v>8084</v>
      </c>
      <c r="F3167" t="s">
        <v>8219</v>
      </c>
      <c r="G3167" t="s">
        <v>8225</v>
      </c>
      <c r="H3167" t="s">
        <v>8247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8271</v>
      </c>
      <c r="O3167" s="4">
        <f t="shared" si="196"/>
        <v>1.0105</v>
      </c>
      <c r="P3167" s="5">
        <f t="shared" si="197"/>
        <v>104.98701298701299</v>
      </c>
      <c r="Q3167" t="s">
        <v>8316</v>
      </c>
      <c r="R3167" t="s">
        <v>8317</v>
      </c>
      <c r="S3167" s="9">
        <f t="shared" si="198"/>
        <v>42053.440960648157</v>
      </c>
      <c r="T3167" s="9">
        <f t="shared" si="199"/>
        <v>42083.413888888892</v>
      </c>
    </row>
    <row r="3168" spans="1:20" ht="60" hidden="1" x14ac:dyDescent="0.25">
      <c r="A3168">
        <v>3662</v>
      </c>
      <c r="B3168" s="2" t="s">
        <v>3659</v>
      </c>
      <c r="C3168" s="2" t="s">
        <v>7772</v>
      </c>
      <c r="D3168">
        <v>8000</v>
      </c>
      <c r="E3168">
        <v>8114</v>
      </c>
      <c r="F3168" t="s">
        <v>8219</v>
      </c>
      <c r="G3168" t="s">
        <v>8229</v>
      </c>
      <c r="H3168" t="s">
        <v>8251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8271</v>
      </c>
      <c r="O3168" s="4">
        <f t="shared" si="196"/>
        <v>1.0142500000000001</v>
      </c>
      <c r="P3168" s="5">
        <f t="shared" si="197"/>
        <v>202.85</v>
      </c>
      <c r="Q3168" t="s">
        <v>8316</v>
      </c>
      <c r="R3168" t="s">
        <v>8317</v>
      </c>
      <c r="S3168" s="9">
        <f t="shared" si="198"/>
        <v>42063.928402777783</v>
      </c>
      <c r="T3168" s="9">
        <f t="shared" si="199"/>
        <v>42093.886736111112</v>
      </c>
    </row>
    <row r="3169" spans="1:20" ht="60" hidden="1" x14ac:dyDescent="0.25">
      <c r="A3169">
        <v>3776</v>
      </c>
      <c r="B3169" s="2" t="s">
        <v>3773</v>
      </c>
      <c r="C3169" s="2" t="s">
        <v>7886</v>
      </c>
      <c r="D3169">
        <v>8000</v>
      </c>
      <c r="E3169">
        <v>8537</v>
      </c>
      <c r="F3169" t="s">
        <v>8219</v>
      </c>
      <c r="G3169" t="s">
        <v>8224</v>
      </c>
      <c r="H3169" t="s">
        <v>8246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8305</v>
      </c>
      <c r="O3169" s="4">
        <f t="shared" si="196"/>
        <v>1.0671250000000001</v>
      </c>
      <c r="P3169" s="5">
        <f t="shared" si="197"/>
        <v>90.819148936170208</v>
      </c>
      <c r="Q3169" t="s">
        <v>8316</v>
      </c>
      <c r="R3169" t="s">
        <v>8358</v>
      </c>
      <c r="S3169" s="9">
        <f t="shared" si="198"/>
        <v>41814.07613425926</v>
      </c>
      <c r="T3169" s="9">
        <f t="shared" si="199"/>
        <v>41851.75</v>
      </c>
    </row>
    <row r="3170" spans="1:20" ht="60" hidden="1" x14ac:dyDescent="0.25">
      <c r="A3170">
        <v>2229</v>
      </c>
      <c r="B3170" s="2" t="s">
        <v>2230</v>
      </c>
      <c r="C3170" s="2" t="s">
        <v>6339</v>
      </c>
      <c r="D3170">
        <v>8012</v>
      </c>
      <c r="E3170">
        <v>13704.33</v>
      </c>
      <c r="F3170" t="s">
        <v>8219</v>
      </c>
      <c r="G3170" t="s">
        <v>8224</v>
      </c>
      <c r="H3170" t="s">
        <v>8246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8297</v>
      </c>
      <c r="O3170" s="4">
        <f t="shared" si="196"/>
        <v>1.7104755366949576</v>
      </c>
      <c r="P3170" s="5">
        <f t="shared" si="197"/>
        <v>25.42547309833024</v>
      </c>
      <c r="Q3170" t="s">
        <v>8332</v>
      </c>
      <c r="R3170" t="s">
        <v>8350</v>
      </c>
      <c r="S3170" s="9">
        <f t="shared" si="198"/>
        <v>41484.372581018521</v>
      </c>
      <c r="T3170" s="9">
        <f t="shared" si="199"/>
        <v>41519.875</v>
      </c>
    </row>
    <row r="3171" spans="1:20" ht="60" hidden="1" x14ac:dyDescent="0.25">
      <c r="A3171">
        <v>721</v>
      </c>
      <c r="B3171" s="2" t="s">
        <v>722</v>
      </c>
      <c r="C3171" s="2" t="s">
        <v>4831</v>
      </c>
      <c r="D3171">
        <v>8200</v>
      </c>
      <c r="E3171">
        <v>10013</v>
      </c>
      <c r="F3171" t="s">
        <v>8219</v>
      </c>
      <c r="G3171" t="s">
        <v>8224</v>
      </c>
      <c r="H3171" t="s">
        <v>8246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8274</v>
      </c>
      <c r="O3171" s="4">
        <f t="shared" si="196"/>
        <v>1.2210975609756098</v>
      </c>
      <c r="P3171" s="5">
        <f t="shared" si="197"/>
        <v>84.142857142857139</v>
      </c>
      <c r="Q3171" t="s">
        <v>8321</v>
      </c>
      <c r="R3171" t="s">
        <v>8322</v>
      </c>
      <c r="S3171" s="9">
        <f t="shared" si="198"/>
        <v>41807.280173611114</v>
      </c>
      <c r="T3171" s="9">
        <f t="shared" si="199"/>
        <v>41852.280173611114</v>
      </c>
    </row>
    <row r="3172" spans="1:20" ht="30" hidden="1" x14ac:dyDescent="0.25">
      <c r="A3172">
        <v>3041</v>
      </c>
      <c r="B3172" s="2" t="s">
        <v>3041</v>
      </c>
      <c r="C3172" s="2" t="s">
        <v>7151</v>
      </c>
      <c r="D3172">
        <v>8300</v>
      </c>
      <c r="E3172">
        <v>9170</v>
      </c>
      <c r="F3172" t="s">
        <v>8219</v>
      </c>
      <c r="G3172" t="s">
        <v>8224</v>
      </c>
      <c r="H3172" t="s">
        <v>8246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8303</v>
      </c>
      <c r="O3172" s="4">
        <f t="shared" si="196"/>
        <v>1.1048192771084338</v>
      </c>
      <c r="P3172" s="5">
        <f t="shared" si="197"/>
        <v>96.526315789473685</v>
      </c>
      <c r="Q3172" t="s">
        <v>8316</v>
      </c>
      <c r="R3172" t="s">
        <v>8356</v>
      </c>
      <c r="S3172" s="9">
        <f t="shared" si="198"/>
        <v>42359.576944444452</v>
      </c>
      <c r="T3172" s="9">
        <f t="shared" si="199"/>
        <v>42389.576944444452</v>
      </c>
    </row>
    <row r="3173" spans="1:20" ht="45" hidden="1" x14ac:dyDescent="0.25">
      <c r="A3173">
        <v>46</v>
      </c>
      <c r="B3173" s="2" t="s">
        <v>48</v>
      </c>
      <c r="C3173" s="2" t="s">
        <v>4157</v>
      </c>
      <c r="D3173">
        <v>8400</v>
      </c>
      <c r="E3173">
        <v>8750</v>
      </c>
      <c r="F3173" t="s">
        <v>8219</v>
      </c>
      <c r="G3173" t="s">
        <v>8226</v>
      </c>
      <c r="H3173" t="s">
        <v>8248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8265</v>
      </c>
      <c r="O3173" s="4">
        <f t="shared" si="196"/>
        <v>1.0416666666666667</v>
      </c>
      <c r="P3173" s="5">
        <f t="shared" si="197"/>
        <v>194.44444444444446</v>
      </c>
      <c r="Q3173" t="s">
        <v>8309</v>
      </c>
      <c r="R3173" t="s">
        <v>8310</v>
      </c>
      <c r="S3173" s="9">
        <f t="shared" si="198"/>
        <v>42323.673310185193</v>
      </c>
      <c r="T3173" s="9">
        <f t="shared" si="199"/>
        <v>42353.673310185193</v>
      </c>
    </row>
    <row r="3174" spans="1:20" hidden="1" x14ac:dyDescent="0.25">
      <c r="A3174">
        <v>3302</v>
      </c>
      <c r="B3174" s="2" t="s">
        <v>3302</v>
      </c>
      <c r="C3174" s="2" t="s">
        <v>7412</v>
      </c>
      <c r="D3174">
        <v>8400</v>
      </c>
      <c r="E3174">
        <v>8685</v>
      </c>
      <c r="F3174" t="s">
        <v>8219</v>
      </c>
      <c r="G3174" t="s">
        <v>8227</v>
      </c>
      <c r="H3174" t="s">
        <v>8249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8271</v>
      </c>
      <c r="O3174" s="4">
        <f t="shared" si="196"/>
        <v>1.0339285714285715</v>
      </c>
      <c r="P3174" s="5">
        <f t="shared" si="197"/>
        <v>173.7</v>
      </c>
      <c r="Q3174" t="s">
        <v>8316</v>
      </c>
      <c r="R3174" t="s">
        <v>8317</v>
      </c>
      <c r="S3174" s="9">
        <f t="shared" si="198"/>
        <v>42681.059907407405</v>
      </c>
      <c r="T3174" s="9">
        <f t="shared" si="199"/>
        <v>42711.059907407405</v>
      </c>
    </row>
    <row r="3175" spans="1:20" ht="60" hidden="1" x14ac:dyDescent="0.25">
      <c r="A3175">
        <v>0</v>
      </c>
      <c r="B3175" s="2" t="s">
        <v>2</v>
      </c>
      <c r="C3175" s="2" t="s">
        <v>4111</v>
      </c>
      <c r="D3175">
        <v>8500</v>
      </c>
      <c r="E3175">
        <v>11633</v>
      </c>
      <c r="F3175" t="s">
        <v>8219</v>
      </c>
      <c r="G3175" t="s">
        <v>8224</v>
      </c>
      <c r="H3175" t="s">
        <v>8246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8265</v>
      </c>
      <c r="O3175" s="4">
        <f t="shared" si="196"/>
        <v>1.3685882352941177</v>
      </c>
      <c r="P3175" s="5">
        <f t="shared" si="197"/>
        <v>63.917582417582416</v>
      </c>
      <c r="Q3175" t="s">
        <v>8309</v>
      </c>
      <c r="R3175" t="s">
        <v>8310</v>
      </c>
      <c r="S3175" s="9">
        <f t="shared" si="198"/>
        <v>42176.715405092596</v>
      </c>
      <c r="T3175" s="9">
        <f t="shared" si="199"/>
        <v>42207.833333333336</v>
      </c>
    </row>
    <row r="3176" spans="1:20" ht="45" hidden="1" x14ac:dyDescent="0.25">
      <c r="A3176">
        <v>324</v>
      </c>
      <c r="B3176" s="2" t="s">
        <v>325</v>
      </c>
      <c r="C3176" s="2" t="s">
        <v>4434</v>
      </c>
      <c r="D3176">
        <v>8500</v>
      </c>
      <c r="E3176">
        <v>8636</v>
      </c>
      <c r="F3176" t="s">
        <v>8219</v>
      </c>
      <c r="G3176" t="s">
        <v>8224</v>
      </c>
      <c r="H3176" t="s">
        <v>8246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8269</v>
      </c>
      <c r="O3176" s="4">
        <f t="shared" si="196"/>
        <v>1.016</v>
      </c>
      <c r="P3176" s="5">
        <f t="shared" si="197"/>
        <v>105.3170731707317</v>
      </c>
      <c r="Q3176" t="s">
        <v>8309</v>
      </c>
      <c r="R3176" t="s">
        <v>8314</v>
      </c>
      <c r="S3176" s="9">
        <f t="shared" si="198"/>
        <v>42184.334583333337</v>
      </c>
      <c r="T3176" s="9">
        <f t="shared" si="199"/>
        <v>42217.334583333337</v>
      </c>
    </row>
    <row r="3177" spans="1:20" ht="60" hidden="1" x14ac:dyDescent="0.25">
      <c r="A3177">
        <v>335</v>
      </c>
      <c r="B3177" s="2" t="s">
        <v>336</v>
      </c>
      <c r="C3177" s="2" t="s">
        <v>4445</v>
      </c>
      <c r="D3177">
        <v>8500</v>
      </c>
      <c r="E3177">
        <v>8735</v>
      </c>
      <c r="F3177" t="s">
        <v>8219</v>
      </c>
      <c r="G3177" t="s">
        <v>8224</v>
      </c>
      <c r="H3177" t="s">
        <v>8246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8269</v>
      </c>
      <c r="O3177" s="4">
        <f t="shared" si="196"/>
        <v>1.0276470588235294</v>
      </c>
      <c r="P3177" s="5">
        <f t="shared" si="197"/>
        <v>109.1875</v>
      </c>
      <c r="Q3177" t="s">
        <v>8309</v>
      </c>
      <c r="R3177" t="s">
        <v>8314</v>
      </c>
      <c r="S3177" s="9">
        <f t="shared" si="198"/>
        <v>42101.445775462962</v>
      </c>
      <c r="T3177" s="9">
        <f t="shared" si="199"/>
        <v>42132.625000000007</v>
      </c>
    </row>
    <row r="3178" spans="1:20" ht="45" hidden="1" x14ac:dyDescent="0.25">
      <c r="A3178">
        <v>734</v>
      </c>
      <c r="B3178" s="2" t="s">
        <v>735</v>
      </c>
      <c r="C3178" s="2" t="s">
        <v>4844</v>
      </c>
      <c r="D3178">
        <v>8500</v>
      </c>
      <c r="E3178">
        <v>10670</v>
      </c>
      <c r="F3178" t="s">
        <v>8219</v>
      </c>
      <c r="G3178" t="s">
        <v>8229</v>
      </c>
      <c r="H3178" t="s">
        <v>8251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8274</v>
      </c>
      <c r="O3178" s="4">
        <f t="shared" si="196"/>
        <v>1.2552941176470589</v>
      </c>
      <c r="P3178" s="5">
        <f t="shared" si="197"/>
        <v>187.19298245614036</v>
      </c>
      <c r="Q3178" t="s">
        <v>8321</v>
      </c>
      <c r="R3178" t="s">
        <v>8322</v>
      </c>
      <c r="S3178" s="9">
        <f t="shared" si="198"/>
        <v>42101.872916666667</v>
      </c>
      <c r="T3178" s="9">
        <f t="shared" si="199"/>
        <v>42132.916666666664</v>
      </c>
    </row>
    <row r="3179" spans="1:20" ht="60" hidden="1" x14ac:dyDescent="0.25">
      <c r="A3179">
        <v>1754</v>
      </c>
      <c r="B3179" s="2" t="s">
        <v>1755</v>
      </c>
      <c r="C3179" s="2" t="s">
        <v>5864</v>
      </c>
      <c r="D3179">
        <v>8500</v>
      </c>
      <c r="E3179">
        <v>9395</v>
      </c>
      <c r="F3179" t="s">
        <v>8219</v>
      </c>
      <c r="G3179" t="s">
        <v>8229</v>
      </c>
      <c r="H3179" t="s">
        <v>8251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8285</v>
      </c>
      <c r="O3179" s="4">
        <f t="shared" si="196"/>
        <v>1.1052941176470588</v>
      </c>
      <c r="P3179" s="5">
        <f t="shared" si="197"/>
        <v>104.38888888888889</v>
      </c>
      <c r="Q3179" t="s">
        <v>8337</v>
      </c>
      <c r="R3179" t="s">
        <v>8338</v>
      </c>
      <c r="S3179" s="9">
        <f t="shared" si="198"/>
        <v>42067.585104166668</v>
      </c>
      <c r="T3179" s="9">
        <f t="shared" si="199"/>
        <v>42097.543437500004</v>
      </c>
    </row>
    <row r="3180" spans="1:20" ht="60" hidden="1" x14ac:dyDescent="0.25">
      <c r="A3180">
        <v>2230</v>
      </c>
      <c r="B3180" s="2" t="s">
        <v>2231</v>
      </c>
      <c r="C3180" s="2" t="s">
        <v>6340</v>
      </c>
      <c r="D3180">
        <v>8500</v>
      </c>
      <c r="E3180">
        <v>10706</v>
      </c>
      <c r="F3180" t="s">
        <v>8219</v>
      </c>
      <c r="G3180" t="s">
        <v>8224</v>
      </c>
      <c r="H3180" t="s">
        <v>8246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8297</v>
      </c>
      <c r="O3180" s="4">
        <f t="shared" si="196"/>
        <v>1.2595294117647058</v>
      </c>
      <c r="P3180" s="5">
        <f t="shared" si="197"/>
        <v>21.497991967871485</v>
      </c>
      <c r="Q3180" t="s">
        <v>8332</v>
      </c>
      <c r="R3180" t="s">
        <v>8350</v>
      </c>
      <c r="S3180" s="9">
        <f t="shared" si="198"/>
        <v>41724.589432870373</v>
      </c>
      <c r="T3180" s="9">
        <f t="shared" si="199"/>
        <v>41754.589432870373</v>
      </c>
    </row>
    <row r="3181" spans="1:20" ht="45" hidden="1" x14ac:dyDescent="0.25">
      <c r="A3181">
        <v>2251</v>
      </c>
      <c r="B3181" s="2" t="s">
        <v>2252</v>
      </c>
      <c r="C3181" s="2" t="s">
        <v>6361</v>
      </c>
      <c r="D3181">
        <v>8500</v>
      </c>
      <c r="E3181">
        <v>11428.19</v>
      </c>
      <c r="F3181" t="s">
        <v>8219</v>
      </c>
      <c r="G3181" t="s">
        <v>8224</v>
      </c>
      <c r="H3181" t="s">
        <v>8246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8297</v>
      </c>
      <c r="O3181" s="4">
        <f t="shared" si="196"/>
        <v>1.3444929411764706</v>
      </c>
      <c r="P3181" s="5">
        <f t="shared" si="197"/>
        <v>23.808729166666669</v>
      </c>
      <c r="Q3181" t="s">
        <v>8332</v>
      </c>
      <c r="R3181" t="s">
        <v>8350</v>
      </c>
      <c r="S3181" s="9">
        <f t="shared" si="198"/>
        <v>41846.054131944446</v>
      </c>
      <c r="T3181" s="9">
        <f t="shared" si="199"/>
        <v>41867.054131944446</v>
      </c>
    </row>
    <row r="3182" spans="1:20" ht="60" hidden="1" x14ac:dyDescent="0.25">
      <c r="A3182">
        <v>2277</v>
      </c>
      <c r="B3182" s="2" t="s">
        <v>2278</v>
      </c>
      <c r="C3182" s="2" t="s">
        <v>6387</v>
      </c>
      <c r="D3182">
        <v>8500</v>
      </c>
      <c r="E3182">
        <v>11992</v>
      </c>
      <c r="F3182" t="s">
        <v>8219</v>
      </c>
      <c r="G3182" t="s">
        <v>8224</v>
      </c>
      <c r="H3182" t="s">
        <v>8246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8297</v>
      </c>
      <c r="O3182" s="4">
        <f t="shared" si="196"/>
        <v>1.4108235294117648</v>
      </c>
      <c r="P3182" s="5">
        <f t="shared" si="197"/>
        <v>57.932367149758456</v>
      </c>
      <c r="Q3182" t="s">
        <v>8332</v>
      </c>
      <c r="R3182" t="s">
        <v>8350</v>
      </c>
      <c r="S3182" s="9">
        <f t="shared" si="198"/>
        <v>40936.386840277781</v>
      </c>
      <c r="T3182" s="9">
        <f t="shared" si="199"/>
        <v>40966.386840277781</v>
      </c>
    </row>
    <row r="3183" spans="1:20" ht="60" hidden="1" x14ac:dyDescent="0.25">
      <c r="A3183">
        <v>2460</v>
      </c>
      <c r="B3183" s="2" t="s">
        <v>2461</v>
      </c>
      <c r="C3183" s="2" t="s">
        <v>6570</v>
      </c>
      <c r="D3183">
        <v>8500</v>
      </c>
      <c r="E3183">
        <v>8567</v>
      </c>
      <c r="F3183" t="s">
        <v>8219</v>
      </c>
      <c r="G3183" t="s">
        <v>8224</v>
      </c>
      <c r="H3183" t="s">
        <v>8246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8298</v>
      </c>
      <c r="O3183" s="4">
        <f t="shared" si="196"/>
        <v>1.0078823529411765</v>
      </c>
      <c r="P3183" s="5">
        <f t="shared" si="197"/>
        <v>125.98529411764706</v>
      </c>
      <c r="Q3183" t="s">
        <v>8335</v>
      </c>
      <c r="R3183" t="s">
        <v>8351</v>
      </c>
      <c r="S3183" s="9">
        <f t="shared" si="198"/>
        <v>42703.895451388897</v>
      </c>
      <c r="T3183" s="9">
        <f t="shared" si="199"/>
        <v>42737.886805555558</v>
      </c>
    </row>
    <row r="3184" spans="1:20" ht="60" hidden="1" x14ac:dyDescent="0.25">
      <c r="A3184">
        <v>2991</v>
      </c>
      <c r="B3184" s="2" t="s">
        <v>2991</v>
      </c>
      <c r="C3184" s="2" t="s">
        <v>7101</v>
      </c>
      <c r="D3184">
        <v>8500</v>
      </c>
      <c r="E3184">
        <v>8780</v>
      </c>
      <c r="F3184" t="s">
        <v>8219</v>
      </c>
      <c r="G3184" t="s">
        <v>8224</v>
      </c>
      <c r="H3184" t="s">
        <v>8246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8303</v>
      </c>
      <c r="O3184" s="4">
        <f t="shared" si="196"/>
        <v>1.0329411764705883</v>
      </c>
      <c r="P3184" s="5">
        <f t="shared" si="197"/>
        <v>94.408602150537632</v>
      </c>
      <c r="Q3184" t="s">
        <v>8316</v>
      </c>
      <c r="R3184" t="s">
        <v>8356</v>
      </c>
      <c r="S3184" s="9">
        <f t="shared" si="198"/>
        <v>42740.545486111114</v>
      </c>
      <c r="T3184" s="9">
        <f t="shared" si="199"/>
        <v>42762.545486111114</v>
      </c>
    </row>
    <row r="3185" spans="1:20" ht="60" hidden="1" x14ac:dyDescent="0.25">
      <c r="A3185">
        <v>3016</v>
      </c>
      <c r="B3185" s="2" t="s">
        <v>3016</v>
      </c>
      <c r="C3185" s="2" t="s">
        <v>7126</v>
      </c>
      <c r="D3185">
        <v>8500</v>
      </c>
      <c r="E3185">
        <v>8722</v>
      </c>
      <c r="F3185" t="s">
        <v>8219</v>
      </c>
      <c r="G3185" t="s">
        <v>8224</v>
      </c>
      <c r="H3185" t="s">
        <v>8246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8303</v>
      </c>
      <c r="O3185" s="4">
        <f t="shared" si="196"/>
        <v>1.0261176470588236</v>
      </c>
      <c r="P3185" s="5">
        <f t="shared" si="197"/>
        <v>242.27777777777777</v>
      </c>
      <c r="Q3185" t="s">
        <v>8316</v>
      </c>
      <c r="R3185" t="s">
        <v>8356</v>
      </c>
      <c r="S3185" s="9">
        <f t="shared" si="198"/>
        <v>41778.256388888891</v>
      </c>
      <c r="T3185" s="9">
        <f t="shared" si="199"/>
        <v>41838.256388888891</v>
      </c>
    </row>
    <row r="3186" spans="1:20" ht="60" hidden="1" x14ac:dyDescent="0.25">
      <c r="A3186">
        <v>3241</v>
      </c>
      <c r="B3186" s="2" t="s">
        <v>3241</v>
      </c>
      <c r="C3186" s="2" t="s">
        <v>7351</v>
      </c>
      <c r="D3186">
        <v>8500</v>
      </c>
      <c r="E3186">
        <v>9801</v>
      </c>
      <c r="F3186" t="s">
        <v>8219</v>
      </c>
      <c r="G3186" t="s">
        <v>8224</v>
      </c>
      <c r="H3186" t="s">
        <v>8246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8271</v>
      </c>
      <c r="O3186" s="4">
        <f t="shared" si="196"/>
        <v>1.1530588235294117</v>
      </c>
      <c r="P3186" s="5">
        <f t="shared" si="197"/>
        <v>58.688622754491021</v>
      </c>
      <c r="Q3186" t="s">
        <v>8316</v>
      </c>
      <c r="R3186" t="s">
        <v>8317</v>
      </c>
      <c r="S3186" s="9">
        <f t="shared" si="198"/>
        <v>41893.033217592594</v>
      </c>
      <c r="T3186" s="9">
        <f t="shared" si="199"/>
        <v>41925.999305555561</v>
      </c>
    </row>
    <row r="3187" spans="1:20" ht="45" hidden="1" x14ac:dyDescent="0.25">
      <c r="A3187">
        <v>55</v>
      </c>
      <c r="B3187" s="2" t="s">
        <v>57</v>
      </c>
      <c r="C3187" s="2" t="s">
        <v>4166</v>
      </c>
      <c r="D3187">
        <v>8600</v>
      </c>
      <c r="E3187">
        <v>11090</v>
      </c>
      <c r="F3187" t="s">
        <v>8219</v>
      </c>
      <c r="G3187" t="s">
        <v>8224</v>
      </c>
      <c r="H3187" t="s">
        <v>8246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8265</v>
      </c>
      <c r="O3187" s="4">
        <f t="shared" si="196"/>
        <v>1.2895348837209302</v>
      </c>
      <c r="P3187" s="5">
        <f t="shared" si="197"/>
        <v>128.95348837209303</v>
      </c>
      <c r="Q3187" t="s">
        <v>8309</v>
      </c>
      <c r="R3187" t="s">
        <v>8310</v>
      </c>
      <c r="S3187" s="9">
        <f t="shared" si="198"/>
        <v>42496.677268518521</v>
      </c>
      <c r="T3187" s="9">
        <f t="shared" si="199"/>
        <v>42517.677268518521</v>
      </c>
    </row>
    <row r="3188" spans="1:20" ht="60" hidden="1" x14ac:dyDescent="0.25">
      <c r="A3188">
        <v>1187</v>
      </c>
      <c r="B3188" s="2" t="s">
        <v>1188</v>
      </c>
      <c r="C3188" s="2" t="s">
        <v>5297</v>
      </c>
      <c r="D3188">
        <v>8750</v>
      </c>
      <c r="E3188">
        <v>9111</v>
      </c>
      <c r="F3188" t="s">
        <v>8219</v>
      </c>
      <c r="G3188" t="s">
        <v>8224</v>
      </c>
      <c r="H3188" t="s">
        <v>8246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8285</v>
      </c>
      <c r="O3188" s="4">
        <f t="shared" si="196"/>
        <v>1.0412571428571429</v>
      </c>
      <c r="P3188" s="5">
        <f t="shared" si="197"/>
        <v>130.15714285714284</v>
      </c>
      <c r="Q3188" t="s">
        <v>8337</v>
      </c>
      <c r="R3188" t="s">
        <v>8338</v>
      </c>
      <c r="S3188" s="9">
        <f t="shared" si="198"/>
        <v>42109.603275462963</v>
      </c>
      <c r="T3188" s="9">
        <f t="shared" si="199"/>
        <v>42141.458333333336</v>
      </c>
    </row>
    <row r="3189" spans="1:20" ht="45" hidden="1" x14ac:dyDescent="0.25">
      <c r="A3189">
        <v>1855</v>
      </c>
      <c r="B3189" s="2" t="s">
        <v>1856</v>
      </c>
      <c r="C3189" s="2" t="s">
        <v>5965</v>
      </c>
      <c r="D3189">
        <v>8750</v>
      </c>
      <c r="E3189">
        <v>13480.16</v>
      </c>
      <c r="F3189" t="s">
        <v>8219</v>
      </c>
      <c r="G3189" t="s">
        <v>8229</v>
      </c>
      <c r="H3189" t="s">
        <v>8251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8276</v>
      </c>
      <c r="O3189" s="4">
        <f t="shared" si="196"/>
        <v>1.5405897142857143</v>
      </c>
      <c r="P3189" s="5">
        <f t="shared" si="197"/>
        <v>70.576753926701571</v>
      </c>
      <c r="Q3189" t="s">
        <v>8324</v>
      </c>
      <c r="R3189" t="s">
        <v>8325</v>
      </c>
      <c r="S3189" s="9">
        <f t="shared" si="198"/>
        <v>41600.246990740743</v>
      </c>
      <c r="T3189" s="9">
        <f t="shared" si="199"/>
        <v>41645.246990740743</v>
      </c>
    </row>
    <row r="3190" spans="1:20" ht="60" hidden="1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0.65</v>
      </c>
      <c r="P3190" s="5">
        <f t="shared" si="197"/>
        <v>14.444444444444445</v>
      </c>
      <c r="Q3190" t="s">
        <v>8316</v>
      </c>
      <c r="R3190" t="s">
        <v>8358</v>
      </c>
      <c r="S3190" s="9">
        <f t="shared" si="198"/>
        <v>42144.123865740745</v>
      </c>
      <c r="T3190" s="9">
        <f t="shared" si="199"/>
        <v>42165.123865740745</v>
      </c>
    </row>
    <row r="3191" spans="1:20" ht="60" hidden="1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0.12327272727272727</v>
      </c>
      <c r="P3191" s="5">
        <f t="shared" si="197"/>
        <v>356.84210526315792</v>
      </c>
      <c r="Q3191" t="s">
        <v>8316</v>
      </c>
      <c r="R3191" t="s">
        <v>8358</v>
      </c>
      <c r="S3191" s="9">
        <f t="shared" si="198"/>
        <v>42118.054768518523</v>
      </c>
      <c r="T3191" s="9">
        <f t="shared" si="199"/>
        <v>42148.054768518523</v>
      </c>
    </row>
    <row r="3192" spans="1:20" ht="45" hidden="1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5" t="e">
        <f t="shared" si="197"/>
        <v>#DIV/0!</v>
      </c>
      <c r="Q3192" t="s">
        <v>8316</v>
      </c>
      <c r="R3192" t="s">
        <v>8358</v>
      </c>
      <c r="S3192" s="9">
        <f t="shared" si="198"/>
        <v>42682.859664351854</v>
      </c>
      <c r="T3192" s="9">
        <f t="shared" si="199"/>
        <v>42712.901331018518</v>
      </c>
    </row>
    <row r="3193" spans="1:20" ht="45" hidden="1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4.0266666666666666E-2</v>
      </c>
      <c r="P3193" s="5">
        <f t="shared" si="197"/>
        <v>37.75</v>
      </c>
      <c r="Q3193" t="s">
        <v>8316</v>
      </c>
      <c r="R3193" t="s">
        <v>8358</v>
      </c>
      <c r="S3193" s="9">
        <f t="shared" si="198"/>
        <v>42538.463761574072</v>
      </c>
      <c r="T3193" s="9">
        <f t="shared" si="199"/>
        <v>42598.463761574072</v>
      </c>
    </row>
    <row r="3194" spans="1:20" ht="60" hidden="1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1.0200000000000001E-2</v>
      </c>
      <c r="P3194" s="5">
        <f t="shared" si="197"/>
        <v>12.75</v>
      </c>
      <c r="Q3194" t="s">
        <v>8316</v>
      </c>
      <c r="R3194" t="s">
        <v>8358</v>
      </c>
      <c r="S3194" s="9">
        <f t="shared" si="198"/>
        <v>42018.648831018516</v>
      </c>
      <c r="T3194" s="9">
        <f t="shared" si="199"/>
        <v>42063.625000000007</v>
      </c>
    </row>
    <row r="3195" spans="1:20" ht="45" hidden="1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0.1174</v>
      </c>
      <c r="P3195" s="5">
        <f t="shared" si="197"/>
        <v>24.458333333333332</v>
      </c>
      <c r="Q3195" t="s">
        <v>8316</v>
      </c>
      <c r="R3195" t="s">
        <v>8358</v>
      </c>
      <c r="S3195" s="9">
        <f t="shared" si="198"/>
        <v>42010.676574074074</v>
      </c>
      <c r="T3195" s="9">
        <f t="shared" si="199"/>
        <v>42055.676574074074</v>
      </c>
    </row>
    <row r="3196" spans="1:20" ht="60" hidden="1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5" t="e">
        <f t="shared" si="197"/>
        <v>#DIV/0!</v>
      </c>
      <c r="Q3196" t="s">
        <v>8316</v>
      </c>
      <c r="R3196" t="s">
        <v>8358</v>
      </c>
      <c r="S3196" s="9">
        <f t="shared" si="198"/>
        <v>42181.770810185182</v>
      </c>
      <c r="T3196" s="9">
        <f t="shared" si="199"/>
        <v>42211.770810185182</v>
      </c>
    </row>
    <row r="3197" spans="1:20" ht="60" hidden="1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0.59142857142857141</v>
      </c>
      <c r="P3197" s="5">
        <f t="shared" si="197"/>
        <v>53.07692307692308</v>
      </c>
      <c r="Q3197" t="s">
        <v>8316</v>
      </c>
      <c r="R3197" t="s">
        <v>8358</v>
      </c>
      <c r="S3197" s="9">
        <f t="shared" si="198"/>
        <v>42017.302569444444</v>
      </c>
      <c r="T3197" s="9">
        <f t="shared" si="199"/>
        <v>42047.302569444444</v>
      </c>
    </row>
    <row r="3198" spans="1:20" ht="45" hidden="1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5.9999999999999995E-4</v>
      </c>
      <c r="P3198" s="5">
        <f t="shared" si="197"/>
        <v>300</v>
      </c>
      <c r="Q3198" t="s">
        <v>8316</v>
      </c>
      <c r="R3198" t="s">
        <v>8358</v>
      </c>
      <c r="S3198" s="9">
        <f t="shared" si="198"/>
        <v>42157.306423611117</v>
      </c>
      <c r="T3198" s="9">
        <f t="shared" si="199"/>
        <v>42217.291666666664</v>
      </c>
    </row>
    <row r="3199" spans="1:20" ht="45" hidden="1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0.1145</v>
      </c>
      <c r="P3199" s="5">
        <f t="shared" si="197"/>
        <v>286.25</v>
      </c>
      <c r="Q3199" t="s">
        <v>8316</v>
      </c>
      <c r="R3199" t="s">
        <v>8358</v>
      </c>
      <c r="S3199" s="9">
        <f t="shared" si="198"/>
        <v>42009.201597222222</v>
      </c>
      <c r="T3199" s="9">
        <f t="shared" si="199"/>
        <v>42039.201597222222</v>
      </c>
    </row>
    <row r="3200" spans="1:20" ht="60" hidden="1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3.6666666666666666E-3</v>
      </c>
      <c r="P3200" s="5">
        <f t="shared" si="197"/>
        <v>36.666666666666664</v>
      </c>
      <c r="Q3200" t="s">
        <v>8316</v>
      </c>
      <c r="R3200" t="s">
        <v>8358</v>
      </c>
      <c r="S3200" s="9">
        <f t="shared" si="198"/>
        <v>42013.132835648146</v>
      </c>
      <c r="T3200" s="9">
        <f t="shared" si="199"/>
        <v>42051.132835648146</v>
      </c>
    </row>
    <row r="3201" spans="1:20" ht="45" hidden="1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0.52159999999999995</v>
      </c>
      <c r="P3201" s="5">
        <f t="shared" si="197"/>
        <v>49.20754716981132</v>
      </c>
      <c r="Q3201" t="s">
        <v>8316</v>
      </c>
      <c r="R3201" t="s">
        <v>8358</v>
      </c>
      <c r="S3201" s="9">
        <f t="shared" si="198"/>
        <v>41858.47011574074</v>
      </c>
      <c r="T3201" s="9">
        <f t="shared" si="199"/>
        <v>41888.583333333336</v>
      </c>
    </row>
    <row r="3202" spans="1:20" ht="60" hidden="1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ref="O3202:O3265" si="200">E3202/D3202</f>
        <v>2.0000000000000002E-5</v>
      </c>
      <c r="P3202" s="5">
        <f t="shared" ref="P3202:P3265" si="201">E3202/L3202</f>
        <v>1</v>
      </c>
      <c r="Q3202" t="s">
        <v>8316</v>
      </c>
      <c r="R3202" t="s">
        <v>8358</v>
      </c>
      <c r="S3202" s="9">
        <f t="shared" ref="S3202:S3265" si="202">(((J3202/60)/60)/24)+DATE(1970,1,1)+(-7/24)</f>
        <v>42460.028946759259</v>
      </c>
      <c r="T3202" s="9">
        <f t="shared" ref="T3202:T3265" si="203">(((I3202/60)/60)/24)+DATE(1970,1,1)+(-7/24)</f>
        <v>42489.94027777778</v>
      </c>
    </row>
    <row r="3203" spans="1:20" ht="60" hidden="1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200"/>
        <v>1.2500000000000001E-2</v>
      </c>
      <c r="P3203" s="5">
        <f t="shared" si="201"/>
        <v>12.5</v>
      </c>
      <c r="Q3203" t="s">
        <v>8316</v>
      </c>
      <c r="R3203" t="s">
        <v>8358</v>
      </c>
      <c r="S3203" s="9">
        <f t="shared" si="202"/>
        <v>41861.475428240745</v>
      </c>
      <c r="T3203" s="9">
        <f t="shared" si="203"/>
        <v>41882.475428240745</v>
      </c>
    </row>
    <row r="3204" spans="1:20" ht="45" hidden="1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0.54520000000000002</v>
      </c>
      <c r="P3204" s="5">
        <f t="shared" si="201"/>
        <v>109.04</v>
      </c>
      <c r="Q3204" t="s">
        <v>8316</v>
      </c>
      <c r="R3204" t="s">
        <v>8358</v>
      </c>
      <c r="S3204" s="9">
        <f t="shared" si="202"/>
        <v>42293.561875000007</v>
      </c>
      <c r="T3204" s="9">
        <f t="shared" si="203"/>
        <v>42351.957638888889</v>
      </c>
    </row>
    <row r="3205" spans="1:20" ht="45" hidden="1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0.25</v>
      </c>
      <c r="P3205" s="5">
        <f t="shared" si="201"/>
        <v>41.666666666666664</v>
      </c>
      <c r="Q3205" t="s">
        <v>8316</v>
      </c>
      <c r="R3205" t="s">
        <v>8358</v>
      </c>
      <c r="S3205" s="9">
        <f t="shared" si="202"/>
        <v>42242.697013888894</v>
      </c>
      <c r="T3205" s="9">
        <f t="shared" si="203"/>
        <v>42272.697013888894</v>
      </c>
    </row>
    <row r="3206" spans="1:20" ht="60" hidden="1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5" t="e">
        <f t="shared" si="201"/>
        <v>#DIV/0!</v>
      </c>
      <c r="Q3206" t="s">
        <v>8316</v>
      </c>
      <c r="R3206" t="s">
        <v>8358</v>
      </c>
      <c r="S3206" s="9">
        <f t="shared" si="202"/>
        <v>42172.394432870373</v>
      </c>
      <c r="T3206" s="9">
        <f t="shared" si="203"/>
        <v>42202.384722222225</v>
      </c>
    </row>
    <row r="3207" spans="1:20" ht="60" hidden="1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3.4125000000000003E-2</v>
      </c>
      <c r="P3207" s="5">
        <f t="shared" si="201"/>
        <v>22.75</v>
      </c>
      <c r="Q3207" t="s">
        <v>8316</v>
      </c>
      <c r="R3207" t="s">
        <v>8358</v>
      </c>
      <c r="S3207" s="9">
        <f t="shared" si="202"/>
        <v>42095.083009259259</v>
      </c>
      <c r="T3207" s="9">
        <f t="shared" si="203"/>
        <v>42125.083009259259</v>
      </c>
    </row>
    <row r="3208" spans="1:20" ht="60" hidden="1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5" t="e">
        <f t="shared" si="201"/>
        <v>#DIV/0!</v>
      </c>
      <c r="Q3208" t="s">
        <v>8316</v>
      </c>
      <c r="R3208" t="s">
        <v>8358</v>
      </c>
      <c r="S3208" s="9">
        <f t="shared" si="202"/>
        <v>42235.984386574077</v>
      </c>
      <c r="T3208" s="9">
        <f t="shared" si="203"/>
        <v>42265.984386574077</v>
      </c>
    </row>
    <row r="3209" spans="1:20" ht="60" hidden="1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0.46363636363636362</v>
      </c>
      <c r="P3209" s="5">
        <f t="shared" si="201"/>
        <v>70.833333333333329</v>
      </c>
      <c r="Q3209" t="s">
        <v>8316</v>
      </c>
      <c r="R3209" t="s">
        <v>8358</v>
      </c>
      <c r="S3209" s="9">
        <f t="shared" si="202"/>
        <v>42056.986192129632</v>
      </c>
      <c r="T3209" s="9">
        <f t="shared" si="203"/>
        <v>42116.944525462961</v>
      </c>
    </row>
    <row r="3210" spans="1:20" ht="60" hidden="1" x14ac:dyDescent="0.25">
      <c r="A3210">
        <v>363</v>
      </c>
      <c r="B3210" s="2" t="s">
        <v>364</v>
      </c>
      <c r="C3210" s="2" t="s">
        <v>4473</v>
      </c>
      <c r="D3210">
        <v>8925</v>
      </c>
      <c r="E3210">
        <v>9044</v>
      </c>
      <c r="F3210" t="s">
        <v>8219</v>
      </c>
      <c r="G3210" t="s">
        <v>8224</v>
      </c>
      <c r="H3210" t="s">
        <v>8246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8269</v>
      </c>
      <c r="O3210" s="4">
        <f t="shared" si="200"/>
        <v>1.0133333333333334</v>
      </c>
      <c r="P3210" s="5">
        <f t="shared" si="201"/>
        <v>347.84615384615387</v>
      </c>
      <c r="Q3210" t="s">
        <v>8309</v>
      </c>
      <c r="R3210" t="s">
        <v>8314</v>
      </c>
      <c r="S3210" s="9">
        <f t="shared" si="202"/>
        <v>40255.452962962961</v>
      </c>
      <c r="T3210" s="9">
        <f t="shared" si="203"/>
        <v>40300.515277777777</v>
      </c>
    </row>
    <row r="3211" spans="1:20" ht="60" hidden="1" x14ac:dyDescent="0.25">
      <c r="A3211">
        <v>7</v>
      </c>
      <c r="B3211" s="2" t="s">
        <v>9</v>
      </c>
      <c r="C3211" s="2" t="s">
        <v>4118</v>
      </c>
      <c r="D3211">
        <v>9000</v>
      </c>
      <c r="E3211">
        <v>9110</v>
      </c>
      <c r="F3211" t="s">
        <v>8219</v>
      </c>
      <c r="G3211" t="s">
        <v>8224</v>
      </c>
      <c r="H3211" t="s">
        <v>8246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8265</v>
      </c>
      <c r="O3211" s="4">
        <f t="shared" si="200"/>
        <v>1.0122222222222221</v>
      </c>
      <c r="P3211" s="5">
        <f t="shared" si="201"/>
        <v>159.82456140350877</v>
      </c>
      <c r="Q3211" t="s">
        <v>8309</v>
      </c>
      <c r="R3211" t="s">
        <v>8310</v>
      </c>
      <c r="S3211" s="9">
        <f t="shared" si="202"/>
        <v>42515.755405092597</v>
      </c>
      <c r="T3211" s="9">
        <f t="shared" si="203"/>
        <v>42555.755405092597</v>
      </c>
    </row>
    <row r="3212" spans="1:20" ht="60" hidden="1" x14ac:dyDescent="0.25">
      <c r="A3212">
        <v>1189</v>
      </c>
      <c r="B3212" s="2" t="s">
        <v>1190</v>
      </c>
      <c r="C3212" s="2" t="s">
        <v>5299</v>
      </c>
      <c r="D3212">
        <v>9000</v>
      </c>
      <c r="E3212">
        <v>9700</v>
      </c>
      <c r="F3212" t="s">
        <v>8219</v>
      </c>
      <c r="G3212" t="s">
        <v>8224</v>
      </c>
      <c r="H3212" t="s">
        <v>8246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8285</v>
      </c>
      <c r="O3212" s="4">
        <f t="shared" si="200"/>
        <v>1.0777777777777777</v>
      </c>
      <c r="P3212" s="5">
        <f t="shared" si="201"/>
        <v>112.79069767441861</v>
      </c>
      <c r="Q3212" t="s">
        <v>8337</v>
      </c>
      <c r="R3212" t="s">
        <v>8338</v>
      </c>
      <c r="S3212" s="9">
        <f t="shared" si="202"/>
        <v>42529.687442129631</v>
      </c>
      <c r="T3212" s="9">
        <f t="shared" si="203"/>
        <v>42550.687442129631</v>
      </c>
    </row>
    <row r="3213" spans="1:20" ht="60" hidden="1" x14ac:dyDescent="0.25">
      <c r="A3213">
        <v>1218</v>
      </c>
      <c r="B3213" s="2" t="s">
        <v>1219</v>
      </c>
      <c r="C3213" s="2" t="s">
        <v>5328</v>
      </c>
      <c r="D3213">
        <v>9000</v>
      </c>
      <c r="E3213">
        <v>15505</v>
      </c>
      <c r="F3213" t="s">
        <v>8219</v>
      </c>
      <c r="G3213" t="s">
        <v>8224</v>
      </c>
      <c r="H3213" t="s">
        <v>8246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8285</v>
      </c>
      <c r="O3213" s="4">
        <f t="shared" si="200"/>
        <v>1.7227777777777777</v>
      </c>
      <c r="P3213" s="5">
        <f t="shared" si="201"/>
        <v>174.2134831460674</v>
      </c>
      <c r="Q3213" t="s">
        <v>8337</v>
      </c>
      <c r="R3213" t="s">
        <v>8338</v>
      </c>
      <c r="S3213" s="9">
        <f t="shared" si="202"/>
        <v>42278.370370370372</v>
      </c>
      <c r="T3213" s="9">
        <f t="shared" si="203"/>
        <v>42308.833333333336</v>
      </c>
    </row>
    <row r="3214" spans="1:20" ht="45" hidden="1" x14ac:dyDescent="0.25">
      <c r="A3214">
        <v>1399</v>
      </c>
      <c r="B3214" s="2" t="s">
        <v>1400</v>
      </c>
      <c r="C3214" s="2" t="s">
        <v>5509</v>
      </c>
      <c r="D3214">
        <v>9000</v>
      </c>
      <c r="E3214">
        <v>11353</v>
      </c>
      <c r="F3214" t="s">
        <v>8219</v>
      </c>
      <c r="G3214" t="s">
        <v>8224</v>
      </c>
      <c r="H3214" t="s">
        <v>8246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8276</v>
      </c>
      <c r="O3214" s="4">
        <f t="shared" si="200"/>
        <v>1.2614444444444444</v>
      </c>
      <c r="P3214" s="5">
        <f t="shared" si="201"/>
        <v>61.701086956521742</v>
      </c>
      <c r="Q3214" t="s">
        <v>8324</v>
      </c>
      <c r="R3214" t="s">
        <v>8325</v>
      </c>
      <c r="S3214" s="9">
        <f t="shared" si="202"/>
        <v>41888.712650462963</v>
      </c>
      <c r="T3214" s="9">
        <f t="shared" si="203"/>
        <v>41918.712650462963</v>
      </c>
    </row>
    <row r="3215" spans="1:20" ht="60" hidden="1" x14ac:dyDescent="0.25">
      <c r="A3215">
        <v>1519</v>
      </c>
      <c r="B3215" s="2" t="s">
        <v>1520</v>
      </c>
      <c r="C3215" s="2" t="s">
        <v>5629</v>
      </c>
      <c r="D3215">
        <v>9000</v>
      </c>
      <c r="E3215">
        <v>9302.75</v>
      </c>
      <c r="F3215" t="s">
        <v>8219</v>
      </c>
      <c r="G3215" t="s">
        <v>8224</v>
      </c>
      <c r="H3215" t="s">
        <v>8246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8285</v>
      </c>
      <c r="O3215" s="4">
        <f t="shared" si="200"/>
        <v>1.033638888888889</v>
      </c>
      <c r="P3215" s="5">
        <f t="shared" si="201"/>
        <v>64.156896551724131</v>
      </c>
      <c r="Q3215" t="s">
        <v>8337</v>
      </c>
      <c r="R3215" t="s">
        <v>8338</v>
      </c>
      <c r="S3215" s="9">
        <f t="shared" si="202"/>
        <v>41782.450034722227</v>
      </c>
      <c r="T3215" s="9">
        <f t="shared" si="203"/>
        <v>41810.624305555561</v>
      </c>
    </row>
    <row r="3216" spans="1:20" ht="60" hidden="1" x14ac:dyDescent="0.25">
      <c r="A3216">
        <v>1747</v>
      </c>
      <c r="B3216" s="2" t="s">
        <v>1748</v>
      </c>
      <c r="C3216" s="2" t="s">
        <v>5857</v>
      </c>
      <c r="D3216">
        <v>9000</v>
      </c>
      <c r="E3216">
        <v>9446</v>
      </c>
      <c r="F3216" t="s">
        <v>8219</v>
      </c>
      <c r="G3216" t="s">
        <v>8225</v>
      </c>
      <c r="H3216" t="s">
        <v>8247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8285</v>
      </c>
      <c r="O3216" s="4">
        <f t="shared" si="200"/>
        <v>1.0495555555555556</v>
      </c>
      <c r="P3216" s="5">
        <f t="shared" si="201"/>
        <v>59.408805031446541</v>
      </c>
      <c r="Q3216" t="s">
        <v>8337</v>
      </c>
      <c r="R3216" t="s">
        <v>8338</v>
      </c>
      <c r="S3216" s="9">
        <f t="shared" si="202"/>
        <v>42292.143865740749</v>
      </c>
      <c r="T3216" s="9">
        <f t="shared" si="203"/>
        <v>42321.333333333336</v>
      </c>
    </row>
    <row r="3217" spans="1:20" ht="60" hidden="1" x14ac:dyDescent="0.25">
      <c r="A3217">
        <v>1850</v>
      </c>
      <c r="B3217" s="2" t="s">
        <v>1851</v>
      </c>
      <c r="C3217" s="2" t="s">
        <v>5960</v>
      </c>
      <c r="D3217">
        <v>9000</v>
      </c>
      <c r="E3217">
        <v>9137</v>
      </c>
      <c r="F3217" t="s">
        <v>8219</v>
      </c>
      <c r="G3217" t="s">
        <v>8224</v>
      </c>
      <c r="H3217" t="s">
        <v>8246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8276</v>
      </c>
      <c r="O3217" s="4">
        <f t="shared" si="200"/>
        <v>1.0152222222222222</v>
      </c>
      <c r="P3217" s="5">
        <f t="shared" si="201"/>
        <v>51.044692737430168</v>
      </c>
      <c r="Q3217" t="s">
        <v>8324</v>
      </c>
      <c r="R3217" t="s">
        <v>8325</v>
      </c>
      <c r="S3217" s="9">
        <f t="shared" si="202"/>
        <v>41800.66782407408</v>
      </c>
      <c r="T3217" s="9">
        <f t="shared" si="203"/>
        <v>41830.66782407408</v>
      </c>
    </row>
    <row r="3218" spans="1:20" ht="30" hidden="1" x14ac:dyDescent="0.25">
      <c r="A3218">
        <v>2199</v>
      </c>
      <c r="B3218" s="2" t="s">
        <v>2200</v>
      </c>
      <c r="C3218" s="2" t="s">
        <v>6309</v>
      </c>
      <c r="D3218">
        <v>9000</v>
      </c>
      <c r="E3218">
        <v>13228</v>
      </c>
      <c r="F3218" t="s">
        <v>8219</v>
      </c>
      <c r="G3218" t="s">
        <v>8241</v>
      </c>
      <c r="H3218" t="s">
        <v>8249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8297</v>
      </c>
      <c r="O3218" s="4">
        <f t="shared" si="200"/>
        <v>1.4697777777777778</v>
      </c>
      <c r="P3218" s="5">
        <f t="shared" si="201"/>
        <v>52.701195219123505</v>
      </c>
      <c r="Q3218" t="s">
        <v>8332</v>
      </c>
      <c r="R3218" t="s">
        <v>8350</v>
      </c>
      <c r="S3218" s="9">
        <f t="shared" si="202"/>
        <v>42262.124976851854</v>
      </c>
      <c r="T3218" s="9">
        <f t="shared" si="203"/>
        <v>42292.124976851854</v>
      </c>
    </row>
    <row r="3219" spans="1:20" ht="60" hidden="1" x14ac:dyDescent="0.25">
      <c r="A3219">
        <v>2252</v>
      </c>
      <c r="B3219" s="2" t="s">
        <v>2253</v>
      </c>
      <c r="C3219" s="2" t="s">
        <v>6362</v>
      </c>
      <c r="D3219">
        <v>9000</v>
      </c>
      <c r="E3219">
        <v>24505</v>
      </c>
      <c r="F3219" t="s">
        <v>8219</v>
      </c>
      <c r="G3219" t="s">
        <v>8227</v>
      </c>
      <c r="H3219" t="s">
        <v>8249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8297</v>
      </c>
      <c r="O3219" s="4">
        <f t="shared" si="200"/>
        <v>2.722777777777778</v>
      </c>
      <c r="P3219" s="5">
        <f t="shared" si="201"/>
        <v>98.413654618473899</v>
      </c>
      <c r="Q3219" t="s">
        <v>8332</v>
      </c>
      <c r="R3219" t="s">
        <v>8350</v>
      </c>
      <c r="S3219" s="9">
        <f t="shared" si="202"/>
        <v>42573.036319444444</v>
      </c>
      <c r="T3219" s="9">
        <f t="shared" si="203"/>
        <v>42588.036319444444</v>
      </c>
    </row>
    <row r="3220" spans="1:20" ht="45" hidden="1" x14ac:dyDescent="0.25">
      <c r="A3220">
        <v>2311</v>
      </c>
      <c r="B3220" s="2" t="s">
        <v>2312</v>
      </c>
      <c r="C3220" s="2" t="s">
        <v>6421</v>
      </c>
      <c r="D3220">
        <v>9000</v>
      </c>
      <c r="E3220">
        <v>9370</v>
      </c>
      <c r="F3220" t="s">
        <v>8219</v>
      </c>
      <c r="G3220" t="s">
        <v>8224</v>
      </c>
      <c r="H3220" t="s">
        <v>8246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8279</v>
      </c>
      <c r="O3220" s="4">
        <f t="shared" si="200"/>
        <v>1.0411111111111111</v>
      </c>
      <c r="P3220" s="5">
        <f t="shared" si="201"/>
        <v>90.09615384615384</v>
      </c>
      <c r="Q3220" t="s">
        <v>8324</v>
      </c>
      <c r="R3220" t="s">
        <v>8328</v>
      </c>
      <c r="S3220" s="9">
        <f t="shared" si="202"/>
        <v>41735.712835648148</v>
      </c>
      <c r="T3220" s="9">
        <f t="shared" si="203"/>
        <v>41765.712835648148</v>
      </c>
    </row>
    <row r="3221" spans="1:20" ht="30" hidden="1" x14ac:dyDescent="0.25">
      <c r="A3221">
        <v>3360</v>
      </c>
      <c r="B3221" s="2" t="s">
        <v>3359</v>
      </c>
      <c r="C3221" s="2" t="s">
        <v>7470</v>
      </c>
      <c r="D3221">
        <v>9000</v>
      </c>
      <c r="E3221">
        <v>9124</v>
      </c>
      <c r="F3221" t="s">
        <v>8219</v>
      </c>
      <c r="G3221" t="s">
        <v>8244</v>
      </c>
      <c r="H3221" t="s">
        <v>8258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8271</v>
      </c>
      <c r="O3221" s="4">
        <f t="shared" si="200"/>
        <v>1.0137777777777779</v>
      </c>
      <c r="P3221" s="5">
        <f t="shared" si="201"/>
        <v>126.72222222222223</v>
      </c>
      <c r="Q3221" t="s">
        <v>8316</v>
      </c>
      <c r="R3221" t="s">
        <v>8317</v>
      </c>
      <c r="S3221" s="9">
        <f t="shared" si="202"/>
        <v>42696.791006944448</v>
      </c>
      <c r="T3221" s="9">
        <f t="shared" si="203"/>
        <v>42718.374305555561</v>
      </c>
    </row>
    <row r="3222" spans="1:20" ht="60" hidden="1" x14ac:dyDescent="0.25">
      <c r="A3222">
        <v>1895</v>
      </c>
      <c r="B3222" s="2" t="s">
        <v>1896</v>
      </c>
      <c r="C3222" s="2" t="s">
        <v>6005</v>
      </c>
      <c r="D3222">
        <v>9072</v>
      </c>
      <c r="E3222">
        <v>9228</v>
      </c>
      <c r="F3222" t="s">
        <v>8219</v>
      </c>
      <c r="G3222" t="s">
        <v>8224</v>
      </c>
      <c r="H3222" t="s">
        <v>8246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8279</v>
      </c>
      <c r="O3222" s="4">
        <f t="shared" si="200"/>
        <v>1.0171957671957672</v>
      </c>
      <c r="P3222" s="5">
        <f t="shared" si="201"/>
        <v>196.34042553191489</v>
      </c>
      <c r="Q3222" t="s">
        <v>8324</v>
      </c>
      <c r="R3222" t="s">
        <v>8328</v>
      </c>
      <c r="S3222" s="9">
        <f t="shared" si="202"/>
        <v>42267.455115740748</v>
      </c>
      <c r="T3222" s="9">
        <f t="shared" si="203"/>
        <v>42297.455115740748</v>
      </c>
    </row>
    <row r="3223" spans="1:20" ht="45" hidden="1" x14ac:dyDescent="0.25">
      <c r="A3223">
        <v>1266</v>
      </c>
      <c r="B3223" s="2" t="s">
        <v>1267</v>
      </c>
      <c r="C3223" s="2" t="s">
        <v>5376</v>
      </c>
      <c r="D3223">
        <v>9500</v>
      </c>
      <c r="E3223">
        <v>9545</v>
      </c>
      <c r="F3223" t="s">
        <v>8219</v>
      </c>
      <c r="G3223" t="s">
        <v>8224</v>
      </c>
      <c r="H3223" t="s">
        <v>8246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8276</v>
      </c>
      <c r="O3223" s="4">
        <f t="shared" si="200"/>
        <v>1.0047368421052632</v>
      </c>
      <c r="P3223" s="5">
        <f t="shared" si="201"/>
        <v>190.9</v>
      </c>
      <c r="Q3223" t="s">
        <v>8324</v>
      </c>
      <c r="R3223" t="s">
        <v>8325</v>
      </c>
      <c r="S3223" s="9">
        <f t="shared" si="202"/>
        <v>41620.585011574076</v>
      </c>
      <c r="T3223" s="9">
        <f t="shared" si="203"/>
        <v>41650.585011574076</v>
      </c>
    </row>
    <row r="3224" spans="1:20" ht="60" hidden="1" x14ac:dyDescent="0.25">
      <c r="A3224">
        <v>1468</v>
      </c>
      <c r="B3224" s="2" t="s">
        <v>1469</v>
      </c>
      <c r="C3224" s="2" t="s">
        <v>5578</v>
      </c>
      <c r="D3224">
        <v>9500</v>
      </c>
      <c r="E3224">
        <v>9725</v>
      </c>
      <c r="F3224" t="s">
        <v>8219</v>
      </c>
      <c r="G3224" t="s">
        <v>8224</v>
      </c>
      <c r="H3224" t="s">
        <v>8246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8288</v>
      </c>
      <c r="O3224" s="4">
        <f t="shared" si="200"/>
        <v>1.0236842105263158</v>
      </c>
      <c r="P3224" s="5">
        <f t="shared" si="201"/>
        <v>33.191126279863482</v>
      </c>
      <c r="Q3224" t="s">
        <v>8321</v>
      </c>
      <c r="R3224" t="s">
        <v>8341</v>
      </c>
      <c r="S3224" s="9">
        <f t="shared" si="202"/>
        <v>40645.722789351858</v>
      </c>
      <c r="T3224" s="9">
        <f t="shared" si="203"/>
        <v>40705.722789351858</v>
      </c>
    </row>
    <row r="3225" spans="1:20" ht="60" hidden="1" x14ac:dyDescent="0.25">
      <c r="A3225">
        <v>2041</v>
      </c>
      <c r="B3225" s="2" t="s">
        <v>2042</v>
      </c>
      <c r="C3225" s="2" t="s">
        <v>6151</v>
      </c>
      <c r="D3225">
        <v>9500</v>
      </c>
      <c r="E3225">
        <v>17277</v>
      </c>
      <c r="F3225" t="s">
        <v>8219</v>
      </c>
      <c r="G3225" t="s">
        <v>8224</v>
      </c>
      <c r="H3225" t="s">
        <v>8246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8295</v>
      </c>
      <c r="O3225" s="4">
        <f t="shared" si="200"/>
        <v>1.8186315789473684</v>
      </c>
      <c r="P3225" s="5">
        <f t="shared" si="201"/>
        <v>143.97499999999999</v>
      </c>
      <c r="Q3225" t="s">
        <v>8318</v>
      </c>
      <c r="R3225" t="s">
        <v>8348</v>
      </c>
      <c r="S3225" s="9">
        <f t="shared" si="202"/>
        <v>42654.2341087963</v>
      </c>
      <c r="T3225" s="9">
        <f t="shared" si="203"/>
        <v>42684.275775462964</v>
      </c>
    </row>
    <row r="3226" spans="1:20" ht="60" hidden="1" x14ac:dyDescent="0.25">
      <c r="A3226">
        <v>2828</v>
      </c>
      <c r="B3226" s="2" t="s">
        <v>2828</v>
      </c>
      <c r="C3226" s="2" t="s">
        <v>6938</v>
      </c>
      <c r="D3226">
        <v>9500</v>
      </c>
      <c r="E3226">
        <v>9536</v>
      </c>
      <c r="F3226" t="s">
        <v>8219</v>
      </c>
      <c r="G3226" t="s">
        <v>8225</v>
      </c>
      <c r="H3226" t="s">
        <v>8247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8271</v>
      </c>
      <c r="O3226" s="4">
        <f t="shared" si="200"/>
        <v>1.0037894736842106</v>
      </c>
      <c r="P3226" s="5">
        <f t="shared" si="201"/>
        <v>98.30927835051547</v>
      </c>
      <c r="Q3226" t="s">
        <v>8316</v>
      </c>
      <c r="R3226" t="s">
        <v>8317</v>
      </c>
      <c r="S3226" s="9">
        <f t="shared" si="202"/>
        <v>42253.973020833335</v>
      </c>
      <c r="T3226" s="9">
        <f t="shared" si="203"/>
        <v>42279.666666666664</v>
      </c>
    </row>
    <row r="3227" spans="1:20" ht="45" hidden="1" x14ac:dyDescent="0.25">
      <c r="A3227">
        <v>3209</v>
      </c>
      <c r="B3227" s="2" t="s">
        <v>3209</v>
      </c>
      <c r="C3227" s="2" t="s">
        <v>7319</v>
      </c>
      <c r="D3227">
        <v>9500</v>
      </c>
      <c r="E3227">
        <v>11335.7</v>
      </c>
      <c r="F3227" t="s">
        <v>8219</v>
      </c>
      <c r="G3227" t="s">
        <v>8224</v>
      </c>
      <c r="H3227" t="s">
        <v>8246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8271</v>
      </c>
      <c r="O3227" s="4">
        <f t="shared" si="200"/>
        <v>1.1932315789473684</v>
      </c>
      <c r="P3227" s="5">
        <f t="shared" si="201"/>
        <v>50.157964601769912</v>
      </c>
      <c r="Q3227" t="s">
        <v>8316</v>
      </c>
      <c r="R3227" t="s">
        <v>8317</v>
      </c>
      <c r="S3227" s="9">
        <f t="shared" si="202"/>
        <v>41778.345578703709</v>
      </c>
      <c r="T3227" s="9">
        <f t="shared" si="203"/>
        <v>41810.666666666672</v>
      </c>
    </row>
    <row r="3228" spans="1:20" ht="45" hidden="1" x14ac:dyDescent="0.25">
      <c r="A3228">
        <v>3433</v>
      </c>
      <c r="B3228" s="2" t="s">
        <v>3432</v>
      </c>
      <c r="C3228" s="2" t="s">
        <v>7543</v>
      </c>
      <c r="D3228">
        <v>9500</v>
      </c>
      <c r="E3228">
        <v>9525</v>
      </c>
      <c r="F3228" t="s">
        <v>8219</v>
      </c>
      <c r="G3228" t="s">
        <v>8224</v>
      </c>
      <c r="H3228" t="s">
        <v>8246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8271</v>
      </c>
      <c r="O3228" s="4">
        <f t="shared" si="200"/>
        <v>1.0026315789473683</v>
      </c>
      <c r="P3228" s="5">
        <f t="shared" si="201"/>
        <v>134.1549295774648</v>
      </c>
      <c r="Q3228" t="s">
        <v>8316</v>
      </c>
      <c r="R3228" t="s">
        <v>8317</v>
      </c>
      <c r="S3228" s="9">
        <f t="shared" si="202"/>
        <v>41775.771469907413</v>
      </c>
      <c r="T3228" s="9">
        <f t="shared" si="203"/>
        <v>41806.833333333336</v>
      </c>
    </row>
    <row r="3229" spans="1:20" ht="60" hidden="1" x14ac:dyDescent="0.25">
      <c r="A3229">
        <v>362</v>
      </c>
      <c r="B3229" s="2" t="s">
        <v>363</v>
      </c>
      <c r="C3229" s="2" t="s">
        <v>4472</v>
      </c>
      <c r="D3229">
        <v>9665</v>
      </c>
      <c r="E3229">
        <v>12000</v>
      </c>
      <c r="F3229" t="s">
        <v>8219</v>
      </c>
      <c r="G3229" t="s">
        <v>8224</v>
      </c>
      <c r="H3229" t="s">
        <v>8246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8269</v>
      </c>
      <c r="O3229" s="4">
        <f t="shared" si="200"/>
        <v>1.2415933781686497</v>
      </c>
      <c r="P3229" s="5">
        <f t="shared" si="201"/>
        <v>139.53488372093022</v>
      </c>
      <c r="Q3229" t="s">
        <v>8309</v>
      </c>
      <c r="R3229" t="s">
        <v>8314</v>
      </c>
      <c r="S3229" s="9">
        <f t="shared" si="202"/>
        <v>41836.91887731482</v>
      </c>
      <c r="T3229" s="9">
        <f t="shared" si="203"/>
        <v>41858.708333333336</v>
      </c>
    </row>
    <row r="3230" spans="1:20" ht="60" hidden="1" x14ac:dyDescent="0.25">
      <c r="A3230">
        <v>2280</v>
      </c>
      <c r="B3230" s="2" t="s">
        <v>2281</v>
      </c>
      <c r="C3230" s="2" t="s">
        <v>6390</v>
      </c>
      <c r="D3230">
        <v>9800</v>
      </c>
      <c r="E3230">
        <v>39550.5</v>
      </c>
      <c r="F3230" t="s">
        <v>8219</v>
      </c>
      <c r="G3230" t="s">
        <v>8224</v>
      </c>
      <c r="H3230" t="s">
        <v>8246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8297</v>
      </c>
      <c r="O3230" s="4">
        <f t="shared" si="200"/>
        <v>4.0357653061224488</v>
      </c>
      <c r="P3230" s="5">
        <f t="shared" si="201"/>
        <v>82.396874999999994</v>
      </c>
      <c r="Q3230" t="s">
        <v>8332</v>
      </c>
      <c r="R3230" t="s">
        <v>8350</v>
      </c>
      <c r="S3230" s="9">
        <f t="shared" si="202"/>
        <v>42234.333229166667</v>
      </c>
      <c r="T3230" s="9">
        <f t="shared" si="203"/>
        <v>42264.333229166667</v>
      </c>
    </row>
    <row r="3231" spans="1:20" ht="45" hidden="1" x14ac:dyDescent="0.25">
      <c r="A3231">
        <v>267</v>
      </c>
      <c r="B3231" s="2" t="s">
        <v>268</v>
      </c>
      <c r="C3231" s="2" t="s">
        <v>4377</v>
      </c>
      <c r="D3231">
        <v>9850</v>
      </c>
      <c r="E3231">
        <v>12965.44</v>
      </c>
      <c r="F3231" t="s">
        <v>8219</v>
      </c>
      <c r="G3231" t="s">
        <v>8225</v>
      </c>
      <c r="H3231" t="s">
        <v>8247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8269</v>
      </c>
      <c r="O3231" s="4">
        <f t="shared" si="200"/>
        <v>1.3162883248730965</v>
      </c>
      <c r="P3231" s="5">
        <f t="shared" si="201"/>
        <v>78.578424242424248</v>
      </c>
      <c r="Q3231" t="s">
        <v>8309</v>
      </c>
      <c r="R3231" t="s">
        <v>8314</v>
      </c>
      <c r="S3231" s="9">
        <f t="shared" si="202"/>
        <v>41785.160868055558</v>
      </c>
      <c r="T3231" s="9">
        <f t="shared" si="203"/>
        <v>41815.160868055558</v>
      </c>
    </row>
    <row r="3232" spans="1:20" ht="45" hidden="1" x14ac:dyDescent="0.25">
      <c r="A3232">
        <v>2075</v>
      </c>
      <c r="B3232" s="2" t="s">
        <v>2076</v>
      </c>
      <c r="C3232" s="2" t="s">
        <v>6185</v>
      </c>
      <c r="D3232">
        <v>9999</v>
      </c>
      <c r="E3232">
        <v>167820.6</v>
      </c>
      <c r="F3232" t="s">
        <v>8219</v>
      </c>
      <c r="G3232" t="s">
        <v>8224</v>
      </c>
      <c r="H3232" t="s">
        <v>8246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8295</v>
      </c>
      <c r="O3232" s="4">
        <f t="shared" si="200"/>
        <v>16.783738373837384</v>
      </c>
      <c r="P3232" s="5">
        <f t="shared" si="201"/>
        <v>20.465926829268295</v>
      </c>
      <c r="Q3232" t="s">
        <v>8318</v>
      </c>
      <c r="R3232" t="s">
        <v>8348</v>
      </c>
      <c r="S3232" s="9">
        <f t="shared" si="202"/>
        <v>41450.389907407407</v>
      </c>
      <c r="T3232" s="9">
        <f t="shared" si="203"/>
        <v>41480.389907407407</v>
      </c>
    </row>
    <row r="3233" spans="1:20" ht="45" hidden="1" x14ac:dyDescent="0.25">
      <c r="A3233">
        <v>3</v>
      </c>
      <c r="B3233" s="2" t="s">
        <v>5</v>
      </c>
      <c r="C3233" s="2" t="s">
        <v>4114</v>
      </c>
      <c r="D3233">
        <v>10000</v>
      </c>
      <c r="E3233">
        <v>10390</v>
      </c>
      <c r="F3233" t="s">
        <v>8219</v>
      </c>
      <c r="G3233" t="s">
        <v>8224</v>
      </c>
      <c r="H3233" t="s">
        <v>8246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8265</v>
      </c>
      <c r="O3233" s="4">
        <f t="shared" si="200"/>
        <v>1.0389999999999999</v>
      </c>
      <c r="P3233" s="5">
        <f t="shared" si="201"/>
        <v>69.266666666666666</v>
      </c>
      <c r="Q3233" t="s">
        <v>8309</v>
      </c>
      <c r="R3233" t="s">
        <v>8310</v>
      </c>
      <c r="S3233" s="9">
        <f t="shared" si="202"/>
        <v>41828.223460648151</v>
      </c>
      <c r="T3233" s="9">
        <f t="shared" si="203"/>
        <v>41858.223460648151</v>
      </c>
    </row>
    <row r="3234" spans="1:20" ht="60" hidden="1" x14ac:dyDescent="0.25">
      <c r="A3234">
        <v>43</v>
      </c>
      <c r="B3234" s="2" t="s">
        <v>45</v>
      </c>
      <c r="C3234" s="2" t="s">
        <v>4154</v>
      </c>
      <c r="D3234">
        <v>10000</v>
      </c>
      <c r="E3234">
        <v>30866</v>
      </c>
      <c r="F3234" t="s">
        <v>8219</v>
      </c>
      <c r="G3234" t="s">
        <v>8224</v>
      </c>
      <c r="H3234" t="s">
        <v>8246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8265</v>
      </c>
      <c r="O3234" s="4">
        <f t="shared" si="200"/>
        <v>3.0865999999999998</v>
      </c>
      <c r="P3234" s="5">
        <f t="shared" si="201"/>
        <v>117.36121673003802</v>
      </c>
      <c r="Q3234" t="s">
        <v>8309</v>
      </c>
      <c r="R3234" t="s">
        <v>8310</v>
      </c>
      <c r="S3234" s="9">
        <f t="shared" si="202"/>
        <v>41802.49868055556</v>
      </c>
      <c r="T3234" s="9">
        <f t="shared" si="203"/>
        <v>41832.708333333336</v>
      </c>
    </row>
    <row r="3235" spans="1:20" ht="45" hidden="1" x14ac:dyDescent="0.25">
      <c r="A3235">
        <v>52</v>
      </c>
      <c r="B3235" s="2" t="s">
        <v>54</v>
      </c>
      <c r="C3235" s="2" t="s">
        <v>4163</v>
      </c>
      <c r="D3235">
        <v>10000</v>
      </c>
      <c r="E3235">
        <v>11621</v>
      </c>
      <c r="F3235" t="s">
        <v>8219</v>
      </c>
      <c r="G3235" t="s">
        <v>8224</v>
      </c>
      <c r="H3235" t="s">
        <v>8246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8265</v>
      </c>
      <c r="O3235" s="4">
        <f t="shared" si="200"/>
        <v>1.1620999999999999</v>
      </c>
      <c r="P3235" s="5">
        <f t="shared" si="201"/>
        <v>223.48076923076923</v>
      </c>
      <c r="Q3235" t="s">
        <v>8309</v>
      </c>
      <c r="R3235" t="s">
        <v>8310</v>
      </c>
      <c r="S3235" s="9">
        <f t="shared" si="202"/>
        <v>41807.410254629634</v>
      </c>
      <c r="T3235" s="9">
        <f t="shared" si="203"/>
        <v>41837.410254629634</v>
      </c>
    </row>
    <row r="3236" spans="1:20" ht="60" hidden="1" x14ac:dyDescent="0.25">
      <c r="A3236">
        <v>54</v>
      </c>
      <c r="B3236" s="2" t="s">
        <v>56</v>
      </c>
      <c r="C3236" s="2" t="s">
        <v>4165</v>
      </c>
      <c r="D3236">
        <v>10000</v>
      </c>
      <c r="E3236">
        <v>10100</v>
      </c>
      <c r="F3236" t="s">
        <v>8219</v>
      </c>
      <c r="G3236" t="s">
        <v>8224</v>
      </c>
      <c r="H3236" t="s">
        <v>8246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8265</v>
      </c>
      <c r="O3236" s="4">
        <f t="shared" si="200"/>
        <v>1.01</v>
      </c>
      <c r="P3236" s="5">
        <f t="shared" si="201"/>
        <v>194.23076923076923</v>
      </c>
      <c r="Q3236" t="s">
        <v>8309</v>
      </c>
      <c r="R3236" t="s">
        <v>8310</v>
      </c>
      <c r="S3236" s="9">
        <f t="shared" si="202"/>
        <v>42333.421539351853</v>
      </c>
      <c r="T3236" s="9">
        <f t="shared" si="203"/>
        <v>42363.421539351853</v>
      </c>
    </row>
    <row r="3237" spans="1:20" ht="45" hidden="1" x14ac:dyDescent="0.25">
      <c r="A3237">
        <v>58</v>
      </c>
      <c r="B3237" s="2" t="s">
        <v>60</v>
      </c>
      <c r="C3237" s="2" t="s">
        <v>4169</v>
      </c>
      <c r="D3237">
        <v>10000</v>
      </c>
      <c r="E3237">
        <v>10291</v>
      </c>
      <c r="F3237" t="s">
        <v>8219</v>
      </c>
      <c r="G3237" t="s">
        <v>8224</v>
      </c>
      <c r="H3237" t="s">
        <v>8246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8265</v>
      </c>
      <c r="O3237" s="4">
        <f t="shared" si="200"/>
        <v>1.0290999999999999</v>
      </c>
      <c r="P3237" s="5">
        <f t="shared" si="201"/>
        <v>137.21333333333334</v>
      </c>
      <c r="Q3237" t="s">
        <v>8309</v>
      </c>
      <c r="R3237" t="s">
        <v>8310</v>
      </c>
      <c r="S3237" s="9">
        <f t="shared" si="202"/>
        <v>41932.453379629631</v>
      </c>
      <c r="T3237" s="9">
        <f t="shared" si="203"/>
        <v>41962.495046296295</v>
      </c>
    </row>
    <row r="3238" spans="1:20" ht="60" hidden="1" x14ac:dyDescent="0.25">
      <c r="A3238">
        <v>69</v>
      </c>
      <c r="B3238" s="2" t="s">
        <v>71</v>
      </c>
      <c r="C3238" s="2" t="s">
        <v>4180</v>
      </c>
      <c r="D3238">
        <v>10000</v>
      </c>
      <c r="E3238">
        <v>11094.23</v>
      </c>
      <c r="F3238" t="s">
        <v>8219</v>
      </c>
      <c r="G3238" t="s">
        <v>8224</v>
      </c>
      <c r="H3238" t="s">
        <v>8246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8266</v>
      </c>
      <c r="O3238" s="4">
        <f t="shared" si="200"/>
        <v>1.109423</v>
      </c>
      <c r="P3238" s="5">
        <f t="shared" si="201"/>
        <v>62.327134831460668</v>
      </c>
      <c r="Q3238" t="s">
        <v>8309</v>
      </c>
      <c r="R3238" t="s">
        <v>8311</v>
      </c>
      <c r="S3238" s="9">
        <f t="shared" si="202"/>
        <v>40785.89612268519</v>
      </c>
      <c r="T3238" s="9">
        <f t="shared" si="203"/>
        <v>40817.999305555561</v>
      </c>
    </row>
    <row r="3239" spans="1:20" ht="60" hidden="1" x14ac:dyDescent="0.25">
      <c r="A3239">
        <v>249</v>
      </c>
      <c r="B3239" s="2" t="s">
        <v>250</v>
      </c>
      <c r="C3239" s="2" t="s">
        <v>4359</v>
      </c>
      <c r="D3239">
        <v>10000</v>
      </c>
      <c r="E3239">
        <v>11292</v>
      </c>
      <c r="F3239" t="s">
        <v>8219</v>
      </c>
      <c r="G3239" t="s">
        <v>8224</v>
      </c>
      <c r="H3239" t="s">
        <v>8246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8269</v>
      </c>
      <c r="O3239" s="4">
        <f t="shared" si="200"/>
        <v>1.1292</v>
      </c>
      <c r="P3239" s="5">
        <f t="shared" si="201"/>
        <v>48.051063829787232</v>
      </c>
      <c r="Q3239" t="s">
        <v>8309</v>
      </c>
      <c r="R3239" t="s">
        <v>8314</v>
      </c>
      <c r="S3239" s="9">
        <f t="shared" si="202"/>
        <v>40332.63217592593</v>
      </c>
      <c r="T3239" s="9">
        <f t="shared" si="203"/>
        <v>40412.444444444445</v>
      </c>
    </row>
    <row r="3240" spans="1:20" ht="45" hidden="1" x14ac:dyDescent="0.25">
      <c r="A3240">
        <v>260</v>
      </c>
      <c r="B3240" s="2" t="s">
        <v>261</v>
      </c>
      <c r="C3240" s="2" t="s">
        <v>4370</v>
      </c>
      <c r="D3240">
        <v>10000</v>
      </c>
      <c r="E3240">
        <v>10640</v>
      </c>
      <c r="F3240" t="s">
        <v>8219</v>
      </c>
      <c r="G3240" t="s">
        <v>8224</v>
      </c>
      <c r="H3240" t="s">
        <v>8246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8269</v>
      </c>
      <c r="O3240" s="4">
        <f t="shared" si="200"/>
        <v>1.0640000000000001</v>
      </c>
      <c r="P3240" s="5">
        <f t="shared" si="201"/>
        <v>120.90909090909091</v>
      </c>
      <c r="Q3240" t="s">
        <v>8309</v>
      </c>
      <c r="R3240" t="s">
        <v>8314</v>
      </c>
      <c r="S3240" s="9">
        <f t="shared" si="202"/>
        <v>40330.463877314818</v>
      </c>
      <c r="T3240" s="9">
        <f t="shared" si="203"/>
        <v>40376.124305555561</v>
      </c>
    </row>
    <row r="3241" spans="1:20" ht="60" hidden="1" x14ac:dyDescent="0.25">
      <c r="A3241">
        <v>299</v>
      </c>
      <c r="B3241" s="2" t="s">
        <v>300</v>
      </c>
      <c r="C3241" s="2" t="s">
        <v>4409</v>
      </c>
      <c r="D3241">
        <v>10000</v>
      </c>
      <c r="E3241">
        <v>17895.25</v>
      </c>
      <c r="F3241" t="s">
        <v>8219</v>
      </c>
      <c r="G3241" t="s">
        <v>8224</v>
      </c>
      <c r="H3241" t="s">
        <v>8246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8269</v>
      </c>
      <c r="O3241" s="4">
        <f t="shared" si="200"/>
        <v>1.789525</v>
      </c>
      <c r="P3241" s="5">
        <f t="shared" si="201"/>
        <v>73.341188524590166</v>
      </c>
      <c r="Q3241" t="s">
        <v>8309</v>
      </c>
      <c r="R3241" t="s">
        <v>8314</v>
      </c>
      <c r="S3241" s="9">
        <f t="shared" si="202"/>
        <v>40468.933564814819</v>
      </c>
      <c r="T3241" s="9">
        <f t="shared" si="203"/>
        <v>40498.975231481483</v>
      </c>
    </row>
    <row r="3242" spans="1:20" ht="60" hidden="1" x14ac:dyDescent="0.25">
      <c r="A3242">
        <v>302</v>
      </c>
      <c r="B3242" s="2" t="s">
        <v>303</v>
      </c>
      <c r="C3242" s="2" t="s">
        <v>4412</v>
      </c>
      <c r="D3242">
        <v>10000</v>
      </c>
      <c r="E3242">
        <v>10046</v>
      </c>
      <c r="F3242" t="s">
        <v>8219</v>
      </c>
      <c r="G3242" t="s">
        <v>8224</v>
      </c>
      <c r="H3242" t="s">
        <v>8246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8269</v>
      </c>
      <c r="O3242" s="4">
        <f t="shared" si="200"/>
        <v>1.0045999999999999</v>
      </c>
      <c r="P3242" s="5">
        <f t="shared" si="201"/>
        <v>93.018518518518519</v>
      </c>
      <c r="Q3242" t="s">
        <v>8309</v>
      </c>
      <c r="R3242" t="s">
        <v>8314</v>
      </c>
      <c r="S3242" s="9">
        <f t="shared" si="202"/>
        <v>40933.565254629633</v>
      </c>
      <c r="T3242" s="9">
        <f t="shared" si="203"/>
        <v>40963.565254629633</v>
      </c>
    </row>
    <row r="3243" spans="1:20" ht="45" hidden="1" x14ac:dyDescent="0.25">
      <c r="A3243">
        <v>329</v>
      </c>
      <c r="B3243" s="2" t="s">
        <v>330</v>
      </c>
      <c r="C3243" s="2" t="s">
        <v>4439</v>
      </c>
      <c r="D3243">
        <v>10000</v>
      </c>
      <c r="E3243">
        <v>10550</v>
      </c>
      <c r="F3243" t="s">
        <v>8219</v>
      </c>
      <c r="G3243" t="s">
        <v>8224</v>
      </c>
      <c r="H3243" t="s">
        <v>8246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8269</v>
      </c>
      <c r="O3243" s="4">
        <f t="shared" si="200"/>
        <v>1.0549999999999999</v>
      </c>
      <c r="P3243" s="5">
        <f t="shared" si="201"/>
        <v>63.17365269461078</v>
      </c>
      <c r="Q3243" t="s">
        <v>8309</v>
      </c>
      <c r="R3243" t="s">
        <v>8314</v>
      </c>
      <c r="S3243" s="9">
        <f t="shared" si="202"/>
        <v>42291.175081018526</v>
      </c>
      <c r="T3243" s="9">
        <f t="shared" si="203"/>
        <v>42314.875000000007</v>
      </c>
    </row>
    <row r="3244" spans="1:20" ht="60" hidden="1" x14ac:dyDescent="0.25">
      <c r="A3244">
        <v>334</v>
      </c>
      <c r="B3244" s="2" t="s">
        <v>335</v>
      </c>
      <c r="C3244" s="2" t="s">
        <v>4444</v>
      </c>
      <c r="D3244">
        <v>10000</v>
      </c>
      <c r="E3244">
        <v>10119</v>
      </c>
      <c r="F3244" t="s">
        <v>8219</v>
      </c>
      <c r="G3244" t="s">
        <v>8224</v>
      </c>
      <c r="H3244" t="s">
        <v>8246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8269</v>
      </c>
      <c r="O3244" s="4">
        <f t="shared" si="200"/>
        <v>1.0119</v>
      </c>
      <c r="P3244" s="5">
        <f t="shared" si="201"/>
        <v>146.65217391304347</v>
      </c>
      <c r="Q3244" t="s">
        <v>8309</v>
      </c>
      <c r="R3244" t="s">
        <v>8314</v>
      </c>
      <c r="S3244" s="9">
        <f t="shared" si="202"/>
        <v>42101.390706018523</v>
      </c>
      <c r="T3244" s="9">
        <f t="shared" si="203"/>
        <v>42139.500000000007</v>
      </c>
    </row>
    <row r="3245" spans="1:20" ht="60" hidden="1" x14ac:dyDescent="0.25">
      <c r="A3245">
        <v>346</v>
      </c>
      <c r="B3245" s="2" t="s">
        <v>347</v>
      </c>
      <c r="C3245" s="2" t="s">
        <v>4456</v>
      </c>
      <c r="D3245">
        <v>10000</v>
      </c>
      <c r="E3245">
        <v>17028.88</v>
      </c>
      <c r="F3245" t="s">
        <v>8219</v>
      </c>
      <c r="G3245" t="s">
        <v>8224</v>
      </c>
      <c r="H3245" t="s">
        <v>8246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8269</v>
      </c>
      <c r="O3245" s="4">
        <f t="shared" si="200"/>
        <v>1.7028880000000002</v>
      </c>
      <c r="P3245" s="5">
        <f t="shared" si="201"/>
        <v>90.579148936170213</v>
      </c>
      <c r="Q3245" t="s">
        <v>8309</v>
      </c>
      <c r="R3245" t="s">
        <v>8314</v>
      </c>
      <c r="S3245" s="9">
        <f t="shared" si="202"/>
        <v>42261.208576388897</v>
      </c>
      <c r="T3245" s="9">
        <f t="shared" si="203"/>
        <v>42291.208576388897</v>
      </c>
    </row>
    <row r="3246" spans="1:20" ht="60" hidden="1" x14ac:dyDescent="0.25">
      <c r="A3246">
        <v>348</v>
      </c>
      <c r="B3246" s="2" t="s">
        <v>349</v>
      </c>
      <c r="C3246" s="2" t="s">
        <v>4458</v>
      </c>
      <c r="D3246">
        <v>10000</v>
      </c>
      <c r="E3246">
        <v>10300</v>
      </c>
      <c r="F3246" t="s">
        <v>8219</v>
      </c>
      <c r="G3246" t="s">
        <v>8224</v>
      </c>
      <c r="H3246" t="s">
        <v>8246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8269</v>
      </c>
      <c r="O3246" s="4">
        <f t="shared" si="200"/>
        <v>1.03</v>
      </c>
      <c r="P3246" s="5">
        <f t="shared" si="201"/>
        <v>86.554621848739501</v>
      </c>
      <c r="Q3246" t="s">
        <v>8309</v>
      </c>
      <c r="R3246" t="s">
        <v>8314</v>
      </c>
      <c r="S3246" s="9">
        <f t="shared" si="202"/>
        <v>42207.295324074075</v>
      </c>
      <c r="T3246" s="9">
        <f t="shared" si="203"/>
        <v>42237.295324074075</v>
      </c>
    </row>
    <row r="3247" spans="1:20" ht="60" hidden="1" x14ac:dyDescent="0.25">
      <c r="A3247">
        <v>352</v>
      </c>
      <c r="B3247" s="2" t="s">
        <v>353</v>
      </c>
      <c r="C3247" s="2" t="s">
        <v>4462</v>
      </c>
      <c r="D3247">
        <v>10000</v>
      </c>
      <c r="E3247">
        <v>11656</v>
      </c>
      <c r="F3247" t="s">
        <v>8219</v>
      </c>
      <c r="G3247" t="s">
        <v>8224</v>
      </c>
      <c r="H3247" t="s">
        <v>8246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8269</v>
      </c>
      <c r="O3247" s="4">
        <f t="shared" si="200"/>
        <v>1.1656</v>
      </c>
      <c r="P3247" s="5">
        <f t="shared" si="201"/>
        <v>40.755244755244753</v>
      </c>
      <c r="Q3247" t="s">
        <v>8309</v>
      </c>
      <c r="R3247" t="s">
        <v>8314</v>
      </c>
      <c r="S3247" s="9">
        <f t="shared" si="202"/>
        <v>41889.875787037039</v>
      </c>
      <c r="T3247" s="9">
        <f t="shared" si="203"/>
        <v>41919.875787037039</v>
      </c>
    </row>
    <row r="3248" spans="1:20" ht="60" hidden="1" x14ac:dyDescent="0.25">
      <c r="A3248">
        <v>367</v>
      </c>
      <c r="B3248" s="2" t="s">
        <v>368</v>
      </c>
      <c r="C3248" s="2" t="s">
        <v>4477</v>
      </c>
      <c r="D3248">
        <v>10000</v>
      </c>
      <c r="E3248">
        <v>10335.01</v>
      </c>
      <c r="F3248" t="s">
        <v>8219</v>
      </c>
      <c r="G3248" t="s">
        <v>8224</v>
      </c>
      <c r="H3248" t="s">
        <v>8246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8269</v>
      </c>
      <c r="O3248" s="4">
        <f t="shared" si="200"/>
        <v>1.033501</v>
      </c>
      <c r="P3248" s="5">
        <f t="shared" si="201"/>
        <v>86.84882352941176</v>
      </c>
      <c r="Q3248" t="s">
        <v>8309</v>
      </c>
      <c r="R3248" t="s">
        <v>8314</v>
      </c>
      <c r="S3248" s="9">
        <f t="shared" si="202"/>
        <v>41355.285625000004</v>
      </c>
      <c r="T3248" s="9">
        <f t="shared" si="203"/>
        <v>41394.915972222225</v>
      </c>
    </row>
    <row r="3249" spans="1:20" ht="45" hidden="1" x14ac:dyDescent="0.25">
      <c r="A3249">
        <v>395</v>
      </c>
      <c r="B3249" s="2" t="s">
        <v>396</v>
      </c>
      <c r="C3249" s="2" t="s">
        <v>4505</v>
      </c>
      <c r="D3249">
        <v>10000</v>
      </c>
      <c r="E3249">
        <v>10804.45</v>
      </c>
      <c r="F3249" t="s">
        <v>8219</v>
      </c>
      <c r="G3249" t="s">
        <v>8224</v>
      </c>
      <c r="H3249" t="s">
        <v>8246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8269</v>
      </c>
      <c r="O3249" s="4">
        <f t="shared" si="200"/>
        <v>1.0804450000000001</v>
      </c>
      <c r="P3249" s="5">
        <f t="shared" si="201"/>
        <v>58.719836956521746</v>
      </c>
      <c r="Q3249" t="s">
        <v>8309</v>
      </c>
      <c r="R3249" t="s">
        <v>8314</v>
      </c>
      <c r="S3249" s="9">
        <f t="shared" si="202"/>
        <v>40990.617592592593</v>
      </c>
      <c r="T3249" s="9">
        <f t="shared" si="203"/>
        <v>41026.605555555558</v>
      </c>
    </row>
    <row r="3250" spans="1:20" ht="45" hidden="1" x14ac:dyDescent="0.25">
      <c r="A3250">
        <v>400</v>
      </c>
      <c r="B3250" s="2" t="s">
        <v>401</v>
      </c>
      <c r="C3250" s="2" t="s">
        <v>4510</v>
      </c>
      <c r="D3250">
        <v>10000</v>
      </c>
      <c r="E3250">
        <v>11230.25</v>
      </c>
      <c r="F3250" t="s">
        <v>8219</v>
      </c>
      <c r="G3250" t="s">
        <v>8224</v>
      </c>
      <c r="H3250" t="s">
        <v>8246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8269</v>
      </c>
      <c r="O3250" s="4">
        <f t="shared" si="200"/>
        <v>1.1230249999999999</v>
      </c>
      <c r="P3250" s="5">
        <f t="shared" si="201"/>
        <v>181.13306451612902</v>
      </c>
      <c r="Q3250" t="s">
        <v>8309</v>
      </c>
      <c r="R3250" t="s">
        <v>8314</v>
      </c>
      <c r="S3250" s="9">
        <f t="shared" si="202"/>
        <v>41745.344293981485</v>
      </c>
      <c r="T3250" s="9">
        <f t="shared" si="203"/>
        <v>41775.854166666672</v>
      </c>
    </row>
    <row r="3251" spans="1:20" ht="60" hidden="1" x14ac:dyDescent="0.25">
      <c r="A3251">
        <v>527</v>
      </c>
      <c r="B3251" s="2" t="s">
        <v>528</v>
      </c>
      <c r="C3251" s="2" t="s">
        <v>4637</v>
      </c>
      <c r="D3251">
        <v>10000</v>
      </c>
      <c r="E3251">
        <v>10085</v>
      </c>
      <c r="F3251" t="s">
        <v>8219</v>
      </c>
      <c r="G3251" t="s">
        <v>8224</v>
      </c>
      <c r="H3251" t="s">
        <v>8246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8271</v>
      </c>
      <c r="O3251" s="4">
        <f t="shared" si="200"/>
        <v>1.0085</v>
      </c>
      <c r="P3251" s="5">
        <f t="shared" si="201"/>
        <v>63.829113924050631</v>
      </c>
      <c r="Q3251" t="s">
        <v>8316</v>
      </c>
      <c r="R3251" t="s">
        <v>8317</v>
      </c>
      <c r="S3251" s="9">
        <f t="shared" si="202"/>
        <v>42752.913958333338</v>
      </c>
      <c r="T3251" s="9">
        <f t="shared" si="203"/>
        <v>42783.378472222226</v>
      </c>
    </row>
    <row r="3252" spans="1:20" ht="60" hidden="1" x14ac:dyDescent="0.25">
      <c r="A3252">
        <v>532</v>
      </c>
      <c r="B3252" s="2" t="s">
        <v>533</v>
      </c>
      <c r="C3252" s="2" t="s">
        <v>4642</v>
      </c>
      <c r="D3252">
        <v>10000</v>
      </c>
      <c r="E3252">
        <v>12325</v>
      </c>
      <c r="F3252" t="s">
        <v>8219</v>
      </c>
      <c r="G3252" t="s">
        <v>8224</v>
      </c>
      <c r="H3252" t="s">
        <v>8246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8271</v>
      </c>
      <c r="O3252" s="4">
        <f t="shared" si="200"/>
        <v>1.2324999999999999</v>
      </c>
      <c r="P3252" s="5">
        <f t="shared" si="201"/>
        <v>71.242774566473983</v>
      </c>
      <c r="Q3252" t="s">
        <v>8316</v>
      </c>
      <c r="R3252" t="s">
        <v>8317</v>
      </c>
      <c r="S3252" s="9">
        <f t="shared" si="202"/>
        <v>42472.715370370373</v>
      </c>
      <c r="T3252" s="9">
        <f t="shared" si="203"/>
        <v>42502.715370370373</v>
      </c>
    </row>
    <row r="3253" spans="1:20" ht="60" hidden="1" x14ac:dyDescent="0.25">
      <c r="A3253">
        <v>749</v>
      </c>
      <c r="B3253" s="2" t="s">
        <v>750</v>
      </c>
      <c r="C3253" s="2" t="s">
        <v>4859</v>
      </c>
      <c r="D3253">
        <v>10000</v>
      </c>
      <c r="E3253">
        <v>10556</v>
      </c>
      <c r="F3253" t="s">
        <v>8219</v>
      </c>
      <c r="G3253" t="s">
        <v>8224</v>
      </c>
      <c r="H3253" t="s">
        <v>8246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8274</v>
      </c>
      <c r="O3253" s="4">
        <f t="shared" si="200"/>
        <v>1.0556000000000001</v>
      </c>
      <c r="P3253" s="5">
        <f t="shared" si="201"/>
        <v>95.963636363636368</v>
      </c>
      <c r="Q3253" t="s">
        <v>8321</v>
      </c>
      <c r="R3253" t="s">
        <v>8322</v>
      </c>
      <c r="S3253" s="9">
        <f t="shared" si="202"/>
        <v>42733.649652777785</v>
      </c>
      <c r="T3253" s="9">
        <f t="shared" si="203"/>
        <v>42763.649652777785</v>
      </c>
    </row>
    <row r="3254" spans="1:20" ht="60" hidden="1" x14ac:dyDescent="0.25">
      <c r="A3254">
        <v>753</v>
      </c>
      <c r="B3254" s="2" t="s">
        <v>754</v>
      </c>
      <c r="C3254" s="2" t="s">
        <v>4863</v>
      </c>
      <c r="D3254">
        <v>10000</v>
      </c>
      <c r="E3254">
        <v>12800</v>
      </c>
      <c r="F3254" t="s">
        <v>8219</v>
      </c>
      <c r="G3254" t="s">
        <v>8224</v>
      </c>
      <c r="H3254" t="s">
        <v>8246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8274</v>
      </c>
      <c r="O3254" s="4">
        <f t="shared" si="200"/>
        <v>1.28</v>
      </c>
      <c r="P3254" s="5">
        <f t="shared" si="201"/>
        <v>492.30769230769232</v>
      </c>
      <c r="Q3254" t="s">
        <v>8321</v>
      </c>
      <c r="R3254" t="s">
        <v>8322</v>
      </c>
      <c r="S3254" s="9">
        <f t="shared" si="202"/>
        <v>42019.298506944448</v>
      </c>
      <c r="T3254" s="9">
        <f t="shared" si="203"/>
        <v>42049.298506944448</v>
      </c>
    </row>
    <row r="3255" spans="1:20" ht="60" hidden="1" x14ac:dyDescent="0.25">
      <c r="A3255">
        <v>790</v>
      </c>
      <c r="B3255" s="2" t="s">
        <v>791</v>
      </c>
      <c r="C3255" s="2" t="s">
        <v>4900</v>
      </c>
      <c r="D3255">
        <v>10000</v>
      </c>
      <c r="E3255">
        <v>14437.46</v>
      </c>
      <c r="F3255" t="s">
        <v>8219</v>
      </c>
      <c r="G3255" t="s">
        <v>8224</v>
      </c>
      <c r="H3255" t="s">
        <v>8246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8276</v>
      </c>
      <c r="O3255" s="4">
        <f t="shared" si="200"/>
        <v>1.443746</v>
      </c>
      <c r="P3255" s="5">
        <f t="shared" si="201"/>
        <v>92.547820512820508</v>
      </c>
      <c r="Q3255" t="s">
        <v>8324</v>
      </c>
      <c r="R3255" t="s">
        <v>8325</v>
      </c>
      <c r="S3255" s="9">
        <f t="shared" si="202"/>
        <v>41275.756238425929</v>
      </c>
      <c r="T3255" s="9">
        <f t="shared" si="203"/>
        <v>41305.756238425929</v>
      </c>
    </row>
    <row r="3256" spans="1:20" ht="60" hidden="1" x14ac:dyDescent="0.25">
      <c r="A3256">
        <v>796</v>
      </c>
      <c r="B3256" s="2" t="s">
        <v>797</v>
      </c>
      <c r="C3256" s="2" t="s">
        <v>4906</v>
      </c>
      <c r="D3256">
        <v>10000</v>
      </c>
      <c r="E3256">
        <v>10135</v>
      </c>
      <c r="F3256" t="s">
        <v>8219</v>
      </c>
      <c r="G3256" t="s">
        <v>8224</v>
      </c>
      <c r="H3256" t="s">
        <v>8246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8276</v>
      </c>
      <c r="O3256" s="4">
        <f t="shared" si="200"/>
        <v>1.0135000000000001</v>
      </c>
      <c r="P3256" s="5">
        <f t="shared" si="201"/>
        <v>112.61111111111111</v>
      </c>
      <c r="Q3256" t="s">
        <v>8324</v>
      </c>
      <c r="R3256" t="s">
        <v>8325</v>
      </c>
      <c r="S3256" s="9">
        <f t="shared" si="202"/>
        <v>41502.591261574074</v>
      </c>
      <c r="T3256" s="9">
        <f t="shared" si="203"/>
        <v>41532.590277777781</v>
      </c>
    </row>
    <row r="3257" spans="1:20" ht="45" hidden="1" x14ac:dyDescent="0.25">
      <c r="A3257">
        <v>840</v>
      </c>
      <c r="B3257" s="2" t="s">
        <v>841</v>
      </c>
      <c r="C3257" s="2" t="s">
        <v>4950</v>
      </c>
      <c r="D3257">
        <v>10000</v>
      </c>
      <c r="E3257">
        <v>12041.66</v>
      </c>
      <c r="F3257" t="s">
        <v>8219</v>
      </c>
      <c r="G3257" t="s">
        <v>8224</v>
      </c>
      <c r="H3257" t="s">
        <v>8246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8277</v>
      </c>
      <c r="O3257" s="4">
        <f t="shared" si="200"/>
        <v>1.2041660000000001</v>
      </c>
      <c r="P3257" s="5">
        <f t="shared" si="201"/>
        <v>63.37715789473684</v>
      </c>
      <c r="Q3257" t="s">
        <v>8324</v>
      </c>
      <c r="R3257" t="s">
        <v>8326</v>
      </c>
      <c r="S3257" s="9">
        <f t="shared" si="202"/>
        <v>42606.935034722228</v>
      </c>
      <c r="T3257" s="9">
        <f t="shared" si="203"/>
        <v>42636.935034722228</v>
      </c>
    </row>
    <row r="3258" spans="1:20" ht="45" hidden="1" x14ac:dyDescent="0.25">
      <c r="A3258">
        <v>1028</v>
      </c>
      <c r="B3258" s="2" t="s">
        <v>1029</v>
      </c>
      <c r="C3258" s="2" t="s">
        <v>5138</v>
      </c>
      <c r="D3258">
        <v>10000</v>
      </c>
      <c r="E3258">
        <v>11727</v>
      </c>
      <c r="F3258" t="s">
        <v>8219</v>
      </c>
      <c r="G3258" t="s">
        <v>8225</v>
      </c>
      <c r="H3258" t="s">
        <v>8247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8280</v>
      </c>
      <c r="O3258" s="4">
        <f t="shared" si="200"/>
        <v>1.1727000000000001</v>
      </c>
      <c r="P3258" s="5">
        <f t="shared" si="201"/>
        <v>45.988235294117644</v>
      </c>
      <c r="Q3258" t="s">
        <v>8324</v>
      </c>
      <c r="R3258" t="s">
        <v>8329</v>
      </c>
      <c r="S3258" s="9">
        <f t="shared" si="202"/>
        <v>42755.335706018523</v>
      </c>
      <c r="T3258" s="9">
        <f t="shared" si="203"/>
        <v>42800.541666666664</v>
      </c>
    </row>
    <row r="3259" spans="1:20" ht="45" hidden="1" x14ac:dyDescent="0.25">
      <c r="A3259">
        <v>1029</v>
      </c>
      <c r="B3259" s="2" t="s">
        <v>1030</v>
      </c>
      <c r="C3259" s="2" t="s">
        <v>5139</v>
      </c>
      <c r="D3259">
        <v>10000</v>
      </c>
      <c r="E3259">
        <v>11176</v>
      </c>
      <c r="F3259" t="s">
        <v>8219</v>
      </c>
      <c r="G3259" t="s">
        <v>8235</v>
      </c>
      <c r="H3259" t="s">
        <v>8255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8280</v>
      </c>
      <c r="O3259" s="4">
        <f t="shared" si="200"/>
        <v>1.1175999999999999</v>
      </c>
      <c r="P3259" s="5">
        <f t="shared" si="201"/>
        <v>79.262411347517727</v>
      </c>
      <c r="Q3259" t="s">
        <v>8324</v>
      </c>
      <c r="R3259" t="s">
        <v>8329</v>
      </c>
      <c r="S3259" s="9">
        <f t="shared" si="202"/>
        <v>42044.420219907413</v>
      </c>
      <c r="T3259" s="9">
        <f t="shared" si="203"/>
        <v>42098.624305555561</v>
      </c>
    </row>
    <row r="3260" spans="1:20" ht="60" hidden="1" x14ac:dyDescent="0.25">
      <c r="A3260">
        <v>1031</v>
      </c>
      <c r="B3260" s="2" t="s">
        <v>1032</v>
      </c>
      <c r="C3260" s="2" t="s">
        <v>5141</v>
      </c>
      <c r="D3260">
        <v>10000</v>
      </c>
      <c r="E3260">
        <v>10740</v>
      </c>
      <c r="F3260" t="s">
        <v>8219</v>
      </c>
      <c r="G3260" t="s">
        <v>8224</v>
      </c>
      <c r="H3260" t="s">
        <v>8246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8280</v>
      </c>
      <c r="O3260" s="4">
        <f t="shared" si="200"/>
        <v>1.0740000000000001</v>
      </c>
      <c r="P3260" s="5">
        <f t="shared" si="201"/>
        <v>108.48484848484848</v>
      </c>
      <c r="Q3260" t="s">
        <v>8324</v>
      </c>
      <c r="R3260" t="s">
        <v>8329</v>
      </c>
      <c r="S3260" s="9">
        <f t="shared" si="202"/>
        <v>42324.472337962965</v>
      </c>
      <c r="T3260" s="9">
        <f t="shared" si="203"/>
        <v>42354.472337962965</v>
      </c>
    </row>
    <row r="3261" spans="1:20" ht="60" hidden="1" x14ac:dyDescent="0.25">
      <c r="A3261">
        <v>1195</v>
      </c>
      <c r="B3261" s="2" t="s">
        <v>1196</v>
      </c>
      <c r="C3261" s="2" t="s">
        <v>5305</v>
      </c>
      <c r="D3261">
        <v>10000</v>
      </c>
      <c r="E3261">
        <v>13500</v>
      </c>
      <c r="F3261" t="s">
        <v>8219</v>
      </c>
      <c r="G3261" t="s">
        <v>8237</v>
      </c>
      <c r="H3261" t="s">
        <v>8249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8285</v>
      </c>
      <c r="O3261" s="4">
        <f t="shared" si="200"/>
        <v>1.35</v>
      </c>
      <c r="P3261" s="5">
        <f t="shared" si="201"/>
        <v>79.411764705882348</v>
      </c>
      <c r="Q3261" t="s">
        <v>8337</v>
      </c>
      <c r="R3261" t="s">
        <v>8338</v>
      </c>
      <c r="S3261" s="9">
        <f t="shared" si="202"/>
        <v>42298.056168981486</v>
      </c>
      <c r="T3261" s="9">
        <f t="shared" si="203"/>
        <v>42358.083333333336</v>
      </c>
    </row>
    <row r="3262" spans="1:20" ht="60" hidden="1" x14ac:dyDescent="0.25">
      <c r="A3262">
        <v>1208</v>
      </c>
      <c r="B3262" s="2" t="s">
        <v>1209</v>
      </c>
      <c r="C3262" s="2" t="s">
        <v>5318</v>
      </c>
      <c r="D3262">
        <v>10000</v>
      </c>
      <c r="E3262">
        <v>15530</v>
      </c>
      <c r="F3262" t="s">
        <v>8219</v>
      </c>
      <c r="G3262" t="s">
        <v>8224</v>
      </c>
      <c r="H3262" t="s">
        <v>8246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8285</v>
      </c>
      <c r="O3262" s="4">
        <f t="shared" si="200"/>
        <v>1.5529999999999999</v>
      </c>
      <c r="P3262" s="5">
        <f t="shared" si="201"/>
        <v>207.06666666666666</v>
      </c>
      <c r="Q3262" t="s">
        <v>8337</v>
      </c>
      <c r="R3262" t="s">
        <v>8338</v>
      </c>
      <c r="S3262" s="9">
        <f t="shared" si="202"/>
        <v>42423.417407407411</v>
      </c>
      <c r="T3262" s="9">
        <f t="shared" si="203"/>
        <v>42453.375740740747</v>
      </c>
    </row>
    <row r="3263" spans="1:20" ht="45" hidden="1" x14ac:dyDescent="0.25">
      <c r="A3263">
        <v>1270</v>
      </c>
      <c r="B3263" s="2" t="s">
        <v>1271</v>
      </c>
      <c r="C3263" s="2" t="s">
        <v>5380</v>
      </c>
      <c r="D3263">
        <v>10000</v>
      </c>
      <c r="E3263">
        <v>11472</v>
      </c>
      <c r="F3263" t="s">
        <v>8219</v>
      </c>
      <c r="G3263" t="s">
        <v>8224</v>
      </c>
      <c r="H3263" t="s">
        <v>8246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8276</v>
      </c>
      <c r="O3263" s="4">
        <f t="shared" si="200"/>
        <v>1.1472</v>
      </c>
      <c r="P3263" s="5">
        <f t="shared" si="201"/>
        <v>67.881656804733723</v>
      </c>
      <c r="Q3263" t="s">
        <v>8324</v>
      </c>
      <c r="R3263" t="s">
        <v>8325</v>
      </c>
      <c r="S3263" s="9">
        <f t="shared" si="202"/>
        <v>40933.565300925933</v>
      </c>
      <c r="T3263" s="9">
        <f t="shared" si="203"/>
        <v>40993.523634259262</v>
      </c>
    </row>
    <row r="3264" spans="1:20" ht="60" hidden="1" x14ac:dyDescent="0.25">
      <c r="A3264">
        <v>1352</v>
      </c>
      <c r="B3264" s="2" t="s">
        <v>1353</v>
      </c>
      <c r="C3264" s="2" t="s">
        <v>5462</v>
      </c>
      <c r="D3264">
        <v>10000</v>
      </c>
      <c r="E3264">
        <v>13614</v>
      </c>
      <c r="F3264" t="s">
        <v>8219</v>
      </c>
      <c r="G3264" t="s">
        <v>8224</v>
      </c>
      <c r="H3264" t="s">
        <v>8246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8274</v>
      </c>
      <c r="O3264" s="4">
        <f t="shared" si="200"/>
        <v>1.3613999999999999</v>
      </c>
      <c r="P3264" s="5">
        <f t="shared" si="201"/>
        <v>59.973568281938327</v>
      </c>
      <c r="Q3264" t="s">
        <v>8321</v>
      </c>
      <c r="R3264" t="s">
        <v>8322</v>
      </c>
      <c r="S3264" s="9">
        <f t="shared" si="202"/>
        <v>42200.286643518521</v>
      </c>
      <c r="T3264" s="9">
        <f t="shared" si="203"/>
        <v>42251.874305555561</v>
      </c>
    </row>
    <row r="3265" spans="1:20" ht="45" hidden="1" x14ac:dyDescent="0.25">
      <c r="A3265">
        <v>1373</v>
      </c>
      <c r="B3265" s="2" t="s">
        <v>1374</v>
      </c>
      <c r="C3265" s="2" t="s">
        <v>5483</v>
      </c>
      <c r="D3265">
        <v>10000</v>
      </c>
      <c r="E3265">
        <v>10501</v>
      </c>
      <c r="F3265" t="s">
        <v>8219</v>
      </c>
      <c r="G3265" t="s">
        <v>8224</v>
      </c>
      <c r="H3265" t="s">
        <v>8246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8276</v>
      </c>
      <c r="O3265" s="4">
        <f t="shared" si="200"/>
        <v>1.0501</v>
      </c>
      <c r="P3265" s="5">
        <f t="shared" si="201"/>
        <v>201.94230769230768</v>
      </c>
      <c r="Q3265" t="s">
        <v>8324</v>
      </c>
      <c r="R3265" t="s">
        <v>8325</v>
      </c>
      <c r="S3265" s="9">
        <f t="shared" si="202"/>
        <v>42704.660104166665</v>
      </c>
      <c r="T3265" s="9">
        <f t="shared" si="203"/>
        <v>42734.660104166665</v>
      </c>
    </row>
    <row r="3266" spans="1:20" ht="30" hidden="1" x14ac:dyDescent="0.25">
      <c r="A3266">
        <v>1379</v>
      </c>
      <c r="B3266" s="2" t="s">
        <v>1380</v>
      </c>
      <c r="C3266" s="2" t="s">
        <v>5489</v>
      </c>
      <c r="D3266">
        <v>10000</v>
      </c>
      <c r="E3266">
        <v>11160</v>
      </c>
      <c r="F3266" t="s">
        <v>8219</v>
      </c>
      <c r="G3266" t="s">
        <v>8224</v>
      </c>
      <c r="H3266" t="s">
        <v>8246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8276</v>
      </c>
      <c r="O3266" s="4">
        <f t="shared" ref="O3266:O3329" si="204">E3266/D3266</f>
        <v>1.1160000000000001</v>
      </c>
      <c r="P3266" s="5">
        <f t="shared" ref="P3266:P3329" si="205">E3266/L3266</f>
        <v>73.907284768211923</v>
      </c>
      <c r="Q3266" t="s">
        <v>8324</v>
      </c>
      <c r="R3266" t="s">
        <v>8325</v>
      </c>
      <c r="S3266" s="9">
        <f t="shared" ref="S3266:S3329" si="206">(((J3266/60)/60)/24)+DATE(1970,1,1)+(-7/24)</f>
        <v>42130.199953703712</v>
      </c>
      <c r="T3266" s="9">
        <f t="shared" ref="T3266:T3329" si="207">(((I3266/60)/60)/24)+DATE(1970,1,1)+(-7/24)</f>
        <v>42160.199953703712</v>
      </c>
    </row>
    <row r="3267" spans="1:20" ht="30" hidden="1" x14ac:dyDescent="0.25">
      <c r="A3267">
        <v>1393</v>
      </c>
      <c r="B3267" s="2" t="s">
        <v>1394</v>
      </c>
      <c r="C3267" s="2" t="s">
        <v>5503</v>
      </c>
      <c r="D3267">
        <v>10000</v>
      </c>
      <c r="E3267">
        <v>10235</v>
      </c>
      <c r="F3267" t="s">
        <v>8219</v>
      </c>
      <c r="G3267" t="s">
        <v>8224</v>
      </c>
      <c r="H3267" t="s">
        <v>8246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8276</v>
      </c>
      <c r="O3267" s="4">
        <f t="shared" si="204"/>
        <v>1.0235000000000001</v>
      </c>
      <c r="P3267" s="5">
        <f t="shared" si="205"/>
        <v>196.82692307692307</v>
      </c>
      <c r="Q3267" t="s">
        <v>8324</v>
      </c>
      <c r="R3267" t="s">
        <v>8325</v>
      </c>
      <c r="S3267" s="9">
        <f t="shared" si="206"/>
        <v>42553.3903125</v>
      </c>
      <c r="T3267" s="9">
        <f t="shared" si="207"/>
        <v>42583.3903125</v>
      </c>
    </row>
    <row r="3268" spans="1:20" ht="45" hidden="1" x14ac:dyDescent="0.25">
      <c r="A3268">
        <v>1397</v>
      </c>
      <c r="B3268" s="2" t="s">
        <v>1398</v>
      </c>
      <c r="C3268" s="2" t="s">
        <v>5507</v>
      </c>
      <c r="D3268">
        <v>10000</v>
      </c>
      <c r="E3268">
        <v>11385</v>
      </c>
      <c r="F3268" t="s">
        <v>8219</v>
      </c>
      <c r="G3268" t="s">
        <v>8224</v>
      </c>
      <c r="H3268" t="s">
        <v>8246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8276</v>
      </c>
      <c r="O3268" s="4">
        <f t="shared" si="204"/>
        <v>1.1385000000000001</v>
      </c>
      <c r="P3268" s="5">
        <f t="shared" si="205"/>
        <v>72.056962025316452</v>
      </c>
      <c r="Q3268" t="s">
        <v>8324</v>
      </c>
      <c r="R3268" t="s">
        <v>8325</v>
      </c>
      <c r="S3268" s="9">
        <f t="shared" si="206"/>
        <v>42640.626273148147</v>
      </c>
      <c r="T3268" s="9">
        <f t="shared" si="207"/>
        <v>42670.59652777778</v>
      </c>
    </row>
    <row r="3269" spans="1:20" ht="45" hidden="1" x14ac:dyDescent="0.25">
      <c r="A3269">
        <v>1607</v>
      </c>
      <c r="B3269" s="2" t="s">
        <v>1608</v>
      </c>
      <c r="C3269" s="2" t="s">
        <v>5717</v>
      </c>
      <c r="D3269">
        <v>10000</v>
      </c>
      <c r="E3269">
        <v>14511</v>
      </c>
      <c r="F3269" t="s">
        <v>8219</v>
      </c>
      <c r="G3269" t="s">
        <v>8224</v>
      </c>
      <c r="H3269" t="s">
        <v>8246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8276</v>
      </c>
      <c r="O3269" s="4">
        <f t="shared" si="204"/>
        <v>1.4511000000000001</v>
      </c>
      <c r="P3269" s="5">
        <f t="shared" si="205"/>
        <v>70.785365853658533</v>
      </c>
      <c r="Q3269" t="s">
        <v>8324</v>
      </c>
      <c r="R3269" t="s">
        <v>8325</v>
      </c>
      <c r="S3269" s="9">
        <f t="shared" si="206"/>
        <v>41053.516793981486</v>
      </c>
      <c r="T3269" s="9">
        <f t="shared" si="207"/>
        <v>41074.516793981486</v>
      </c>
    </row>
    <row r="3270" spans="1:20" ht="45" hidden="1" x14ac:dyDescent="0.25">
      <c r="A3270">
        <v>1616</v>
      </c>
      <c r="B3270" s="2" t="s">
        <v>1617</v>
      </c>
      <c r="C3270" s="2" t="s">
        <v>5726</v>
      </c>
      <c r="D3270">
        <v>10000</v>
      </c>
      <c r="E3270">
        <v>10420</v>
      </c>
      <c r="F3270" t="s">
        <v>8219</v>
      </c>
      <c r="G3270" t="s">
        <v>8224</v>
      </c>
      <c r="H3270" t="s">
        <v>8246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8276</v>
      </c>
      <c r="O3270" s="4">
        <f t="shared" si="204"/>
        <v>1.042</v>
      </c>
      <c r="P3270" s="5">
        <f t="shared" si="205"/>
        <v>66.369426751592357</v>
      </c>
      <c r="Q3270" t="s">
        <v>8324</v>
      </c>
      <c r="R3270" t="s">
        <v>8325</v>
      </c>
      <c r="S3270" s="9">
        <f t="shared" si="206"/>
        <v>41194.423854166671</v>
      </c>
      <c r="T3270" s="9">
        <f t="shared" si="207"/>
        <v>41235.625</v>
      </c>
    </row>
    <row r="3271" spans="1:20" ht="60" hidden="1" x14ac:dyDescent="0.25">
      <c r="A3271">
        <v>1631</v>
      </c>
      <c r="B3271" s="2" t="s">
        <v>1632</v>
      </c>
      <c r="C3271" s="2" t="s">
        <v>5741</v>
      </c>
      <c r="D3271">
        <v>10000</v>
      </c>
      <c r="E3271">
        <v>15591</v>
      </c>
      <c r="F3271" t="s">
        <v>8219</v>
      </c>
      <c r="G3271" t="s">
        <v>8224</v>
      </c>
      <c r="H3271" t="s">
        <v>8246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8276</v>
      </c>
      <c r="O3271" s="4">
        <f t="shared" si="204"/>
        <v>1.5590999999999999</v>
      </c>
      <c r="P3271" s="5">
        <f t="shared" si="205"/>
        <v>117.22556390977444</v>
      </c>
      <c r="Q3271" t="s">
        <v>8324</v>
      </c>
      <c r="R3271" t="s">
        <v>8325</v>
      </c>
      <c r="S3271" s="9">
        <f t="shared" si="206"/>
        <v>41164.567835648151</v>
      </c>
      <c r="T3271" s="9">
        <f t="shared" si="207"/>
        <v>41194.567835648151</v>
      </c>
    </row>
    <row r="3272" spans="1:20" ht="60" hidden="1" x14ac:dyDescent="0.25">
      <c r="A3272">
        <v>1633</v>
      </c>
      <c r="B3272" s="2" t="s">
        <v>1634</v>
      </c>
      <c r="C3272" s="2" t="s">
        <v>5743</v>
      </c>
      <c r="D3272">
        <v>10000</v>
      </c>
      <c r="E3272">
        <v>10000</v>
      </c>
      <c r="F3272" t="s">
        <v>8219</v>
      </c>
      <c r="G3272" t="s">
        <v>8224</v>
      </c>
      <c r="H3272" t="s">
        <v>8246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8276</v>
      </c>
      <c r="O3272" s="4">
        <f t="shared" si="204"/>
        <v>1</v>
      </c>
      <c r="P3272" s="5">
        <f t="shared" si="205"/>
        <v>172.41379310344828</v>
      </c>
      <c r="Q3272" t="s">
        <v>8324</v>
      </c>
      <c r="R3272" t="s">
        <v>8325</v>
      </c>
      <c r="S3272" s="9">
        <f t="shared" si="206"/>
        <v>40896.592083333337</v>
      </c>
      <c r="T3272" s="9">
        <f t="shared" si="207"/>
        <v>40923.916666666672</v>
      </c>
    </row>
    <row r="3273" spans="1:20" ht="60" hidden="1" x14ac:dyDescent="0.25">
      <c r="A3273">
        <v>1644</v>
      </c>
      <c r="B3273" s="2" t="s">
        <v>1645</v>
      </c>
      <c r="C3273" s="2" t="s">
        <v>5754</v>
      </c>
      <c r="D3273">
        <v>10000</v>
      </c>
      <c r="E3273">
        <v>10950</v>
      </c>
      <c r="F3273" t="s">
        <v>8219</v>
      </c>
      <c r="G3273" t="s">
        <v>8224</v>
      </c>
      <c r="H3273" t="s">
        <v>8246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8292</v>
      </c>
      <c r="O3273" s="4">
        <f t="shared" si="204"/>
        <v>1.095</v>
      </c>
      <c r="P3273" s="5">
        <f t="shared" si="205"/>
        <v>85.546875</v>
      </c>
      <c r="Q3273" t="s">
        <v>8324</v>
      </c>
      <c r="R3273" t="s">
        <v>8345</v>
      </c>
      <c r="S3273" s="9">
        <f t="shared" si="206"/>
        <v>41174.768055555556</v>
      </c>
      <c r="T3273" s="9">
        <f t="shared" si="207"/>
        <v>41234.809722222228</v>
      </c>
    </row>
    <row r="3274" spans="1:20" ht="30" hidden="1" x14ac:dyDescent="0.25">
      <c r="A3274">
        <v>1751</v>
      </c>
      <c r="B3274" s="2" t="s">
        <v>1752</v>
      </c>
      <c r="C3274" s="2" t="s">
        <v>5861</v>
      </c>
      <c r="D3274">
        <v>10000</v>
      </c>
      <c r="E3274">
        <v>10290</v>
      </c>
      <c r="F3274" t="s">
        <v>8219</v>
      </c>
      <c r="G3274" t="s">
        <v>8224</v>
      </c>
      <c r="H3274" t="s">
        <v>8246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8285</v>
      </c>
      <c r="O3274" s="4">
        <f t="shared" si="204"/>
        <v>1.0289999999999999</v>
      </c>
      <c r="P3274" s="5">
        <f t="shared" si="205"/>
        <v>168.68852459016392</v>
      </c>
      <c r="Q3274" t="s">
        <v>8337</v>
      </c>
      <c r="R3274" t="s">
        <v>8338</v>
      </c>
      <c r="S3274" s="9">
        <f t="shared" si="206"/>
        <v>42052.489849537036</v>
      </c>
      <c r="T3274" s="9">
        <f t="shared" si="207"/>
        <v>42082.448182870372</v>
      </c>
    </row>
    <row r="3275" spans="1:20" ht="30" hidden="1" x14ac:dyDescent="0.25">
      <c r="A3275">
        <v>1834</v>
      </c>
      <c r="B3275" s="2" t="s">
        <v>1835</v>
      </c>
      <c r="C3275" s="2" t="s">
        <v>5944</v>
      </c>
      <c r="D3275">
        <v>10000</v>
      </c>
      <c r="E3275">
        <v>11805</v>
      </c>
      <c r="F3275" t="s">
        <v>8219</v>
      </c>
      <c r="G3275" t="s">
        <v>8224</v>
      </c>
      <c r="H3275" t="s">
        <v>8246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8276</v>
      </c>
      <c r="O3275" s="4">
        <f t="shared" si="204"/>
        <v>1.1805000000000001</v>
      </c>
      <c r="P3275" s="5">
        <f t="shared" si="205"/>
        <v>131.16666666666666</v>
      </c>
      <c r="Q3275" t="s">
        <v>8324</v>
      </c>
      <c r="R3275" t="s">
        <v>8325</v>
      </c>
      <c r="S3275" s="9">
        <f t="shared" si="206"/>
        <v>41988.672395833339</v>
      </c>
      <c r="T3275" s="9">
        <f t="shared" si="207"/>
        <v>42028.672395833339</v>
      </c>
    </row>
    <row r="3276" spans="1:20" ht="60" hidden="1" x14ac:dyDescent="0.25">
      <c r="A3276">
        <v>1843</v>
      </c>
      <c r="B3276" s="2" t="s">
        <v>1844</v>
      </c>
      <c r="C3276" s="2" t="s">
        <v>5953</v>
      </c>
      <c r="D3276">
        <v>10000</v>
      </c>
      <c r="E3276">
        <v>12400.61</v>
      </c>
      <c r="F3276" t="s">
        <v>8219</v>
      </c>
      <c r="G3276" t="s">
        <v>8224</v>
      </c>
      <c r="H3276" t="s">
        <v>8246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8276</v>
      </c>
      <c r="O3276" s="4">
        <f t="shared" si="204"/>
        <v>1.2400610000000001</v>
      </c>
      <c r="P3276" s="5">
        <f t="shared" si="205"/>
        <v>92.541865671641801</v>
      </c>
      <c r="Q3276" t="s">
        <v>8324</v>
      </c>
      <c r="R3276" t="s">
        <v>8325</v>
      </c>
      <c r="S3276" s="9">
        <f t="shared" si="206"/>
        <v>40564.7031712963</v>
      </c>
      <c r="T3276" s="9">
        <f t="shared" si="207"/>
        <v>40594.7031712963</v>
      </c>
    </row>
    <row r="3277" spans="1:20" ht="60" hidden="1" x14ac:dyDescent="0.25">
      <c r="A3277">
        <v>1891</v>
      </c>
      <c r="B3277" s="2" t="s">
        <v>1892</v>
      </c>
      <c r="C3277" s="2" t="s">
        <v>6001</v>
      </c>
      <c r="D3277">
        <v>10000</v>
      </c>
      <c r="E3277">
        <v>10555</v>
      </c>
      <c r="F3277" t="s">
        <v>8219</v>
      </c>
      <c r="G3277" t="s">
        <v>8224</v>
      </c>
      <c r="H3277" t="s">
        <v>8246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8279</v>
      </c>
      <c r="O3277" s="4">
        <f t="shared" si="204"/>
        <v>1.0555000000000001</v>
      </c>
      <c r="P3277" s="5">
        <f t="shared" si="205"/>
        <v>87.958333333333329</v>
      </c>
      <c r="Q3277" t="s">
        <v>8324</v>
      </c>
      <c r="R3277" t="s">
        <v>8328</v>
      </c>
      <c r="S3277" s="9">
        <f t="shared" si="206"/>
        <v>40335.506412037037</v>
      </c>
      <c r="T3277" s="9">
        <f t="shared" si="207"/>
        <v>40380.958333333336</v>
      </c>
    </row>
    <row r="3278" spans="1:20" ht="60" hidden="1" x14ac:dyDescent="0.25">
      <c r="A3278">
        <v>1939</v>
      </c>
      <c r="B3278" s="2" t="s">
        <v>1940</v>
      </c>
      <c r="C3278" s="2" t="s">
        <v>6049</v>
      </c>
      <c r="D3278">
        <v>10000</v>
      </c>
      <c r="E3278">
        <v>11070</v>
      </c>
      <c r="F3278" t="s">
        <v>8219</v>
      </c>
      <c r="G3278" t="s">
        <v>8224</v>
      </c>
      <c r="H3278" t="s">
        <v>8246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8279</v>
      </c>
      <c r="O3278" s="4">
        <f t="shared" si="204"/>
        <v>1.107</v>
      </c>
      <c r="P3278" s="5">
        <f t="shared" si="205"/>
        <v>115.3125</v>
      </c>
      <c r="Q3278" t="s">
        <v>8324</v>
      </c>
      <c r="R3278" t="s">
        <v>8328</v>
      </c>
      <c r="S3278" s="9">
        <f t="shared" si="206"/>
        <v>41313.693379629629</v>
      </c>
      <c r="T3278" s="9">
        <f t="shared" si="207"/>
        <v>41343.651712962965</v>
      </c>
    </row>
    <row r="3279" spans="1:20" ht="45" hidden="1" x14ac:dyDescent="0.25">
      <c r="A3279">
        <v>1943</v>
      </c>
      <c r="B3279" s="2" t="s">
        <v>1944</v>
      </c>
      <c r="C3279" s="2" t="s">
        <v>6053</v>
      </c>
      <c r="D3279">
        <v>10000</v>
      </c>
      <c r="E3279">
        <v>170525</v>
      </c>
      <c r="F3279" t="s">
        <v>8219</v>
      </c>
      <c r="G3279" t="s">
        <v>8224</v>
      </c>
      <c r="H3279" t="s">
        <v>8246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8295</v>
      </c>
      <c r="O3279" s="4">
        <f t="shared" si="204"/>
        <v>17.052499999999998</v>
      </c>
      <c r="P3279" s="5">
        <f t="shared" si="205"/>
        <v>68.815577078288939</v>
      </c>
      <c r="Q3279" t="s">
        <v>8318</v>
      </c>
      <c r="R3279" t="s">
        <v>8348</v>
      </c>
      <c r="S3279" s="9">
        <f t="shared" si="206"/>
        <v>42547.978194444448</v>
      </c>
      <c r="T3279" s="9">
        <f t="shared" si="207"/>
        <v>42592.978194444448</v>
      </c>
    </row>
    <row r="3280" spans="1:20" ht="60" hidden="1" x14ac:dyDescent="0.25">
      <c r="A3280">
        <v>1959</v>
      </c>
      <c r="B3280" s="2" t="s">
        <v>1960</v>
      </c>
      <c r="C3280" s="2" t="s">
        <v>6069</v>
      </c>
      <c r="D3280">
        <v>10000</v>
      </c>
      <c r="E3280">
        <v>15673.44</v>
      </c>
      <c r="F3280" t="s">
        <v>8219</v>
      </c>
      <c r="G3280" t="s">
        <v>8224</v>
      </c>
      <c r="H3280" t="s">
        <v>8246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8295</v>
      </c>
      <c r="O3280" s="4">
        <f t="shared" si="204"/>
        <v>1.5673440000000001</v>
      </c>
      <c r="P3280" s="5">
        <f t="shared" si="205"/>
        <v>36.965660377358489</v>
      </c>
      <c r="Q3280" t="s">
        <v>8318</v>
      </c>
      <c r="R3280" t="s">
        <v>8348</v>
      </c>
      <c r="S3280" s="9">
        <f t="shared" si="206"/>
        <v>41871.553935185191</v>
      </c>
      <c r="T3280" s="9">
        <f t="shared" si="207"/>
        <v>41912.708333333336</v>
      </c>
    </row>
    <row r="3281" spans="1:20" ht="45" hidden="1" x14ac:dyDescent="0.25">
      <c r="A3281">
        <v>1961</v>
      </c>
      <c r="B3281" s="2" t="s">
        <v>1962</v>
      </c>
      <c r="C3281" s="2" t="s">
        <v>6071</v>
      </c>
      <c r="D3281">
        <v>10000</v>
      </c>
      <c r="E3281">
        <v>110538.12</v>
      </c>
      <c r="F3281" t="s">
        <v>8219</v>
      </c>
      <c r="G3281" t="s">
        <v>8224</v>
      </c>
      <c r="H3281" t="s">
        <v>8246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8295</v>
      </c>
      <c r="O3281" s="4">
        <f t="shared" si="204"/>
        <v>11.053811999999999</v>
      </c>
      <c r="P3281" s="5">
        <f t="shared" si="205"/>
        <v>67.690214329454989</v>
      </c>
      <c r="Q3281" t="s">
        <v>8318</v>
      </c>
      <c r="R3281" t="s">
        <v>8348</v>
      </c>
      <c r="S3281" s="9">
        <f t="shared" si="206"/>
        <v>41147.902974537043</v>
      </c>
      <c r="T3281" s="9">
        <f t="shared" si="207"/>
        <v>41187.874305555561</v>
      </c>
    </row>
    <row r="3282" spans="1:20" ht="60" hidden="1" x14ac:dyDescent="0.25">
      <c r="A3282">
        <v>1962</v>
      </c>
      <c r="B3282" s="2" t="s">
        <v>1963</v>
      </c>
      <c r="C3282" s="2" t="s">
        <v>6072</v>
      </c>
      <c r="D3282">
        <v>10000</v>
      </c>
      <c r="E3282">
        <v>19292.5</v>
      </c>
      <c r="F3282" t="s">
        <v>8219</v>
      </c>
      <c r="G3282" t="s">
        <v>8224</v>
      </c>
      <c r="H3282" t="s">
        <v>8246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8295</v>
      </c>
      <c r="O3282" s="4">
        <f t="shared" si="204"/>
        <v>1.9292499999999999</v>
      </c>
      <c r="P3282" s="5">
        <f t="shared" si="205"/>
        <v>63.04738562091503</v>
      </c>
      <c r="Q3282" t="s">
        <v>8318</v>
      </c>
      <c r="R3282" t="s">
        <v>8348</v>
      </c>
      <c r="S3282" s="9">
        <f t="shared" si="206"/>
        <v>41742.488842592596</v>
      </c>
      <c r="T3282" s="9">
        <f t="shared" si="207"/>
        <v>41772.488842592596</v>
      </c>
    </row>
    <row r="3283" spans="1:20" ht="60" hidden="1" x14ac:dyDescent="0.25">
      <c r="A3283">
        <v>2007</v>
      </c>
      <c r="B3283" s="2" t="s">
        <v>2008</v>
      </c>
      <c r="C3283" s="2" t="s">
        <v>6117</v>
      </c>
      <c r="D3283">
        <v>10000</v>
      </c>
      <c r="E3283">
        <v>11570.92</v>
      </c>
      <c r="F3283" t="s">
        <v>8219</v>
      </c>
      <c r="G3283" t="s">
        <v>8224</v>
      </c>
      <c r="H3283" t="s">
        <v>8246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8295</v>
      </c>
      <c r="O3283" s="4">
        <f t="shared" si="204"/>
        <v>1.157092</v>
      </c>
      <c r="P3283" s="5">
        <f t="shared" si="205"/>
        <v>84.459270072992695</v>
      </c>
      <c r="Q3283" t="s">
        <v>8318</v>
      </c>
      <c r="R3283" t="s">
        <v>8348</v>
      </c>
      <c r="S3283" s="9">
        <f t="shared" si="206"/>
        <v>40347.546134259261</v>
      </c>
      <c r="T3283" s="9">
        <f t="shared" si="207"/>
        <v>40413.875</v>
      </c>
    </row>
    <row r="3284" spans="1:20" ht="45" hidden="1" x14ac:dyDescent="0.25">
      <c r="A3284">
        <v>2016</v>
      </c>
      <c r="B3284" s="2" t="s">
        <v>2017</v>
      </c>
      <c r="C3284" s="2" t="s">
        <v>6126</v>
      </c>
      <c r="D3284">
        <v>10000</v>
      </c>
      <c r="E3284">
        <v>92154.22</v>
      </c>
      <c r="F3284" t="s">
        <v>8219</v>
      </c>
      <c r="G3284" t="s">
        <v>8224</v>
      </c>
      <c r="H3284" t="s">
        <v>8246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8295</v>
      </c>
      <c r="O3284" s="4">
        <f t="shared" si="204"/>
        <v>9.2154220000000002</v>
      </c>
      <c r="P3284" s="5">
        <f t="shared" si="205"/>
        <v>192.38876826722338</v>
      </c>
      <c r="Q3284" t="s">
        <v>8318</v>
      </c>
      <c r="R3284" t="s">
        <v>8348</v>
      </c>
      <c r="S3284" s="9">
        <f t="shared" si="206"/>
        <v>41312.589108796295</v>
      </c>
      <c r="T3284" s="9">
        <f t="shared" si="207"/>
        <v>41342.589108796295</v>
      </c>
    </row>
    <row r="3285" spans="1:20" ht="45" hidden="1" x14ac:dyDescent="0.25">
      <c r="A3285">
        <v>2037</v>
      </c>
      <c r="B3285" s="2" t="s">
        <v>2038</v>
      </c>
      <c r="C3285" s="2" t="s">
        <v>6147</v>
      </c>
      <c r="D3285">
        <v>10000</v>
      </c>
      <c r="E3285">
        <v>30047.64</v>
      </c>
      <c r="F3285" t="s">
        <v>8219</v>
      </c>
      <c r="G3285" t="s">
        <v>8224</v>
      </c>
      <c r="H3285" t="s">
        <v>8246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8295</v>
      </c>
      <c r="O3285" s="4">
        <f t="shared" si="204"/>
        <v>3.0047639999999998</v>
      </c>
      <c r="P3285" s="5">
        <f t="shared" si="205"/>
        <v>70.041118881118877</v>
      </c>
      <c r="Q3285" t="s">
        <v>8318</v>
      </c>
      <c r="R3285" t="s">
        <v>8348</v>
      </c>
      <c r="S3285" s="9">
        <f t="shared" si="206"/>
        <v>41577.918437500004</v>
      </c>
      <c r="T3285" s="9">
        <f t="shared" si="207"/>
        <v>41637.960104166668</v>
      </c>
    </row>
    <row r="3286" spans="1:20" ht="45" hidden="1" x14ac:dyDescent="0.25">
      <c r="A3286">
        <v>2042</v>
      </c>
      <c r="B3286" s="2" t="s">
        <v>2043</v>
      </c>
      <c r="C3286" s="2" t="s">
        <v>6152</v>
      </c>
      <c r="D3286">
        <v>10000</v>
      </c>
      <c r="E3286">
        <v>12353</v>
      </c>
      <c r="F3286" t="s">
        <v>8219</v>
      </c>
      <c r="G3286" t="s">
        <v>8224</v>
      </c>
      <c r="H3286" t="s">
        <v>8246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8295</v>
      </c>
      <c r="O3286" s="4">
        <f t="shared" si="204"/>
        <v>1.2353000000000001</v>
      </c>
      <c r="P3286" s="5">
        <f t="shared" si="205"/>
        <v>88.23571428571428</v>
      </c>
      <c r="Q3286" t="s">
        <v>8318</v>
      </c>
      <c r="R3286" t="s">
        <v>8348</v>
      </c>
      <c r="S3286" s="9">
        <f t="shared" si="206"/>
        <v>42331.416365740741</v>
      </c>
      <c r="T3286" s="9">
        <f t="shared" si="207"/>
        <v>42391.416365740741</v>
      </c>
    </row>
    <row r="3287" spans="1:20" ht="60" hidden="1" x14ac:dyDescent="0.25">
      <c r="A3287">
        <v>2046</v>
      </c>
      <c r="B3287" s="2" t="s">
        <v>2047</v>
      </c>
      <c r="C3287" s="2" t="s">
        <v>6156</v>
      </c>
      <c r="D3287">
        <v>10000</v>
      </c>
      <c r="E3287">
        <v>12110</v>
      </c>
      <c r="F3287" t="s">
        <v>8219</v>
      </c>
      <c r="G3287" t="s">
        <v>8224</v>
      </c>
      <c r="H3287" t="s">
        <v>8246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8295</v>
      </c>
      <c r="O3287" s="4">
        <f t="shared" si="204"/>
        <v>1.2110000000000001</v>
      </c>
      <c r="P3287" s="5">
        <f t="shared" si="205"/>
        <v>55.806451612903224</v>
      </c>
      <c r="Q3287" t="s">
        <v>8318</v>
      </c>
      <c r="R3287" t="s">
        <v>8348</v>
      </c>
      <c r="S3287" s="9">
        <f t="shared" si="206"/>
        <v>41386.88013888889</v>
      </c>
      <c r="T3287" s="9">
        <f t="shared" si="207"/>
        <v>41416.88013888889</v>
      </c>
    </row>
    <row r="3288" spans="1:20" ht="60" hidden="1" x14ac:dyDescent="0.25">
      <c r="A3288">
        <v>2050</v>
      </c>
      <c r="B3288" s="2" t="s">
        <v>2051</v>
      </c>
      <c r="C3288" s="2" t="s">
        <v>6160</v>
      </c>
      <c r="D3288">
        <v>10000</v>
      </c>
      <c r="E3288">
        <v>47327</v>
      </c>
      <c r="F3288" t="s">
        <v>8219</v>
      </c>
      <c r="G3288" t="s">
        <v>8224</v>
      </c>
      <c r="H3288" t="s">
        <v>8246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8295</v>
      </c>
      <c r="O3288" s="4">
        <f t="shared" si="204"/>
        <v>4.7327000000000004</v>
      </c>
      <c r="P3288" s="5">
        <f t="shared" si="205"/>
        <v>278.39411764705881</v>
      </c>
      <c r="Q3288" t="s">
        <v>8318</v>
      </c>
      <c r="R3288" t="s">
        <v>8348</v>
      </c>
      <c r="S3288" s="9">
        <f t="shared" si="206"/>
        <v>42114.77983796296</v>
      </c>
      <c r="T3288" s="9">
        <f t="shared" si="207"/>
        <v>42154.77983796296</v>
      </c>
    </row>
    <row r="3289" spans="1:20" ht="60" hidden="1" x14ac:dyDescent="0.25">
      <c r="A3289">
        <v>2079</v>
      </c>
      <c r="B3289" s="2" t="s">
        <v>2080</v>
      </c>
      <c r="C3289" s="2" t="s">
        <v>6189</v>
      </c>
      <c r="D3289">
        <v>10000</v>
      </c>
      <c r="E3289">
        <v>28817</v>
      </c>
      <c r="F3289" t="s">
        <v>8219</v>
      </c>
      <c r="G3289" t="s">
        <v>8225</v>
      </c>
      <c r="H3289" t="s">
        <v>8247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8295</v>
      </c>
      <c r="O3289" s="4">
        <f t="shared" si="204"/>
        <v>2.8816999999999999</v>
      </c>
      <c r="P3289" s="5">
        <f t="shared" si="205"/>
        <v>47.474464579901152</v>
      </c>
      <c r="Q3289" t="s">
        <v>8318</v>
      </c>
      <c r="R3289" t="s">
        <v>8348</v>
      </c>
      <c r="S3289" s="9">
        <f t="shared" si="206"/>
        <v>42150.418900462966</v>
      </c>
      <c r="T3289" s="9">
        <f t="shared" si="207"/>
        <v>42180.500000000007</v>
      </c>
    </row>
    <row r="3290" spans="1:20" ht="60" hidden="1" x14ac:dyDescent="0.25">
      <c r="A3290">
        <v>2184</v>
      </c>
      <c r="B3290" s="2" t="s">
        <v>2185</v>
      </c>
      <c r="C3290" s="2" t="s">
        <v>6294</v>
      </c>
      <c r="D3290">
        <v>10000</v>
      </c>
      <c r="E3290">
        <v>28474</v>
      </c>
      <c r="F3290" t="s">
        <v>8219</v>
      </c>
      <c r="G3290" t="s">
        <v>8224</v>
      </c>
      <c r="H3290" t="s">
        <v>8246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8297</v>
      </c>
      <c r="O3290" s="4">
        <f t="shared" si="204"/>
        <v>2.8473999999999999</v>
      </c>
      <c r="P3290" s="5">
        <f t="shared" si="205"/>
        <v>107.04511278195488</v>
      </c>
      <c r="Q3290" t="s">
        <v>8332</v>
      </c>
      <c r="R3290" t="s">
        <v>8350</v>
      </c>
      <c r="S3290" s="9">
        <f t="shared" si="206"/>
        <v>42380.398622685192</v>
      </c>
      <c r="T3290" s="9">
        <f t="shared" si="207"/>
        <v>42394.375000000007</v>
      </c>
    </row>
    <row r="3291" spans="1:20" ht="60" hidden="1" x14ac:dyDescent="0.25">
      <c r="A3291">
        <v>2194</v>
      </c>
      <c r="B3291" s="2" t="s">
        <v>2195</v>
      </c>
      <c r="C3291" s="2" t="s">
        <v>6304</v>
      </c>
      <c r="D3291">
        <v>10000</v>
      </c>
      <c r="E3291">
        <v>53737</v>
      </c>
      <c r="F3291" t="s">
        <v>8219</v>
      </c>
      <c r="G3291" t="s">
        <v>8224</v>
      </c>
      <c r="H3291" t="s">
        <v>8246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8297</v>
      </c>
      <c r="O3291" s="4">
        <f t="shared" si="204"/>
        <v>5.3737000000000004</v>
      </c>
      <c r="P3291" s="5">
        <f t="shared" si="205"/>
        <v>61.203872437357631</v>
      </c>
      <c r="Q3291" t="s">
        <v>8332</v>
      </c>
      <c r="R3291" t="s">
        <v>8350</v>
      </c>
      <c r="S3291" s="9">
        <f t="shared" si="206"/>
        <v>42425.466319444451</v>
      </c>
      <c r="T3291" s="9">
        <f t="shared" si="207"/>
        <v>42455.42465277778</v>
      </c>
    </row>
    <row r="3292" spans="1:20" ht="60" hidden="1" x14ac:dyDescent="0.25">
      <c r="A3292">
        <v>2224</v>
      </c>
      <c r="B3292" s="2" t="s">
        <v>2225</v>
      </c>
      <c r="C3292" s="2" t="s">
        <v>6334</v>
      </c>
      <c r="D3292">
        <v>10000</v>
      </c>
      <c r="E3292">
        <v>24315</v>
      </c>
      <c r="F3292" t="s">
        <v>8219</v>
      </c>
      <c r="G3292" t="s">
        <v>8224</v>
      </c>
      <c r="H3292" t="s">
        <v>8246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8297</v>
      </c>
      <c r="O3292" s="4">
        <f t="shared" si="204"/>
        <v>2.4315000000000002</v>
      </c>
      <c r="P3292" s="5">
        <f t="shared" si="205"/>
        <v>82.145270270270274</v>
      </c>
      <c r="Q3292" t="s">
        <v>8332</v>
      </c>
      <c r="R3292" t="s">
        <v>8350</v>
      </c>
      <c r="S3292" s="9">
        <f t="shared" si="206"/>
        <v>42644.375868055555</v>
      </c>
      <c r="T3292" s="9">
        <f t="shared" si="207"/>
        <v>42672.500000000007</v>
      </c>
    </row>
    <row r="3293" spans="1:20" ht="30" hidden="1" x14ac:dyDescent="0.25">
      <c r="A3293">
        <v>2242</v>
      </c>
      <c r="B3293" s="2" t="s">
        <v>2243</v>
      </c>
      <c r="C3293" s="2" t="s">
        <v>6352</v>
      </c>
      <c r="D3293">
        <v>10000</v>
      </c>
      <c r="E3293">
        <v>136009.76</v>
      </c>
      <c r="F3293" t="s">
        <v>8219</v>
      </c>
      <c r="G3293" t="s">
        <v>8224</v>
      </c>
      <c r="H3293" t="s">
        <v>8246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8297</v>
      </c>
      <c r="O3293" s="4">
        <f t="shared" si="204"/>
        <v>13.600976000000001</v>
      </c>
      <c r="P3293" s="5">
        <f t="shared" si="205"/>
        <v>53.865251485148519</v>
      </c>
      <c r="Q3293" t="s">
        <v>8332</v>
      </c>
      <c r="R3293" t="s">
        <v>8350</v>
      </c>
      <c r="S3293" s="9">
        <f t="shared" si="206"/>
        <v>41569.283946759264</v>
      </c>
      <c r="T3293" s="9">
        <f t="shared" si="207"/>
        <v>41604.834722222222</v>
      </c>
    </row>
    <row r="3294" spans="1:20" ht="60" hidden="1" x14ac:dyDescent="0.25">
      <c r="A3294">
        <v>2328</v>
      </c>
      <c r="B3294" s="2" t="s">
        <v>2329</v>
      </c>
      <c r="C3294" s="2" t="s">
        <v>6438</v>
      </c>
      <c r="D3294">
        <v>10000</v>
      </c>
      <c r="E3294">
        <v>25445</v>
      </c>
      <c r="F3294" t="s">
        <v>8219</v>
      </c>
      <c r="G3294" t="s">
        <v>8224</v>
      </c>
      <c r="H3294" t="s">
        <v>8246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8298</v>
      </c>
      <c r="O3294" s="4">
        <f t="shared" si="204"/>
        <v>2.5445000000000002</v>
      </c>
      <c r="P3294" s="5">
        <f t="shared" si="205"/>
        <v>47.383612662942269</v>
      </c>
      <c r="Q3294" t="s">
        <v>8335</v>
      </c>
      <c r="R3294" t="s">
        <v>8351</v>
      </c>
      <c r="S3294" s="9">
        <f t="shared" si="206"/>
        <v>42139.490011574082</v>
      </c>
      <c r="T3294" s="9">
        <f t="shared" si="207"/>
        <v>42169.490011574082</v>
      </c>
    </row>
    <row r="3295" spans="1:20" ht="45" hidden="1" x14ac:dyDescent="0.25">
      <c r="A3295">
        <v>2449</v>
      </c>
      <c r="B3295" s="2" t="s">
        <v>2450</v>
      </c>
      <c r="C3295" s="2" t="s">
        <v>6559</v>
      </c>
      <c r="D3295">
        <v>10000</v>
      </c>
      <c r="E3295">
        <v>10800</v>
      </c>
      <c r="F3295" t="s">
        <v>8219</v>
      </c>
      <c r="G3295" t="s">
        <v>8224</v>
      </c>
      <c r="H3295" t="s">
        <v>8246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8298</v>
      </c>
      <c r="O3295" s="4">
        <f t="shared" si="204"/>
        <v>1.08</v>
      </c>
      <c r="P3295" s="5">
        <f t="shared" si="205"/>
        <v>90</v>
      </c>
      <c r="Q3295" t="s">
        <v>8335</v>
      </c>
      <c r="R3295" t="s">
        <v>8351</v>
      </c>
      <c r="S3295" s="9">
        <f t="shared" si="206"/>
        <v>41942.850868055561</v>
      </c>
      <c r="T3295" s="9">
        <f t="shared" si="207"/>
        <v>41972.892534722225</v>
      </c>
    </row>
    <row r="3296" spans="1:20" ht="60" hidden="1" x14ac:dyDescent="0.25">
      <c r="A3296">
        <v>2451</v>
      </c>
      <c r="B3296" s="2" t="s">
        <v>2452</v>
      </c>
      <c r="C3296" s="2" t="s">
        <v>6561</v>
      </c>
      <c r="D3296">
        <v>10000</v>
      </c>
      <c r="E3296">
        <v>11545</v>
      </c>
      <c r="F3296" t="s">
        <v>8219</v>
      </c>
      <c r="G3296" t="s">
        <v>8224</v>
      </c>
      <c r="H3296" t="s">
        <v>8246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8298</v>
      </c>
      <c r="O3296" s="4">
        <f t="shared" si="204"/>
        <v>1.1545000000000001</v>
      </c>
      <c r="P3296" s="5">
        <f t="shared" si="205"/>
        <v>62.06989247311828</v>
      </c>
      <c r="Q3296" t="s">
        <v>8335</v>
      </c>
      <c r="R3296" t="s">
        <v>8351</v>
      </c>
      <c r="S3296" s="9">
        <f t="shared" si="206"/>
        <v>42779.616782407415</v>
      </c>
      <c r="T3296" s="9">
        <f t="shared" si="207"/>
        <v>42799.616782407415</v>
      </c>
    </row>
    <row r="3297" spans="1:20" ht="60" hidden="1" x14ac:dyDescent="0.25">
      <c r="A3297">
        <v>2539</v>
      </c>
      <c r="B3297" s="2" t="s">
        <v>2539</v>
      </c>
      <c r="C3297" s="2" t="s">
        <v>6649</v>
      </c>
      <c r="D3297">
        <v>10000</v>
      </c>
      <c r="E3297">
        <v>10025</v>
      </c>
      <c r="F3297" t="s">
        <v>8219</v>
      </c>
      <c r="G3297" t="s">
        <v>8224</v>
      </c>
      <c r="H3297" t="s">
        <v>8246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8300</v>
      </c>
      <c r="O3297" s="4">
        <f t="shared" si="204"/>
        <v>1.0024999999999999</v>
      </c>
      <c r="P3297" s="5">
        <f t="shared" si="205"/>
        <v>169.91525423728814</v>
      </c>
      <c r="Q3297" t="s">
        <v>8324</v>
      </c>
      <c r="R3297" t="s">
        <v>8353</v>
      </c>
      <c r="S3297" s="9">
        <f t="shared" si="206"/>
        <v>41977.610555555562</v>
      </c>
      <c r="T3297" s="9">
        <f t="shared" si="207"/>
        <v>42037.610555555562</v>
      </c>
    </row>
    <row r="3298" spans="1:20" ht="45" hidden="1" x14ac:dyDescent="0.25">
      <c r="A3298">
        <v>2612</v>
      </c>
      <c r="B3298" s="2" t="s">
        <v>2612</v>
      </c>
      <c r="C3298" s="2" t="s">
        <v>6722</v>
      </c>
      <c r="D3298">
        <v>10000</v>
      </c>
      <c r="E3298">
        <v>17176.13</v>
      </c>
      <c r="F3298" t="s">
        <v>8219</v>
      </c>
      <c r="G3298" t="s">
        <v>8224</v>
      </c>
      <c r="H3298" t="s">
        <v>8246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8301</v>
      </c>
      <c r="O3298" s="4">
        <f t="shared" si="204"/>
        <v>1.7176130000000001</v>
      </c>
      <c r="P3298" s="5">
        <f t="shared" si="205"/>
        <v>58.422210884353746</v>
      </c>
      <c r="Q3298" t="s">
        <v>8318</v>
      </c>
      <c r="R3298" t="s">
        <v>8354</v>
      </c>
      <c r="S3298" s="9">
        <f t="shared" si="206"/>
        <v>41981.851504629631</v>
      </c>
      <c r="T3298" s="9">
        <f t="shared" si="207"/>
        <v>42012.851504629631</v>
      </c>
    </row>
    <row r="3299" spans="1:20" ht="60" hidden="1" x14ac:dyDescent="0.25">
      <c r="A3299">
        <v>2666</v>
      </c>
      <c r="B3299" s="2" t="s">
        <v>2666</v>
      </c>
      <c r="C3299" s="2" t="s">
        <v>6776</v>
      </c>
      <c r="D3299">
        <v>10000</v>
      </c>
      <c r="E3299">
        <v>15929.51</v>
      </c>
      <c r="F3299" t="s">
        <v>8219</v>
      </c>
      <c r="G3299" t="s">
        <v>8224</v>
      </c>
      <c r="H3299" t="s">
        <v>8246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8302</v>
      </c>
      <c r="O3299" s="4">
        <f t="shared" si="204"/>
        <v>1.592951</v>
      </c>
      <c r="P3299" s="5">
        <f t="shared" si="205"/>
        <v>77.327718446601949</v>
      </c>
      <c r="Q3299" t="s">
        <v>8318</v>
      </c>
      <c r="R3299" t="s">
        <v>8355</v>
      </c>
      <c r="S3299" s="9">
        <f t="shared" si="206"/>
        <v>42235.472673611112</v>
      </c>
      <c r="T3299" s="9">
        <f t="shared" si="207"/>
        <v>42272.583333333336</v>
      </c>
    </row>
    <row r="3300" spans="1:20" ht="75" hidden="1" x14ac:dyDescent="0.25">
      <c r="A3300">
        <v>2716</v>
      </c>
      <c r="B3300" s="2" t="s">
        <v>2716</v>
      </c>
      <c r="C3300" s="2" t="s">
        <v>6826</v>
      </c>
      <c r="D3300">
        <v>10000</v>
      </c>
      <c r="E3300">
        <v>11998.01</v>
      </c>
      <c r="F3300" t="s">
        <v>8219</v>
      </c>
      <c r="G3300" t="s">
        <v>8236</v>
      </c>
      <c r="H3300" t="s">
        <v>8249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8303</v>
      </c>
      <c r="O3300" s="4">
        <f t="shared" si="204"/>
        <v>1.1998010000000001</v>
      </c>
      <c r="P3300" s="5">
        <f t="shared" si="205"/>
        <v>64.160481283422456</v>
      </c>
      <c r="Q3300" t="s">
        <v>8316</v>
      </c>
      <c r="R3300" t="s">
        <v>8356</v>
      </c>
      <c r="S3300" s="9">
        <f t="shared" si="206"/>
        <v>42255.041585648149</v>
      </c>
      <c r="T3300" s="9">
        <f t="shared" si="207"/>
        <v>42285.041585648149</v>
      </c>
    </row>
    <row r="3301" spans="1:20" ht="45" hidden="1" x14ac:dyDescent="0.25">
      <c r="A3301">
        <v>2727</v>
      </c>
      <c r="B3301" s="2" t="s">
        <v>2727</v>
      </c>
      <c r="C3301" s="2" t="s">
        <v>6837</v>
      </c>
      <c r="D3301">
        <v>10000</v>
      </c>
      <c r="E3301">
        <v>49321</v>
      </c>
      <c r="F3301" t="s">
        <v>8219</v>
      </c>
      <c r="G3301" t="s">
        <v>8224</v>
      </c>
      <c r="H3301" t="s">
        <v>8246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8295</v>
      </c>
      <c r="O3301" s="4">
        <f t="shared" si="204"/>
        <v>4.9321000000000002</v>
      </c>
      <c r="P3301" s="5">
        <f t="shared" si="205"/>
        <v>69.760961810466767</v>
      </c>
      <c r="Q3301" t="s">
        <v>8318</v>
      </c>
      <c r="R3301" t="s">
        <v>8348</v>
      </c>
      <c r="S3301" s="9">
        <f t="shared" si="206"/>
        <v>42198.384988425933</v>
      </c>
      <c r="T3301" s="9">
        <f t="shared" si="207"/>
        <v>42223.384988425933</v>
      </c>
    </row>
    <row r="3302" spans="1:20" ht="60" hidden="1" x14ac:dyDescent="0.25">
      <c r="A3302">
        <v>2793</v>
      </c>
      <c r="B3302" s="2" t="s">
        <v>2793</v>
      </c>
      <c r="C3302" s="2" t="s">
        <v>6903</v>
      </c>
      <c r="D3302">
        <v>10000</v>
      </c>
      <c r="E3302">
        <v>11056.75</v>
      </c>
      <c r="F3302" t="s">
        <v>8219</v>
      </c>
      <c r="G3302" t="s">
        <v>8226</v>
      </c>
      <c r="H3302" t="s">
        <v>8248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8271</v>
      </c>
      <c r="O3302" s="4">
        <f t="shared" si="204"/>
        <v>1.105675</v>
      </c>
      <c r="P3302" s="5">
        <f t="shared" si="205"/>
        <v>151.4623287671233</v>
      </c>
      <c r="Q3302" t="s">
        <v>8316</v>
      </c>
      <c r="R3302" t="s">
        <v>8317</v>
      </c>
      <c r="S3302" s="9">
        <f t="shared" si="206"/>
        <v>42176.127372685187</v>
      </c>
      <c r="T3302" s="9">
        <f t="shared" si="207"/>
        <v>42206.127372685187</v>
      </c>
    </row>
    <row r="3303" spans="1:20" ht="60" hidden="1" x14ac:dyDescent="0.25">
      <c r="A3303">
        <v>2803</v>
      </c>
      <c r="B3303" s="2" t="s">
        <v>2803</v>
      </c>
      <c r="C3303" s="2" t="s">
        <v>6913</v>
      </c>
      <c r="D3303">
        <v>10000</v>
      </c>
      <c r="E3303">
        <v>12795</v>
      </c>
      <c r="F3303" t="s">
        <v>8219</v>
      </c>
      <c r="G3303" t="s">
        <v>8224</v>
      </c>
      <c r="H3303" t="s">
        <v>8246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8271</v>
      </c>
      <c r="O3303" s="4">
        <f t="shared" si="204"/>
        <v>1.2795000000000001</v>
      </c>
      <c r="P3303" s="5">
        <f t="shared" si="205"/>
        <v>90.744680851063833</v>
      </c>
      <c r="Q3303" t="s">
        <v>8316</v>
      </c>
      <c r="R3303" t="s">
        <v>8317</v>
      </c>
      <c r="S3303" s="9">
        <f t="shared" si="206"/>
        <v>42157.774027777785</v>
      </c>
      <c r="T3303" s="9">
        <f t="shared" si="207"/>
        <v>42200.708333333336</v>
      </c>
    </row>
    <row r="3304" spans="1:20" ht="45" hidden="1" x14ac:dyDescent="0.25">
      <c r="A3304">
        <v>2811</v>
      </c>
      <c r="B3304" s="2" t="s">
        <v>2811</v>
      </c>
      <c r="C3304" s="2" t="s">
        <v>6921</v>
      </c>
      <c r="D3304">
        <v>10000</v>
      </c>
      <c r="E3304">
        <v>10027</v>
      </c>
      <c r="F3304" t="s">
        <v>8219</v>
      </c>
      <c r="G3304" t="s">
        <v>8225</v>
      </c>
      <c r="H3304" t="s">
        <v>8247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8271</v>
      </c>
      <c r="O3304" s="4">
        <f t="shared" si="204"/>
        <v>1.0026999999999999</v>
      </c>
      <c r="P3304" s="5">
        <f t="shared" si="205"/>
        <v>92.842592592592595</v>
      </c>
      <c r="Q3304" t="s">
        <v>8316</v>
      </c>
      <c r="R3304" t="s">
        <v>8317</v>
      </c>
      <c r="S3304" s="9">
        <f t="shared" si="206"/>
        <v>42028.20489583334</v>
      </c>
      <c r="T3304" s="9">
        <f t="shared" si="207"/>
        <v>42058.20489583334</v>
      </c>
    </row>
    <row r="3305" spans="1:20" ht="45" hidden="1" x14ac:dyDescent="0.25">
      <c r="A3305">
        <v>2818</v>
      </c>
      <c r="B3305" s="2" t="s">
        <v>2818</v>
      </c>
      <c r="C3305" s="2" t="s">
        <v>6928</v>
      </c>
      <c r="D3305">
        <v>10000</v>
      </c>
      <c r="E3305">
        <v>10603</v>
      </c>
      <c r="F3305" t="s">
        <v>8219</v>
      </c>
      <c r="G3305" t="s">
        <v>8224</v>
      </c>
      <c r="H3305" t="s">
        <v>8246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8271</v>
      </c>
      <c r="O3305" s="4">
        <f t="shared" si="204"/>
        <v>1.0603</v>
      </c>
      <c r="P3305" s="5">
        <f t="shared" si="205"/>
        <v>103.95098039215686</v>
      </c>
      <c r="Q3305" t="s">
        <v>8316</v>
      </c>
      <c r="R3305" t="s">
        <v>8317</v>
      </c>
      <c r="S3305" s="9">
        <f t="shared" si="206"/>
        <v>42250.306550925925</v>
      </c>
      <c r="T3305" s="9">
        <f t="shared" si="207"/>
        <v>42270.306550925925</v>
      </c>
    </row>
    <row r="3306" spans="1:20" ht="60" hidden="1" x14ac:dyDescent="0.25">
      <c r="A3306">
        <v>2930</v>
      </c>
      <c r="B3306" s="2" t="s">
        <v>2930</v>
      </c>
      <c r="C3306" s="2" t="s">
        <v>7040</v>
      </c>
      <c r="D3306">
        <v>10000</v>
      </c>
      <c r="E3306">
        <v>10092</v>
      </c>
      <c r="F3306" t="s">
        <v>8219</v>
      </c>
      <c r="G3306" t="s">
        <v>8225</v>
      </c>
      <c r="H3306" t="s">
        <v>8247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8305</v>
      </c>
      <c r="O3306" s="4">
        <f t="shared" si="204"/>
        <v>1.0092000000000001</v>
      </c>
      <c r="P3306" s="5">
        <f t="shared" si="205"/>
        <v>162.7741935483871</v>
      </c>
      <c r="Q3306" t="s">
        <v>8316</v>
      </c>
      <c r="R3306" t="s">
        <v>8358</v>
      </c>
      <c r="S3306" s="9">
        <f t="shared" si="206"/>
        <v>42101.292407407411</v>
      </c>
      <c r="T3306" s="9">
        <f t="shared" si="207"/>
        <v>42131.292407407411</v>
      </c>
    </row>
    <row r="3307" spans="1:20" ht="60" hidden="1" x14ac:dyDescent="0.25">
      <c r="A3307">
        <v>2963</v>
      </c>
      <c r="B3307" s="2" t="s">
        <v>2963</v>
      </c>
      <c r="C3307" s="2" t="s">
        <v>7073</v>
      </c>
      <c r="D3307">
        <v>10000</v>
      </c>
      <c r="E3307">
        <v>10685</v>
      </c>
      <c r="F3307" t="s">
        <v>8219</v>
      </c>
      <c r="G3307" t="s">
        <v>8224</v>
      </c>
      <c r="H3307" t="s">
        <v>8246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8271</v>
      </c>
      <c r="O3307" s="4">
        <f t="shared" si="204"/>
        <v>1.0685</v>
      </c>
      <c r="P3307" s="5">
        <f t="shared" si="205"/>
        <v>109.03061224489795</v>
      </c>
      <c r="Q3307" t="s">
        <v>8316</v>
      </c>
      <c r="R3307" t="s">
        <v>8317</v>
      </c>
      <c r="S3307" s="9">
        <f t="shared" si="206"/>
        <v>42157.178518518522</v>
      </c>
      <c r="T3307" s="9">
        <f t="shared" si="207"/>
        <v>42187.178518518522</v>
      </c>
    </row>
    <row r="3308" spans="1:20" ht="60" hidden="1" x14ac:dyDescent="0.25">
      <c r="A3308">
        <v>2966</v>
      </c>
      <c r="B3308" s="2" t="s">
        <v>2966</v>
      </c>
      <c r="C3308" s="2" t="s">
        <v>7076</v>
      </c>
      <c r="D3308">
        <v>10000</v>
      </c>
      <c r="E3308">
        <v>11363</v>
      </c>
      <c r="F3308" t="s">
        <v>8219</v>
      </c>
      <c r="G3308" t="s">
        <v>8224</v>
      </c>
      <c r="H3308" t="s">
        <v>8246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8271</v>
      </c>
      <c r="O3308" s="4">
        <f t="shared" si="204"/>
        <v>1.1363000000000001</v>
      </c>
      <c r="P3308" s="5">
        <f t="shared" si="205"/>
        <v>88.7734375</v>
      </c>
      <c r="Q3308" t="s">
        <v>8316</v>
      </c>
      <c r="R3308" t="s">
        <v>8317</v>
      </c>
      <c r="S3308" s="9">
        <f t="shared" si="206"/>
        <v>42233.446898148155</v>
      </c>
      <c r="T3308" s="9">
        <f t="shared" si="207"/>
        <v>42263.446898148155</v>
      </c>
    </row>
    <row r="3309" spans="1:20" ht="60" hidden="1" x14ac:dyDescent="0.25">
      <c r="A3309">
        <v>2985</v>
      </c>
      <c r="B3309" s="2" t="s">
        <v>2985</v>
      </c>
      <c r="C3309" s="2" t="s">
        <v>7095</v>
      </c>
      <c r="D3309">
        <v>10000</v>
      </c>
      <c r="E3309">
        <v>12165</v>
      </c>
      <c r="F3309" t="s">
        <v>8219</v>
      </c>
      <c r="G3309" t="s">
        <v>8228</v>
      </c>
      <c r="H3309" t="s">
        <v>8250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8303</v>
      </c>
      <c r="O3309" s="4">
        <f t="shared" si="204"/>
        <v>1.2164999999999999</v>
      </c>
      <c r="P3309" s="5">
        <f t="shared" si="205"/>
        <v>109.5945945945946</v>
      </c>
      <c r="Q3309" t="s">
        <v>8316</v>
      </c>
      <c r="R3309" t="s">
        <v>8356</v>
      </c>
      <c r="S3309" s="9">
        <f t="shared" si="206"/>
        <v>42654.682037037033</v>
      </c>
      <c r="T3309" s="9">
        <f t="shared" si="207"/>
        <v>42673.875000000007</v>
      </c>
    </row>
    <row r="3310" spans="1:20" ht="60" hidden="1" x14ac:dyDescent="0.25">
      <c r="A3310">
        <v>2990</v>
      </c>
      <c r="B3310" s="2" t="s">
        <v>2990</v>
      </c>
      <c r="C3310" s="2" t="s">
        <v>7100</v>
      </c>
      <c r="D3310">
        <v>10000</v>
      </c>
      <c r="E3310">
        <v>10000</v>
      </c>
      <c r="F3310" t="s">
        <v>8219</v>
      </c>
      <c r="G3310" t="s">
        <v>8224</v>
      </c>
      <c r="H3310" t="s">
        <v>8246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8303</v>
      </c>
      <c r="O3310" s="4">
        <f t="shared" si="204"/>
        <v>1</v>
      </c>
      <c r="P3310" s="5">
        <f t="shared" si="205"/>
        <v>370.37037037037038</v>
      </c>
      <c r="Q3310" t="s">
        <v>8316</v>
      </c>
      <c r="R3310" t="s">
        <v>8356</v>
      </c>
      <c r="S3310" s="9">
        <f t="shared" si="206"/>
        <v>42341.282638888886</v>
      </c>
      <c r="T3310" s="9">
        <f t="shared" si="207"/>
        <v>42376.282638888886</v>
      </c>
    </row>
    <row r="3311" spans="1:20" ht="60" hidden="1" x14ac:dyDescent="0.25">
      <c r="A3311">
        <v>2997</v>
      </c>
      <c r="B3311" s="2" t="s">
        <v>2997</v>
      </c>
      <c r="C3311" s="2" t="s">
        <v>7107</v>
      </c>
      <c r="D3311">
        <v>10000</v>
      </c>
      <c r="E3311">
        <v>10373</v>
      </c>
      <c r="F3311" t="s">
        <v>8219</v>
      </c>
      <c r="G3311" t="s">
        <v>8224</v>
      </c>
      <c r="H3311" t="s">
        <v>8246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8303</v>
      </c>
      <c r="O3311" s="4">
        <f t="shared" si="204"/>
        <v>1.0373000000000001</v>
      </c>
      <c r="P3311" s="5">
        <f t="shared" si="205"/>
        <v>90.2</v>
      </c>
      <c r="Q3311" t="s">
        <v>8316</v>
      </c>
      <c r="R3311" t="s">
        <v>8356</v>
      </c>
      <c r="S3311" s="9">
        <f t="shared" si="206"/>
        <v>42775.442048611112</v>
      </c>
      <c r="T3311" s="9">
        <f t="shared" si="207"/>
        <v>42792.915972222225</v>
      </c>
    </row>
    <row r="3312" spans="1:20" ht="45" hidden="1" x14ac:dyDescent="0.25">
      <c r="A3312">
        <v>3013</v>
      </c>
      <c r="B3312" s="2" t="s">
        <v>3013</v>
      </c>
      <c r="C3312" s="2" t="s">
        <v>7123</v>
      </c>
      <c r="D3312">
        <v>10000</v>
      </c>
      <c r="E3312">
        <v>15696</v>
      </c>
      <c r="F3312" t="s">
        <v>8219</v>
      </c>
      <c r="G3312" t="s">
        <v>8224</v>
      </c>
      <c r="H3312" t="s">
        <v>8246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8303</v>
      </c>
      <c r="O3312" s="4">
        <f t="shared" si="204"/>
        <v>1.5696000000000001</v>
      </c>
      <c r="P3312" s="5">
        <f t="shared" si="205"/>
        <v>146.69158878504672</v>
      </c>
      <c r="Q3312" t="s">
        <v>8316</v>
      </c>
      <c r="R3312" t="s">
        <v>8356</v>
      </c>
      <c r="S3312" s="9">
        <f t="shared" si="206"/>
        <v>42146.544548611113</v>
      </c>
      <c r="T3312" s="9">
        <f t="shared" si="207"/>
        <v>42176.544548611113</v>
      </c>
    </row>
    <row r="3313" spans="1:20" ht="60" hidden="1" x14ac:dyDescent="0.25">
      <c r="A3313">
        <v>3022</v>
      </c>
      <c r="B3313" s="2" t="s">
        <v>3022</v>
      </c>
      <c r="C3313" s="2" t="s">
        <v>7132</v>
      </c>
      <c r="D3313">
        <v>10000</v>
      </c>
      <c r="E3313">
        <v>10088</v>
      </c>
      <c r="F3313" t="s">
        <v>8219</v>
      </c>
      <c r="G3313" t="s">
        <v>8224</v>
      </c>
      <c r="H3313" t="s">
        <v>8246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8303</v>
      </c>
      <c r="O3313" s="4">
        <f t="shared" si="204"/>
        <v>1.0087999999999999</v>
      </c>
      <c r="P3313" s="5">
        <f t="shared" si="205"/>
        <v>162.70967741935485</v>
      </c>
      <c r="Q3313" t="s">
        <v>8316</v>
      </c>
      <c r="R3313" t="s">
        <v>8356</v>
      </c>
      <c r="S3313" s="9">
        <f t="shared" si="206"/>
        <v>42564.662141203706</v>
      </c>
      <c r="T3313" s="9">
        <f t="shared" si="207"/>
        <v>42609.662141203706</v>
      </c>
    </row>
    <row r="3314" spans="1:20" ht="60" hidden="1" x14ac:dyDescent="0.25">
      <c r="A3314">
        <v>3173</v>
      </c>
      <c r="B3314" s="2" t="s">
        <v>3173</v>
      </c>
      <c r="C3314" s="2" t="s">
        <v>7283</v>
      </c>
      <c r="D3314">
        <v>10000</v>
      </c>
      <c r="E3314">
        <v>10300</v>
      </c>
      <c r="F3314" t="s">
        <v>8219</v>
      </c>
      <c r="G3314" t="s">
        <v>8224</v>
      </c>
      <c r="H3314" t="s">
        <v>8246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8271</v>
      </c>
      <c r="O3314" s="4">
        <f t="shared" si="204"/>
        <v>1.03</v>
      </c>
      <c r="P3314" s="5">
        <f t="shared" si="205"/>
        <v>139.18918918918919</v>
      </c>
      <c r="Q3314" t="s">
        <v>8316</v>
      </c>
      <c r="R3314" t="s">
        <v>8317</v>
      </c>
      <c r="S3314" s="9">
        <f t="shared" si="206"/>
        <v>41878.586712962962</v>
      </c>
      <c r="T3314" s="9">
        <f t="shared" si="207"/>
        <v>41908.586712962962</v>
      </c>
    </row>
    <row r="3315" spans="1:20" ht="45" hidden="1" x14ac:dyDescent="0.25">
      <c r="A3315">
        <v>3242</v>
      </c>
      <c r="B3315" s="2" t="s">
        <v>3242</v>
      </c>
      <c r="C3315" s="2" t="s">
        <v>7352</v>
      </c>
      <c r="D3315">
        <v>10000</v>
      </c>
      <c r="E3315">
        <v>12730.42</v>
      </c>
      <c r="F3315" t="s">
        <v>8219</v>
      </c>
      <c r="G3315" t="s">
        <v>8224</v>
      </c>
      <c r="H3315" t="s">
        <v>8246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8271</v>
      </c>
      <c r="O3315" s="4">
        <f t="shared" si="204"/>
        <v>1.273042</v>
      </c>
      <c r="P3315" s="5">
        <f t="shared" si="205"/>
        <v>69.56513661202186</v>
      </c>
      <c r="Q3315" t="s">
        <v>8316</v>
      </c>
      <c r="R3315" t="s">
        <v>8317</v>
      </c>
      <c r="S3315" s="9">
        <f t="shared" si="206"/>
        <v>41871.46402777778</v>
      </c>
      <c r="T3315" s="9">
        <f t="shared" si="207"/>
        <v>41901.46402777778</v>
      </c>
    </row>
    <row r="3316" spans="1:20" ht="45" hidden="1" x14ac:dyDescent="0.25">
      <c r="A3316">
        <v>3246</v>
      </c>
      <c r="B3316" s="2" t="s">
        <v>3246</v>
      </c>
      <c r="C3316" s="2" t="s">
        <v>7356</v>
      </c>
      <c r="D3316">
        <v>10000</v>
      </c>
      <c r="E3316">
        <v>11122</v>
      </c>
      <c r="F3316" t="s">
        <v>8219</v>
      </c>
      <c r="G3316" t="s">
        <v>8224</v>
      </c>
      <c r="H3316" t="s">
        <v>8246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8271</v>
      </c>
      <c r="O3316" s="4">
        <f t="shared" si="204"/>
        <v>1.1122000000000001</v>
      </c>
      <c r="P3316" s="5">
        <f t="shared" si="205"/>
        <v>57.626943005181346</v>
      </c>
      <c r="Q3316" t="s">
        <v>8316</v>
      </c>
      <c r="R3316" t="s">
        <v>8317</v>
      </c>
      <c r="S3316" s="9">
        <f t="shared" si="206"/>
        <v>42230.180555555555</v>
      </c>
      <c r="T3316" s="9">
        <f t="shared" si="207"/>
        <v>42258.874305555561</v>
      </c>
    </row>
    <row r="3317" spans="1:20" ht="45" hidden="1" x14ac:dyDescent="0.25">
      <c r="A3317">
        <v>3256</v>
      </c>
      <c r="B3317" s="2" t="s">
        <v>3256</v>
      </c>
      <c r="C3317" s="2" t="s">
        <v>7366</v>
      </c>
      <c r="D3317">
        <v>10000</v>
      </c>
      <c r="E3317">
        <v>12806</v>
      </c>
      <c r="F3317" t="s">
        <v>8219</v>
      </c>
      <c r="G3317" t="s">
        <v>8224</v>
      </c>
      <c r="H3317" t="s">
        <v>8246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8271</v>
      </c>
      <c r="O3317" s="4">
        <f t="shared" si="204"/>
        <v>1.2806</v>
      </c>
      <c r="P3317" s="5">
        <f t="shared" si="205"/>
        <v>72.76136363636364</v>
      </c>
      <c r="Q3317" t="s">
        <v>8316</v>
      </c>
      <c r="R3317" t="s">
        <v>8317</v>
      </c>
      <c r="S3317" s="9">
        <f t="shared" si="206"/>
        <v>42144.282141203708</v>
      </c>
      <c r="T3317" s="9">
        <f t="shared" si="207"/>
        <v>42165.874305555561</v>
      </c>
    </row>
    <row r="3318" spans="1:20" ht="45" hidden="1" x14ac:dyDescent="0.25">
      <c r="A3318">
        <v>3272</v>
      </c>
      <c r="B3318" s="2" t="s">
        <v>3272</v>
      </c>
      <c r="C3318" s="2" t="s">
        <v>7382</v>
      </c>
      <c r="D3318">
        <v>10000</v>
      </c>
      <c r="E3318">
        <v>15443</v>
      </c>
      <c r="F3318" t="s">
        <v>8219</v>
      </c>
      <c r="G3318" t="s">
        <v>8224</v>
      </c>
      <c r="H3318" t="s">
        <v>8246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8271</v>
      </c>
      <c r="O3318" s="4">
        <f t="shared" si="204"/>
        <v>1.5443</v>
      </c>
      <c r="P3318" s="5">
        <f t="shared" si="205"/>
        <v>106.50344827586207</v>
      </c>
      <c r="Q3318" t="s">
        <v>8316</v>
      </c>
      <c r="R3318" t="s">
        <v>8317</v>
      </c>
      <c r="S3318" s="9">
        <f t="shared" si="206"/>
        <v>42284.208437500005</v>
      </c>
      <c r="T3318" s="9">
        <f t="shared" si="207"/>
        <v>42314.250104166669</v>
      </c>
    </row>
    <row r="3319" spans="1:20" ht="60" hidden="1" x14ac:dyDescent="0.25">
      <c r="A3319">
        <v>3288</v>
      </c>
      <c r="B3319" s="2" t="s">
        <v>3288</v>
      </c>
      <c r="C3319" s="2" t="s">
        <v>7398</v>
      </c>
      <c r="D3319">
        <v>10000</v>
      </c>
      <c r="E3319">
        <v>10026.49</v>
      </c>
      <c r="F3319" t="s">
        <v>8219</v>
      </c>
      <c r="G3319" t="s">
        <v>8225</v>
      </c>
      <c r="H3319" t="s">
        <v>8247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8271</v>
      </c>
      <c r="O3319" s="4">
        <f t="shared" si="204"/>
        <v>1.0026489999999999</v>
      </c>
      <c r="P3319" s="5">
        <f t="shared" si="205"/>
        <v>48.437149758454105</v>
      </c>
      <c r="Q3319" t="s">
        <v>8316</v>
      </c>
      <c r="R3319" t="s">
        <v>8317</v>
      </c>
      <c r="S3319" s="9">
        <f t="shared" si="206"/>
        <v>42505.482812499999</v>
      </c>
      <c r="T3319" s="9">
        <f t="shared" si="207"/>
        <v>42541.666666666664</v>
      </c>
    </row>
    <row r="3320" spans="1:20" ht="60" hidden="1" x14ac:dyDescent="0.25">
      <c r="A3320">
        <v>3298</v>
      </c>
      <c r="B3320" s="2" t="s">
        <v>3298</v>
      </c>
      <c r="C3320" s="2" t="s">
        <v>7408</v>
      </c>
      <c r="D3320">
        <v>10000</v>
      </c>
      <c r="E3320">
        <v>10173</v>
      </c>
      <c r="F3320" t="s">
        <v>8219</v>
      </c>
      <c r="G3320" t="s">
        <v>8224</v>
      </c>
      <c r="H3320" t="s">
        <v>8246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8271</v>
      </c>
      <c r="O3320" s="4">
        <f t="shared" si="204"/>
        <v>1.0173000000000001</v>
      </c>
      <c r="P3320" s="5">
        <f t="shared" si="205"/>
        <v>141.29166666666666</v>
      </c>
      <c r="Q3320" t="s">
        <v>8316</v>
      </c>
      <c r="R3320" t="s">
        <v>8317</v>
      </c>
      <c r="S3320" s="9">
        <f t="shared" si="206"/>
        <v>42239.666296296295</v>
      </c>
      <c r="T3320" s="9">
        <f t="shared" si="207"/>
        <v>42259.708333333336</v>
      </c>
    </row>
    <row r="3321" spans="1:20" ht="45" hidden="1" x14ac:dyDescent="0.25">
      <c r="A3321">
        <v>3358</v>
      </c>
      <c r="B3321" s="2" t="s">
        <v>3357</v>
      </c>
      <c r="C3321" s="2" t="s">
        <v>7468</v>
      </c>
      <c r="D3321">
        <v>10000</v>
      </c>
      <c r="E3321">
        <v>10299</v>
      </c>
      <c r="F3321" t="s">
        <v>8219</v>
      </c>
      <c r="G3321" t="s">
        <v>8224</v>
      </c>
      <c r="H3321" t="s">
        <v>8246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8271</v>
      </c>
      <c r="O3321" s="4">
        <f t="shared" si="204"/>
        <v>1.0299</v>
      </c>
      <c r="P3321" s="5">
        <f t="shared" si="205"/>
        <v>63.574074074074076</v>
      </c>
      <c r="Q3321" t="s">
        <v>8316</v>
      </c>
      <c r="R3321" t="s">
        <v>8317</v>
      </c>
      <c r="S3321" s="9">
        <f t="shared" si="206"/>
        <v>41932.019432870373</v>
      </c>
      <c r="T3321" s="9">
        <f t="shared" si="207"/>
        <v>41962.061099537044</v>
      </c>
    </row>
    <row r="3322" spans="1:20" ht="45" hidden="1" x14ac:dyDescent="0.25">
      <c r="A3322">
        <v>3389</v>
      </c>
      <c r="B3322" s="2" t="s">
        <v>3388</v>
      </c>
      <c r="C3322" s="2" t="s">
        <v>7499</v>
      </c>
      <c r="D3322">
        <v>10000</v>
      </c>
      <c r="E3322">
        <v>11450</v>
      </c>
      <c r="F3322" t="s">
        <v>8219</v>
      </c>
      <c r="G3322" t="s">
        <v>8224</v>
      </c>
      <c r="H3322" t="s">
        <v>8246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8271</v>
      </c>
      <c r="O3322" s="4">
        <f t="shared" si="204"/>
        <v>1.145</v>
      </c>
      <c r="P3322" s="5">
        <f t="shared" si="205"/>
        <v>184.67741935483872</v>
      </c>
      <c r="Q3322" t="s">
        <v>8316</v>
      </c>
      <c r="R3322" t="s">
        <v>8317</v>
      </c>
      <c r="S3322" s="9">
        <f t="shared" si="206"/>
        <v>42494.271782407413</v>
      </c>
      <c r="T3322" s="9">
        <f t="shared" si="207"/>
        <v>42524.271782407413</v>
      </c>
    </row>
    <row r="3323" spans="1:20" ht="60" hidden="1" x14ac:dyDescent="0.25">
      <c r="A3323">
        <v>3400</v>
      </c>
      <c r="B3323" s="2" t="s">
        <v>3399</v>
      </c>
      <c r="C3323" s="2" t="s">
        <v>7510</v>
      </c>
      <c r="D3323">
        <v>10000</v>
      </c>
      <c r="E3323">
        <v>10041</v>
      </c>
      <c r="F3323" t="s">
        <v>8219</v>
      </c>
      <c r="G3323" t="s">
        <v>8224</v>
      </c>
      <c r="H3323" t="s">
        <v>8246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8271</v>
      </c>
      <c r="O3323" s="4">
        <f t="shared" si="204"/>
        <v>1.0041</v>
      </c>
      <c r="P3323" s="5">
        <f t="shared" si="205"/>
        <v>118.12941176470588</v>
      </c>
      <c r="Q3323" t="s">
        <v>8316</v>
      </c>
      <c r="R3323" t="s">
        <v>8317</v>
      </c>
      <c r="S3323" s="9">
        <f t="shared" si="206"/>
        <v>41834.662199074075</v>
      </c>
      <c r="T3323" s="9">
        <f t="shared" si="207"/>
        <v>41879.662199074075</v>
      </c>
    </row>
    <row r="3324" spans="1:20" ht="45" hidden="1" x14ac:dyDescent="0.25">
      <c r="A3324">
        <v>3406</v>
      </c>
      <c r="B3324" s="2" t="s">
        <v>3405</v>
      </c>
      <c r="C3324" s="2" t="s">
        <v>7516</v>
      </c>
      <c r="D3324">
        <v>10000</v>
      </c>
      <c r="E3324">
        <v>10031</v>
      </c>
      <c r="F3324" t="s">
        <v>8219</v>
      </c>
      <c r="G3324" t="s">
        <v>8224</v>
      </c>
      <c r="H3324" t="s">
        <v>8246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8271</v>
      </c>
      <c r="O3324" s="4">
        <f t="shared" si="204"/>
        <v>1.0031000000000001</v>
      </c>
      <c r="P3324" s="5">
        <f t="shared" si="205"/>
        <v>110.23076923076923</v>
      </c>
      <c r="Q3324" t="s">
        <v>8316</v>
      </c>
      <c r="R3324" t="s">
        <v>8317</v>
      </c>
      <c r="S3324" s="9">
        <f t="shared" si="206"/>
        <v>41791.201111111113</v>
      </c>
      <c r="T3324" s="9">
        <f t="shared" si="207"/>
        <v>41836.201111111113</v>
      </c>
    </row>
    <row r="3325" spans="1:20" ht="45" hidden="1" x14ac:dyDescent="0.25">
      <c r="A3325">
        <v>3421</v>
      </c>
      <c r="B3325" s="2" t="s">
        <v>3420</v>
      </c>
      <c r="C3325" s="2" t="s">
        <v>7531</v>
      </c>
      <c r="D3325">
        <v>10000</v>
      </c>
      <c r="E3325">
        <v>10115</v>
      </c>
      <c r="F3325" t="s">
        <v>8219</v>
      </c>
      <c r="G3325" t="s">
        <v>8224</v>
      </c>
      <c r="H3325" t="s">
        <v>8246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8271</v>
      </c>
      <c r="O3325" s="4">
        <f t="shared" si="204"/>
        <v>1.0115000000000001</v>
      </c>
      <c r="P3325" s="5">
        <f t="shared" si="205"/>
        <v>103.21428571428571</v>
      </c>
      <c r="Q3325" t="s">
        <v>8316</v>
      </c>
      <c r="R3325" t="s">
        <v>8317</v>
      </c>
      <c r="S3325" s="9">
        <f t="shared" si="206"/>
        <v>42037.499571759261</v>
      </c>
      <c r="T3325" s="9">
        <f t="shared" si="207"/>
        <v>42067.499571759261</v>
      </c>
    </row>
    <row r="3326" spans="1:20" ht="60" hidden="1" x14ac:dyDescent="0.25">
      <c r="A3326">
        <v>3434</v>
      </c>
      <c r="B3326" s="2" t="s">
        <v>3433</v>
      </c>
      <c r="C3326" s="2" t="s">
        <v>7544</v>
      </c>
      <c r="D3326">
        <v>10000</v>
      </c>
      <c r="E3326">
        <v>10555</v>
      </c>
      <c r="F3326" t="s">
        <v>8219</v>
      </c>
      <c r="G3326" t="s">
        <v>8224</v>
      </c>
      <c r="H3326" t="s">
        <v>8246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8271</v>
      </c>
      <c r="O3326" s="4">
        <f t="shared" si="204"/>
        <v>1.0555000000000001</v>
      </c>
      <c r="P3326" s="5">
        <f t="shared" si="205"/>
        <v>62.827380952380949</v>
      </c>
      <c r="Q3326" t="s">
        <v>8316</v>
      </c>
      <c r="R3326" t="s">
        <v>8317</v>
      </c>
      <c r="S3326" s="9">
        <f t="shared" si="206"/>
        <v>41800.088761574079</v>
      </c>
      <c r="T3326" s="9">
        <f t="shared" si="207"/>
        <v>41830.088761574079</v>
      </c>
    </row>
    <row r="3327" spans="1:20" ht="60" hidden="1" x14ac:dyDescent="0.25">
      <c r="A3327">
        <v>3455</v>
      </c>
      <c r="B3327" s="2" t="s">
        <v>3454</v>
      </c>
      <c r="C3327" s="2" t="s">
        <v>7565</v>
      </c>
      <c r="D3327">
        <v>10000</v>
      </c>
      <c r="E3327">
        <v>10065</v>
      </c>
      <c r="F3327" t="s">
        <v>8219</v>
      </c>
      <c r="G3327" t="s">
        <v>8224</v>
      </c>
      <c r="H3327" t="s">
        <v>8246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8271</v>
      </c>
      <c r="O3327" s="4">
        <f t="shared" si="204"/>
        <v>1.0065</v>
      </c>
      <c r="P3327" s="5">
        <f t="shared" si="205"/>
        <v>145.86956521739131</v>
      </c>
      <c r="Q3327" t="s">
        <v>8316</v>
      </c>
      <c r="R3327" t="s">
        <v>8317</v>
      </c>
      <c r="S3327" s="9">
        <f t="shared" si="206"/>
        <v>42626.458645833336</v>
      </c>
      <c r="T3327" s="9">
        <f t="shared" si="207"/>
        <v>42656.458645833336</v>
      </c>
    </row>
    <row r="3328" spans="1:20" ht="45" hidden="1" x14ac:dyDescent="0.25">
      <c r="A3328">
        <v>3463</v>
      </c>
      <c r="B3328" s="2" t="s">
        <v>3462</v>
      </c>
      <c r="C3328" s="2" t="s">
        <v>7573</v>
      </c>
      <c r="D3328">
        <v>10000</v>
      </c>
      <c r="E3328">
        <v>10338</v>
      </c>
      <c r="F3328" t="s">
        <v>8219</v>
      </c>
      <c r="G3328" t="s">
        <v>8229</v>
      </c>
      <c r="H3328" t="s">
        <v>8251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8271</v>
      </c>
      <c r="O3328" s="4">
        <f t="shared" si="204"/>
        <v>1.0338000000000001</v>
      </c>
      <c r="P3328" s="5">
        <f t="shared" si="205"/>
        <v>90.684210526315795</v>
      </c>
      <c r="Q3328" t="s">
        <v>8316</v>
      </c>
      <c r="R3328" t="s">
        <v>8317</v>
      </c>
      <c r="S3328" s="9">
        <f t="shared" si="206"/>
        <v>42612.627141203709</v>
      </c>
      <c r="T3328" s="9">
        <f t="shared" si="207"/>
        <v>42653.874305555561</v>
      </c>
    </row>
    <row r="3329" spans="1:20" ht="45" hidden="1" x14ac:dyDescent="0.25">
      <c r="A3329">
        <v>3468</v>
      </c>
      <c r="B3329" s="2" t="s">
        <v>3467</v>
      </c>
      <c r="C3329" s="2" t="s">
        <v>7578</v>
      </c>
      <c r="D3329">
        <v>10000</v>
      </c>
      <c r="E3329">
        <v>12178</v>
      </c>
      <c r="F3329" t="s">
        <v>8219</v>
      </c>
      <c r="G3329" t="s">
        <v>8224</v>
      </c>
      <c r="H3329" t="s">
        <v>8246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8271</v>
      </c>
      <c r="O3329" s="4">
        <f t="shared" si="204"/>
        <v>1.2178</v>
      </c>
      <c r="P3329" s="5">
        <f t="shared" si="205"/>
        <v>716.35294117647061</v>
      </c>
      <c r="Q3329" t="s">
        <v>8316</v>
      </c>
      <c r="R3329" t="s">
        <v>8317</v>
      </c>
      <c r="S3329" s="9">
        <f t="shared" si="206"/>
        <v>42605.473715277774</v>
      </c>
      <c r="T3329" s="9">
        <f t="shared" si="207"/>
        <v>42633.833333333336</v>
      </c>
    </row>
    <row r="3330" spans="1:20" ht="60" hidden="1" x14ac:dyDescent="0.25">
      <c r="A3330">
        <v>3481</v>
      </c>
      <c r="B3330" s="2" t="s">
        <v>3480</v>
      </c>
      <c r="C3330" s="2" t="s">
        <v>7591</v>
      </c>
      <c r="D3330">
        <v>10000</v>
      </c>
      <c r="E3330">
        <v>11880</v>
      </c>
      <c r="F3330" t="s">
        <v>8219</v>
      </c>
      <c r="G3330" t="s">
        <v>8226</v>
      </c>
      <c r="H3330" t="s">
        <v>8248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8271</v>
      </c>
      <c r="O3330" s="4">
        <f t="shared" ref="O3330:O3393" si="208">E3330/D3330</f>
        <v>1.1879999999999999</v>
      </c>
      <c r="P3330" s="5">
        <f t="shared" ref="P3330:P3393" si="209">E3330/L3330</f>
        <v>125.05263157894737</v>
      </c>
      <c r="Q3330" t="s">
        <v>8316</v>
      </c>
      <c r="R3330" t="s">
        <v>8317</v>
      </c>
      <c r="S3330" s="9">
        <f t="shared" ref="S3330:S3393" si="210">(((J3330/60)/60)/24)+DATE(1970,1,1)+(-7/24)</f>
        <v>41988.955879629626</v>
      </c>
      <c r="T3330" s="9">
        <f t="shared" ref="T3330:T3393" si="211">(((I3330/60)/60)/24)+DATE(1970,1,1)+(-7/24)</f>
        <v>42005.955879629626</v>
      </c>
    </row>
    <row r="3331" spans="1:20" ht="45" hidden="1" x14ac:dyDescent="0.25">
      <c r="A3331">
        <v>3507</v>
      </c>
      <c r="B3331" s="2" t="s">
        <v>3506</v>
      </c>
      <c r="C3331" s="2" t="s">
        <v>7617</v>
      </c>
      <c r="D3331">
        <v>10000</v>
      </c>
      <c r="E3331">
        <v>10440</v>
      </c>
      <c r="F3331" t="s">
        <v>8219</v>
      </c>
      <c r="G3331" t="s">
        <v>8224</v>
      </c>
      <c r="H3331" t="s">
        <v>8246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8271</v>
      </c>
      <c r="O3331" s="4">
        <f t="shared" si="208"/>
        <v>1.044</v>
      </c>
      <c r="P3331" s="5">
        <f t="shared" si="209"/>
        <v>145</v>
      </c>
      <c r="Q3331" t="s">
        <v>8316</v>
      </c>
      <c r="R3331" t="s">
        <v>8317</v>
      </c>
      <c r="S3331" s="9">
        <f t="shared" si="210"/>
        <v>42491.631215277775</v>
      </c>
      <c r="T3331" s="9">
        <f t="shared" si="211"/>
        <v>42521.631215277775</v>
      </c>
    </row>
    <row r="3332" spans="1:20" ht="60" hidden="1" x14ac:dyDescent="0.25">
      <c r="A3332">
        <v>3524</v>
      </c>
      <c r="B3332" s="2" t="s">
        <v>3523</v>
      </c>
      <c r="C3332" s="2" t="s">
        <v>7634</v>
      </c>
      <c r="D3332">
        <v>10000</v>
      </c>
      <c r="E3332">
        <v>10156</v>
      </c>
      <c r="F3332" t="s">
        <v>8219</v>
      </c>
      <c r="G3332" t="s">
        <v>8224</v>
      </c>
      <c r="H3332" t="s">
        <v>8246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8271</v>
      </c>
      <c r="O3332" s="4">
        <f t="shared" si="208"/>
        <v>1.0156000000000001</v>
      </c>
      <c r="P3332" s="5">
        <f t="shared" si="209"/>
        <v>137.24324324324326</v>
      </c>
      <c r="Q3332" t="s">
        <v>8316</v>
      </c>
      <c r="R3332" t="s">
        <v>8317</v>
      </c>
      <c r="S3332" s="9">
        <f t="shared" si="210"/>
        <v>41880.471909722226</v>
      </c>
      <c r="T3332" s="9">
        <f t="shared" si="211"/>
        <v>41894.875</v>
      </c>
    </row>
    <row r="3333" spans="1:20" ht="60" hidden="1" x14ac:dyDescent="0.25">
      <c r="A3333">
        <v>3575</v>
      </c>
      <c r="B3333" s="2" t="s">
        <v>3574</v>
      </c>
      <c r="C3333" s="2" t="s">
        <v>7685</v>
      </c>
      <c r="D3333">
        <v>10000</v>
      </c>
      <c r="E3333">
        <v>10133</v>
      </c>
      <c r="F3333" t="s">
        <v>8219</v>
      </c>
      <c r="G3333" t="s">
        <v>8224</v>
      </c>
      <c r="H3333" t="s">
        <v>8246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8271</v>
      </c>
      <c r="O3333" s="4">
        <f t="shared" si="208"/>
        <v>1.0133000000000001</v>
      </c>
      <c r="P3333" s="5">
        <f t="shared" si="209"/>
        <v>99.343137254901961</v>
      </c>
      <c r="Q3333" t="s">
        <v>8316</v>
      </c>
      <c r="R3333" t="s">
        <v>8317</v>
      </c>
      <c r="S3333" s="9">
        <f t="shared" si="210"/>
        <v>42561.492210648146</v>
      </c>
      <c r="T3333" s="9">
        <f t="shared" si="211"/>
        <v>42592.874305555561</v>
      </c>
    </row>
    <row r="3334" spans="1:20" ht="60" hidden="1" x14ac:dyDescent="0.25">
      <c r="A3334">
        <v>3714</v>
      </c>
      <c r="B3334" s="2" t="s">
        <v>3711</v>
      </c>
      <c r="C3334" s="2" t="s">
        <v>7824</v>
      </c>
      <c r="D3334">
        <v>10000</v>
      </c>
      <c r="E3334">
        <v>10235</v>
      </c>
      <c r="F3334" t="s">
        <v>8219</v>
      </c>
      <c r="G3334" t="s">
        <v>8224</v>
      </c>
      <c r="H3334" t="s">
        <v>8246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8271</v>
      </c>
      <c r="O3334" s="4">
        <f t="shared" si="208"/>
        <v>1.0235000000000001</v>
      </c>
      <c r="P3334" s="5">
        <f t="shared" si="209"/>
        <v>105.51546391752578</v>
      </c>
      <c r="Q3334" t="s">
        <v>8316</v>
      </c>
      <c r="R3334" t="s">
        <v>8317</v>
      </c>
      <c r="S3334" s="9">
        <f t="shared" si="210"/>
        <v>42118.26466435186</v>
      </c>
      <c r="T3334" s="9">
        <f t="shared" si="211"/>
        <v>42149.874305555561</v>
      </c>
    </row>
    <row r="3335" spans="1:20" ht="45" hidden="1" x14ac:dyDescent="0.25">
      <c r="A3335">
        <v>3766</v>
      </c>
      <c r="B3335" s="2" t="s">
        <v>3763</v>
      </c>
      <c r="C3335" s="2" t="s">
        <v>7876</v>
      </c>
      <c r="D3335">
        <v>10000</v>
      </c>
      <c r="E3335">
        <v>10265.01</v>
      </c>
      <c r="F3335" t="s">
        <v>8219</v>
      </c>
      <c r="G3335" t="s">
        <v>8224</v>
      </c>
      <c r="H3335" t="s">
        <v>8246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8305</v>
      </c>
      <c r="O3335" s="4">
        <f t="shared" si="208"/>
        <v>1.0265010000000001</v>
      </c>
      <c r="P3335" s="5">
        <f t="shared" si="209"/>
        <v>106.9271875</v>
      </c>
      <c r="Q3335" t="s">
        <v>8316</v>
      </c>
      <c r="R3335" t="s">
        <v>8358</v>
      </c>
      <c r="S3335" s="9">
        <f t="shared" si="210"/>
        <v>41787.875520833339</v>
      </c>
      <c r="T3335" s="9">
        <f t="shared" si="211"/>
        <v>41822.875520833339</v>
      </c>
    </row>
    <row r="3336" spans="1:20" ht="45" hidden="1" x14ac:dyDescent="0.25">
      <c r="A3336">
        <v>1749</v>
      </c>
      <c r="B3336" s="2" t="s">
        <v>1750</v>
      </c>
      <c r="C3336" s="2" t="s">
        <v>5859</v>
      </c>
      <c r="D3336">
        <v>10050</v>
      </c>
      <c r="E3336">
        <v>12410.5</v>
      </c>
      <c r="F3336" t="s">
        <v>8219</v>
      </c>
      <c r="G3336" t="s">
        <v>8243</v>
      </c>
      <c r="H3336" t="s">
        <v>8249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8285</v>
      </c>
      <c r="O3336" s="4">
        <f t="shared" si="208"/>
        <v>1.2348756218905472</v>
      </c>
      <c r="P3336" s="5">
        <f t="shared" si="209"/>
        <v>94.736641221374043</v>
      </c>
      <c r="Q3336" t="s">
        <v>8337</v>
      </c>
      <c r="R3336" t="s">
        <v>8338</v>
      </c>
      <c r="S3336" s="9">
        <f t="shared" si="210"/>
        <v>42758.684270833335</v>
      </c>
      <c r="T3336" s="9">
        <f t="shared" si="211"/>
        <v>42795.500000000007</v>
      </c>
    </row>
    <row r="3337" spans="1:20" ht="30" hidden="1" x14ac:dyDescent="0.25">
      <c r="A3337">
        <v>1</v>
      </c>
      <c r="B3337" s="2" t="s">
        <v>3</v>
      </c>
      <c r="C3337" s="2" t="s">
        <v>4112</v>
      </c>
      <c r="D3337">
        <v>10275</v>
      </c>
      <c r="E3337">
        <v>14653</v>
      </c>
      <c r="F3337" t="s">
        <v>8219</v>
      </c>
      <c r="G3337" t="s">
        <v>8224</v>
      </c>
      <c r="H3337" t="s">
        <v>8246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8265</v>
      </c>
      <c r="O3337" s="4">
        <f t="shared" si="208"/>
        <v>1.4260827250608272</v>
      </c>
      <c r="P3337" s="5">
        <f t="shared" si="209"/>
        <v>185.48101265822785</v>
      </c>
      <c r="Q3337" t="s">
        <v>8309</v>
      </c>
      <c r="R3337" t="s">
        <v>8310</v>
      </c>
      <c r="S3337" s="9">
        <f t="shared" si="210"/>
        <v>42766.308831018519</v>
      </c>
      <c r="T3337" s="9">
        <f t="shared" si="211"/>
        <v>42796.308831018519</v>
      </c>
    </row>
    <row r="3338" spans="1:20" ht="60" hidden="1" x14ac:dyDescent="0.25">
      <c r="A3338">
        <v>417</v>
      </c>
      <c r="B3338" s="2" t="s">
        <v>418</v>
      </c>
      <c r="C3338" s="2" t="s">
        <v>4527</v>
      </c>
      <c r="D3338">
        <v>10500</v>
      </c>
      <c r="E3338">
        <v>10526</v>
      </c>
      <c r="F3338" t="s">
        <v>8219</v>
      </c>
      <c r="G3338" t="s">
        <v>8224</v>
      </c>
      <c r="H3338" t="s">
        <v>8246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8269</v>
      </c>
      <c r="O3338" s="4">
        <f t="shared" si="208"/>
        <v>1.0024761904761905</v>
      </c>
      <c r="P3338" s="5">
        <f t="shared" si="209"/>
        <v>202.42307692307693</v>
      </c>
      <c r="Q3338" t="s">
        <v>8309</v>
      </c>
      <c r="R3338" t="s">
        <v>8314</v>
      </c>
      <c r="S3338" s="9">
        <f t="shared" si="210"/>
        <v>41360.678935185191</v>
      </c>
      <c r="T3338" s="9">
        <f t="shared" si="211"/>
        <v>41371.897916666669</v>
      </c>
    </row>
    <row r="3339" spans="1:20" ht="60" hidden="1" x14ac:dyDescent="0.25">
      <c r="A3339">
        <v>2614</v>
      </c>
      <c r="B3339" s="2" t="s">
        <v>2614</v>
      </c>
      <c r="C3339" s="2" t="s">
        <v>6724</v>
      </c>
      <c r="D3339">
        <v>10500</v>
      </c>
      <c r="E3339">
        <v>10710</v>
      </c>
      <c r="F3339" t="s">
        <v>8219</v>
      </c>
      <c r="G3339" t="s">
        <v>8224</v>
      </c>
      <c r="H3339" t="s">
        <v>8246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8301</v>
      </c>
      <c r="O3339" s="4">
        <f t="shared" si="208"/>
        <v>1.02</v>
      </c>
      <c r="P3339" s="5">
        <f t="shared" si="209"/>
        <v>107.1</v>
      </c>
      <c r="Q3339" t="s">
        <v>8318</v>
      </c>
      <c r="R3339" t="s">
        <v>8354</v>
      </c>
      <c r="S3339" s="9">
        <f t="shared" si="210"/>
        <v>41730.416805555556</v>
      </c>
      <c r="T3339" s="9">
        <f t="shared" si="211"/>
        <v>41758.916666666672</v>
      </c>
    </row>
    <row r="3340" spans="1:20" ht="60" hidden="1" x14ac:dyDescent="0.25">
      <c r="A3340">
        <v>3620</v>
      </c>
      <c r="B3340" s="2" t="s">
        <v>3618</v>
      </c>
      <c r="C3340" s="2" t="s">
        <v>7730</v>
      </c>
      <c r="D3340">
        <v>10500</v>
      </c>
      <c r="E3340">
        <v>11045</v>
      </c>
      <c r="F3340" t="s">
        <v>8219</v>
      </c>
      <c r="G3340" t="s">
        <v>8224</v>
      </c>
      <c r="H3340" t="s">
        <v>8246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8271</v>
      </c>
      <c r="O3340" s="4">
        <f t="shared" si="208"/>
        <v>1.0519047619047619</v>
      </c>
      <c r="P3340" s="5">
        <f t="shared" si="209"/>
        <v>56.065989847715734</v>
      </c>
      <c r="Q3340" t="s">
        <v>8316</v>
      </c>
      <c r="R3340" t="s">
        <v>8317</v>
      </c>
      <c r="S3340" s="9">
        <f t="shared" si="210"/>
        <v>42037.646539351852</v>
      </c>
      <c r="T3340" s="9">
        <f t="shared" si="211"/>
        <v>42067.875000000007</v>
      </c>
    </row>
    <row r="3341" spans="1:20" ht="60" hidden="1" x14ac:dyDescent="0.25">
      <c r="A3341">
        <v>3005</v>
      </c>
      <c r="B3341" s="2" t="s">
        <v>3005</v>
      </c>
      <c r="C3341" s="2" t="s">
        <v>7115</v>
      </c>
      <c r="D3341">
        <v>10600</v>
      </c>
      <c r="E3341">
        <v>12772.6</v>
      </c>
      <c r="F3341" t="s">
        <v>8219</v>
      </c>
      <c r="G3341" t="s">
        <v>8224</v>
      </c>
      <c r="H3341" t="s">
        <v>8246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8303</v>
      </c>
      <c r="O3341" s="4">
        <f t="shared" si="208"/>
        <v>1.2049622641509434</v>
      </c>
      <c r="P3341" s="5">
        <f t="shared" si="209"/>
        <v>108.24237288135593</v>
      </c>
      <c r="Q3341" t="s">
        <v>8316</v>
      </c>
      <c r="R3341" t="s">
        <v>8356</v>
      </c>
      <c r="S3341" s="9">
        <f t="shared" si="210"/>
        <v>41888.383159722223</v>
      </c>
      <c r="T3341" s="9">
        <f t="shared" si="211"/>
        <v>41918.383159722223</v>
      </c>
    </row>
    <row r="3342" spans="1:20" ht="60" hidden="1" x14ac:dyDescent="0.25">
      <c r="A3342">
        <v>51</v>
      </c>
      <c r="B3342" s="2" t="s">
        <v>53</v>
      </c>
      <c r="C3342" s="2" t="s">
        <v>4162</v>
      </c>
      <c r="D3342">
        <v>11000</v>
      </c>
      <c r="E3342">
        <v>14082</v>
      </c>
      <c r="F3342" t="s">
        <v>8219</v>
      </c>
      <c r="G3342" t="s">
        <v>8224</v>
      </c>
      <c r="H3342" t="s">
        <v>8246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8265</v>
      </c>
      <c r="O3342" s="4">
        <f t="shared" si="208"/>
        <v>1.2801818181818181</v>
      </c>
      <c r="P3342" s="5">
        <f t="shared" si="209"/>
        <v>118.33613445378151</v>
      </c>
      <c r="Q3342" t="s">
        <v>8309</v>
      </c>
      <c r="R3342" t="s">
        <v>8310</v>
      </c>
      <c r="S3342" s="9">
        <f t="shared" si="210"/>
        <v>42196.637002314819</v>
      </c>
      <c r="T3342" s="9">
        <f t="shared" si="211"/>
        <v>42226.637002314819</v>
      </c>
    </row>
    <row r="3343" spans="1:20" ht="75" hidden="1" x14ac:dyDescent="0.25">
      <c r="A3343">
        <v>2606</v>
      </c>
      <c r="B3343" s="2" t="s">
        <v>2606</v>
      </c>
      <c r="C3343" s="2" t="s">
        <v>6716</v>
      </c>
      <c r="D3343">
        <v>11000</v>
      </c>
      <c r="E3343">
        <v>12106</v>
      </c>
      <c r="F3343" t="s">
        <v>8219</v>
      </c>
      <c r="G3343" t="s">
        <v>8224</v>
      </c>
      <c r="H3343" t="s">
        <v>8246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8301</v>
      </c>
      <c r="O3343" s="4">
        <f t="shared" si="208"/>
        <v>1.1005454545454545</v>
      </c>
      <c r="P3343" s="5">
        <f t="shared" si="209"/>
        <v>31.444155844155844</v>
      </c>
      <c r="Q3343" t="s">
        <v>8318</v>
      </c>
      <c r="R3343" t="s">
        <v>8354</v>
      </c>
      <c r="S3343" s="9">
        <f t="shared" si="210"/>
        <v>41726.421087962968</v>
      </c>
      <c r="T3343" s="9">
        <f t="shared" si="211"/>
        <v>41758.421087962968</v>
      </c>
    </row>
    <row r="3344" spans="1:20" ht="60" hidden="1" x14ac:dyDescent="0.25">
      <c r="A3344">
        <v>2611</v>
      </c>
      <c r="B3344" s="2" t="s">
        <v>2611</v>
      </c>
      <c r="C3344" s="2" t="s">
        <v>6721</v>
      </c>
      <c r="D3344">
        <v>11000</v>
      </c>
      <c r="E3344">
        <v>306970</v>
      </c>
      <c r="F3344" t="s">
        <v>8219</v>
      </c>
      <c r="G3344" t="s">
        <v>8236</v>
      </c>
      <c r="H3344" t="s">
        <v>8249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8301</v>
      </c>
      <c r="O3344" s="4">
        <f t="shared" si="208"/>
        <v>27.906363636363636</v>
      </c>
      <c r="P3344" s="5">
        <f t="shared" si="209"/>
        <v>83.802893802893806</v>
      </c>
      <c r="Q3344" t="s">
        <v>8318</v>
      </c>
      <c r="R3344" t="s">
        <v>8354</v>
      </c>
      <c r="S3344" s="9">
        <f t="shared" si="210"/>
        <v>42704.04414351852</v>
      </c>
      <c r="T3344" s="9">
        <f t="shared" si="211"/>
        <v>42737.665972222225</v>
      </c>
    </row>
    <row r="3345" spans="1:20" ht="45" hidden="1" x14ac:dyDescent="0.25">
      <c r="A3345">
        <v>349</v>
      </c>
      <c r="B3345" s="2" t="s">
        <v>350</v>
      </c>
      <c r="C3345" s="2" t="s">
        <v>4459</v>
      </c>
      <c r="D3345">
        <v>11260</v>
      </c>
      <c r="E3345">
        <v>12007.18</v>
      </c>
      <c r="F3345" t="s">
        <v>8219</v>
      </c>
      <c r="G3345" t="s">
        <v>8224</v>
      </c>
      <c r="H3345" t="s">
        <v>8246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8269</v>
      </c>
      <c r="O3345" s="4">
        <f t="shared" si="208"/>
        <v>1.0663570159857905</v>
      </c>
      <c r="P3345" s="5">
        <f t="shared" si="209"/>
        <v>71.899281437125751</v>
      </c>
      <c r="Q3345" t="s">
        <v>8309</v>
      </c>
      <c r="R3345" t="s">
        <v>8314</v>
      </c>
      <c r="S3345" s="9">
        <f t="shared" si="210"/>
        <v>42760.207268518519</v>
      </c>
      <c r="T3345" s="9">
        <f t="shared" si="211"/>
        <v>42790.207268518519</v>
      </c>
    </row>
    <row r="3346" spans="1:20" ht="60" hidden="1" x14ac:dyDescent="0.25">
      <c r="A3346">
        <v>2635</v>
      </c>
      <c r="B3346" s="2" t="s">
        <v>2635</v>
      </c>
      <c r="C3346" s="2" t="s">
        <v>6745</v>
      </c>
      <c r="D3346">
        <v>11500</v>
      </c>
      <c r="E3346">
        <v>11500</v>
      </c>
      <c r="F3346" t="s">
        <v>8219</v>
      </c>
      <c r="G3346" t="s">
        <v>8229</v>
      </c>
      <c r="H3346" t="s">
        <v>8251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8301</v>
      </c>
      <c r="O3346" s="4">
        <f t="shared" si="208"/>
        <v>1</v>
      </c>
      <c r="P3346" s="5">
        <f t="shared" si="209"/>
        <v>136.9047619047619</v>
      </c>
      <c r="Q3346" t="s">
        <v>8318</v>
      </c>
      <c r="R3346" t="s">
        <v>8354</v>
      </c>
      <c r="S3346" s="9">
        <f t="shared" si="210"/>
        <v>42037.659270833341</v>
      </c>
      <c r="T3346" s="9">
        <f t="shared" si="211"/>
        <v>42072.617604166669</v>
      </c>
    </row>
    <row r="3347" spans="1:20" ht="75" hidden="1" x14ac:dyDescent="0.25">
      <c r="A3347">
        <v>3316</v>
      </c>
      <c r="B3347" s="2" t="s">
        <v>3316</v>
      </c>
      <c r="C3347" s="2" t="s">
        <v>7426</v>
      </c>
      <c r="D3347">
        <v>11737</v>
      </c>
      <c r="E3347">
        <v>11747.18</v>
      </c>
      <c r="F3347" t="s">
        <v>8219</v>
      </c>
      <c r="G3347" t="s">
        <v>8224</v>
      </c>
      <c r="H3347" t="s">
        <v>8246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8271</v>
      </c>
      <c r="O3347" s="4">
        <f t="shared" si="208"/>
        <v>1.0008673425918038</v>
      </c>
      <c r="P3347" s="5">
        <f t="shared" si="209"/>
        <v>93.977440000000001</v>
      </c>
      <c r="Q3347" t="s">
        <v>8316</v>
      </c>
      <c r="R3347" t="s">
        <v>8317</v>
      </c>
      <c r="S3347" s="9">
        <f t="shared" si="210"/>
        <v>41826.579571759263</v>
      </c>
      <c r="T3347" s="9">
        <f t="shared" si="211"/>
        <v>41859.287500000006</v>
      </c>
    </row>
    <row r="3348" spans="1:20" ht="60" hidden="1" x14ac:dyDescent="0.25">
      <c r="A3348">
        <v>16</v>
      </c>
      <c r="B3348" s="2" t="s">
        <v>18</v>
      </c>
      <c r="C3348" s="2" t="s">
        <v>4127</v>
      </c>
      <c r="D3348">
        <v>12000</v>
      </c>
      <c r="E3348">
        <v>12029</v>
      </c>
      <c r="F3348" t="s">
        <v>8219</v>
      </c>
      <c r="G3348" t="s">
        <v>8224</v>
      </c>
      <c r="H3348" t="s">
        <v>8246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8265</v>
      </c>
      <c r="O3348" s="4">
        <f t="shared" si="208"/>
        <v>1.0024166666666667</v>
      </c>
      <c r="P3348" s="5">
        <f t="shared" si="209"/>
        <v>171.84285714285716</v>
      </c>
      <c r="Q3348" t="s">
        <v>8309</v>
      </c>
      <c r="R3348" t="s">
        <v>8310</v>
      </c>
      <c r="S3348" s="9">
        <f t="shared" si="210"/>
        <v>41760.50475694445</v>
      </c>
      <c r="T3348" s="9">
        <f t="shared" si="211"/>
        <v>41805.9375</v>
      </c>
    </row>
    <row r="3349" spans="1:20" ht="30" hidden="1" x14ac:dyDescent="0.25">
      <c r="A3349">
        <v>28</v>
      </c>
      <c r="B3349" s="2" t="s">
        <v>30</v>
      </c>
      <c r="C3349" s="2" t="s">
        <v>4139</v>
      </c>
      <c r="D3349">
        <v>12000</v>
      </c>
      <c r="E3349">
        <v>12042</v>
      </c>
      <c r="F3349" t="s">
        <v>8219</v>
      </c>
      <c r="G3349" t="s">
        <v>8224</v>
      </c>
      <c r="H3349" t="s">
        <v>8246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8265</v>
      </c>
      <c r="O3349" s="4">
        <f t="shared" si="208"/>
        <v>1.0035000000000001</v>
      </c>
      <c r="P3349" s="5">
        <f t="shared" si="209"/>
        <v>169.6056338028169</v>
      </c>
      <c r="Q3349" t="s">
        <v>8309</v>
      </c>
      <c r="R3349" t="s">
        <v>8310</v>
      </c>
      <c r="S3349" s="9">
        <f t="shared" si="210"/>
        <v>42324.672268518516</v>
      </c>
      <c r="T3349" s="9">
        <f t="shared" si="211"/>
        <v>42354.672268518516</v>
      </c>
    </row>
    <row r="3350" spans="1:20" ht="30" hidden="1" x14ac:dyDescent="0.25">
      <c r="A3350">
        <v>49</v>
      </c>
      <c r="B3350" s="2" t="s">
        <v>51</v>
      </c>
      <c r="C3350" s="2" t="s">
        <v>4160</v>
      </c>
      <c r="D3350">
        <v>12000</v>
      </c>
      <c r="E3350">
        <v>12000</v>
      </c>
      <c r="F3350" t="s">
        <v>8219</v>
      </c>
      <c r="G3350" t="s">
        <v>8224</v>
      </c>
      <c r="H3350" t="s">
        <v>8246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8265</v>
      </c>
      <c r="O3350" s="4">
        <f t="shared" si="208"/>
        <v>1</v>
      </c>
      <c r="P3350" s="5">
        <f t="shared" si="209"/>
        <v>137.93103448275863</v>
      </c>
      <c r="Q3350" t="s">
        <v>8309</v>
      </c>
      <c r="R3350" t="s">
        <v>8310</v>
      </c>
      <c r="S3350" s="9">
        <f t="shared" si="210"/>
        <v>42270.884780092594</v>
      </c>
      <c r="T3350" s="9">
        <f t="shared" si="211"/>
        <v>42300.884780092594</v>
      </c>
    </row>
    <row r="3351" spans="1:20" ht="45" hidden="1" x14ac:dyDescent="0.25">
      <c r="A3351">
        <v>80</v>
      </c>
      <c r="B3351" s="2" t="s">
        <v>82</v>
      </c>
      <c r="C3351" s="2" t="s">
        <v>4191</v>
      </c>
      <c r="D3351">
        <v>12000</v>
      </c>
      <c r="E3351">
        <v>12870</v>
      </c>
      <c r="F3351" t="s">
        <v>8219</v>
      </c>
      <c r="G3351" t="s">
        <v>8224</v>
      </c>
      <c r="H3351" t="s">
        <v>8246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8266</v>
      </c>
      <c r="O3351" s="4">
        <f t="shared" si="208"/>
        <v>1.0725</v>
      </c>
      <c r="P3351" s="5">
        <f t="shared" si="209"/>
        <v>273.82978723404256</v>
      </c>
      <c r="Q3351" t="s">
        <v>8309</v>
      </c>
      <c r="R3351" t="s">
        <v>8311</v>
      </c>
      <c r="S3351" s="9">
        <f t="shared" si="210"/>
        <v>41582.792314814818</v>
      </c>
      <c r="T3351" s="9">
        <f t="shared" si="211"/>
        <v>41617.792314814818</v>
      </c>
    </row>
    <row r="3352" spans="1:20" ht="60" hidden="1" x14ac:dyDescent="0.25">
      <c r="A3352">
        <v>308</v>
      </c>
      <c r="B3352" s="2" t="s">
        <v>309</v>
      </c>
      <c r="C3352" s="2" t="s">
        <v>4418</v>
      </c>
      <c r="D3352">
        <v>12000</v>
      </c>
      <c r="E3352">
        <v>12668</v>
      </c>
      <c r="F3352" t="s">
        <v>8219</v>
      </c>
      <c r="G3352" t="s">
        <v>8224</v>
      </c>
      <c r="H3352" t="s">
        <v>8246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8269</v>
      </c>
      <c r="O3352" s="4">
        <f t="shared" si="208"/>
        <v>1.0556666666666668</v>
      </c>
      <c r="P3352" s="5">
        <f t="shared" si="209"/>
        <v>62.712871287128714</v>
      </c>
      <c r="Q3352" t="s">
        <v>8309</v>
      </c>
      <c r="R3352" t="s">
        <v>8314</v>
      </c>
      <c r="S3352" s="9">
        <f t="shared" si="210"/>
        <v>40567.40289351852</v>
      </c>
      <c r="T3352" s="9">
        <f t="shared" si="211"/>
        <v>40612.40289351852</v>
      </c>
    </row>
    <row r="3353" spans="1:20" ht="60" hidden="1" x14ac:dyDescent="0.25">
      <c r="A3353">
        <v>360</v>
      </c>
      <c r="B3353" s="2" t="s">
        <v>361</v>
      </c>
      <c r="C3353" s="2" t="s">
        <v>4470</v>
      </c>
      <c r="D3353">
        <v>12000</v>
      </c>
      <c r="E3353">
        <v>12165</v>
      </c>
      <c r="F3353" t="s">
        <v>8219</v>
      </c>
      <c r="G3353" t="s">
        <v>8224</v>
      </c>
      <c r="H3353" t="s">
        <v>8246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8269</v>
      </c>
      <c r="O3353" s="4">
        <f t="shared" si="208"/>
        <v>1.0137499999999999</v>
      </c>
      <c r="P3353" s="5">
        <f t="shared" si="209"/>
        <v>139.82758620689654</v>
      </c>
      <c r="Q3353" t="s">
        <v>8309</v>
      </c>
      <c r="R3353" t="s">
        <v>8314</v>
      </c>
      <c r="S3353" s="9">
        <f t="shared" si="210"/>
        <v>42163.606250000004</v>
      </c>
      <c r="T3353" s="9">
        <f t="shared" si="211"/>
        <v>42207.84097222222</v>
      </c>
    </row>
    <row r="3354" spans="1:20" ht="45" hidden="1" x14ac:dyDescent="0.25">
      <c r="A3354">
        <v>377</v>
      </c>
      <c r="B3354" s="2" t="s">
        <v>378</v>
      </c>
      <c r="C3354" s="2" t="s">
        <v>4487</v>
      </c>
      <c r="D3354">
        <v>12000</v>
      </c>
      <c r="E3354">
        <v>13728</v>
      </c>
      <c r="F3354" t="s">
        <v>8219</v>
      </c>
      <c r="G3354" t="s">
        <v>8224</v>
      </c>
      <c r="H3354" t="s">
        <v>8246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8269</v>
      </c>
      <c r="O3354" s="4">
        <f t="shared" si="208"/>
        <v>1.1439999999999999</v>
      </c>
      <c r="P3354" s="5">
        <f t="shared" si="209"/>
        <v>103.21804511278195</v>
      </c>
      <c r="Q3354" t="s">
        <v>8309</v>
      </c>
      <c r="R3354" t="s">
        <v>8314</v>
      </c>
      <c r="S3354" s="9">
        <f t="shared" si="210"/>
        <v>42291.959120370368</v>
      </c>
      <c r="T3354" s="9">
        <f t="shared" si="211"/>
        <v>42322.000694444447</v>
      </c>
    </row>
    <row r="3355" spans="1:20" ht="60" hidden="1" x14ac:dyDescent="0.25">
      <c r="A3355">
        <v>525</v>
      </c>
      <c r="B3355" s="2" t="s">
        <v>526</v>
      </c>
      <c r="C3355" s="2" t="s">
        <v>4635</v>
      </c>
      <c r="D3355">
        <v>12000</v>
      </c>
      <c r="E3355">
        <v>12000</v>
      </c>
      <c r="F3355" t="s">
        <v>8219</v>
      </c>
      <c r="G3355" t="s">
        <v>8224</v>
      </c>
      <c r="H3355" t="s">
        <v>8246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8271</v>
      </c>
      <c r="O3355" s="4">
        <f t="shared" si="208"/>
        <v>1</v>
      </c>
      <c r="P3355" s="5">
        <f t="shared" si="209"/>
        <v>1000</v>
      </c>
      <c r="Q3355" t="s">
        <v>8316</v>
      </c>
      <c r="R3355" t="s">
        <v>8317</v>
      </c>
      <c r="S3355" s="9">
        <f t="shared" si="210"/>
        <v>41850.109270833338</v>
      </c>
      <c r="T3355" s="9">
        <f t="shared" si="211"/>
        <v>41895.109270833338</v>
      </c>
    </row>
    <row r="3356" spans="1:20" ht="60" hidden="1" x14ac:dyDescent="0.25">
      <c r="A3356">
        <v>654</v>
      </c>
      <c r="B3356" s="2" t="s">
        <v>655</v>
      </c>
      <c r="C3356" s="2" t="s">
        <v>4764</v>
      </c>
      <c r="D3356">
        <v>12000</v>
      </c>
      <c r="E3356">
        <v>32075</v>
      </c>
      <c r="F3356" t="s">
        <v>8219</v>
      </c>
      <c r="G3356" t="s">
        <v>8224</v>
      </c>
      <c r="H3356" t="s">
        <v>8246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8273</v>
      </c>
      <c r="O3356" s="4">
        <f t="shared" si="208"/>
        <v>2.6729166666666666</v>
      </c>
      <c r="P3356" s="5">
        <f t="shared" si="209"/>
        <v>31.663376110562684</v>
      </c>
      <c r="Q3356" t="s">
        <v>8318</v>
      </c>
      <c r="R3356" t="s">
        <v>8320</v>
      </c>
      <c r="S3356" s="9">
        <f t="shared" si="210"/>
        <v>42163.665659722225</v>
      </c>
      <c r="T3356" s="9">
        <f t="shared" si="211"/>
        <v>42193.665659722225</v>
      </c>
    </row>
    <row r="3357" spans="1:20" ht="45" hidden="1" x14ac:dyDescent="0.25">
      <c r="A3357">
        <v>1258</v>
      </c>
      <c r="B3357" s="2" t="s">
        <v>1259</v>
      </c>
      <c r="C3357" s="2" t="s">
        <v>5368</v>
      </c>
      <c r="D3357">
        <v>12000</v>
      </c>
      <c r="E3357">
        <v>25577.56</v>
      </c>
      <c r="F3357" t="s">
        <v>8219</v>
      </c>
      <c r="G3357" t="s">
        <v>8224</v>
      </c>
      <c r="H3357" t="s">
        <v>8246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8276</v>
      </c>
      <c r="O3357" s="4">
        <f t="shared" si="208"/>
        <v>2.1314633333333335</v>
      </c>
      <c r="P3357" s="5">
        <f t="shared" si="209"/>
        <v>38.175462686567165</v>
      </c>
      <c r="Q3357" t="s">
        <v>8324</v>
      </c>
      <c r="R3357" t="s">
        <v>8325</v>
      </c>
      <c r="S3357" s="9">
        <f t="shared" si="210"/>
        <v>41487.319583333338</v>
      </c>
      <c r="T3357" s="9">
        <f t="shared" si="211"/>
        <v>41517.319583333338</v>
      </c>
    </row>
    <row r="3358" spans="1:20" ht="45" hidden="1" x14ac:dyDescent="0.25">
      <c r="A3358">
        <v>1268</v>
      </c>
      <c r="B3358" s="2" t="s">
        <v>1269</v>
      </c>
      <c r="C3358" s="2" t="s">
        <v>5378</v>
      </c>
      <c r="D3358">
        <v>12000</v>
      </c>
      <c r="E3358">
        <v>14000</v>
      </c>
      <c r="F3358" t="s">
        <v>8219</v>
      </c>
      <c r="G3358" t="s">
        <v>8224</v>
      </c>
      <c r="H3358" t="s">
        <v>8246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8276</v>
      </c>
      <c r="O3358" s="4">
        <f t="shared" si="208"/>
        <v>1.1666666666666667</v>
      </c>
      <c r="P3358" s="5">
        <f t="shared" si="209"/>
        <v>76.92307692307692</v>
      </c>
      <c r="Q3358" t="s">
        <v>8324</v>
      </c>
      <c r="R3358" t="s">
        <v>8325</v>
      </c>
      <c r="S3358" s="9">
        <f t="shared" si="210"/>
        <v>41507.553784722222</v>
      </c>
      <c r="T3358" s="9">
        <f t="shared" si="211"/>
        <v>41537.553784722222</v>
      </c>
    </row>
    <row r="3359" spans="1:20" ht="60" hidden="1" x14ac:dyDescent="0.25">
      <c r="A3359">
        <v>1536</v>
      </c>
      <c r="B3359" s="2" t="s">
        <v>1537</v>
      </c>
      <c r="C3359" s="2" t="s">
        <v>5646</v>
      </c>
      <c r="D3359">
        <v>12000</v>
      </c>
      <c r="E3359">
        <v>30037.01</v>
      </c>
      <c r="F3359" t="s">
        <v>8219</v>
      </c>
      <c r="G3359" t="s">
        <v>8224</v>
      </c>
      <c r="H3359" t="s">
        <v>8246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8285</v>
      </c>
      <c r="O3359" s="4">
        <f t="shared" si="208"/>
        <v>2.5030841666666666</v>
      </c>
      <c r="P3359" s="5">
        <f t="shared" si="209"/>
        <v>66.015406593406595</v>
      </c>
      <c r="Q3359" t="s">
        <v>8337</v>
      </c>
      <c r="R3359" t="s">
        <v>8338</v>
      </c>
      <c r="S3359" s="9">
        <f t="shared" si="210"/>
        <v>42213.51053240741</v>
      </c>
      <c r="T3359" s="9">
        <f t="shared" si="211"/>
        <v>42243.51053240741</v>
      </c>
    </row>
    <row r="3360" spans="1:20" ht="45" hidden="1" x14ac:dyDescent="0.25">
      <c r="A3360">
        <v>1537</v>
      </c>
      <c r="B3360" s="2" t="s">
        <v>1538</v>
      </c>
      <c r="C3360" s="2" t="s">
        <v>5647</v>
      </c>
      <c r="D3360">
        <v>12000</v>
      </c>
      <c r="E3360">
        <v>21588</v>
      </c>
      <c r="F3360" t="s">
        <v>8219</v>
      </c>
      <c r="G3360" t="s">
        <v>8236</v>
      </c>
      <c r="H3360" t="s">
        <v>8249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8285</v>
      </c>
      <c r="O3360" s="4">
        <f t="shared" si="208"/>
        <v>1.7989999999999999</v>
      </c>
      <c r="P3360" s="5">
        <f t="shared" si="209"/>
        <v>96.375</v>
      </c>
      <c r="Q3360" t="s">
        <v>8337</v>
      </c>
      <c r="R3360" t="s">
        <v>8338</v>
      </c>
      <c r="S3360" s="9">
        <f t="shared" si="210"/>
        <v>42552.023460648146</v>
      </c>
      <c r="T3360" s="9">
        <f t="shared" si="211"/>
        <v>42588.458333333336</v>
      </c>
    </row>
    <row r="3361" spans="1:20" ht="60" hidden="1" x14ac:dyDescent="0.25">
      <c r="A3361">
        <v>1763</v>
      </c>
      <c r="B3361" s="2" t="s">
        <v>1764</v>
      </c>
      <c r="C3361" s="2" t="s">
        <v>5873</v>
      </c>
      <c r="D3361">
        <v>12000</v>
      </c>
      <c r="E3361">
        <v>12229</v>
      </c>
      <c r="F3361" t="s">
        <v>8219</v>
      </c>
      <c r="G3361" t="s">
        <v>8224</v>
      </c>
      <c r="H3361" t="s">
        <v>8246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8285</v>
      </c>
      <c r="O3361" s="4">
        <f t="shared" si="208"/>
        <v>1.0190833333333333</v>
      </c>
      <c r="P3361" s="5">
        <f t="shared" si="209"/>
        <v>103.63559322033899</v>
      </c>
      <c r="Q3361" t="s">
        <v>8337</v>
      </c>
      <c r="R3361" t="s">
        <v>8338</v>
      </c>
      <c r="S3361" s="9">
        <f t="shared" si="210"/>
        <v>42636.576851851853</v>
      </c>
      <c r="T3361" s="9">
        <f t="shared" si="211"/>
        <v>42666.576851851853</v>
      </c>
    </row>
    <row r="3362" spans="1:20" ht="45" hidden="1" x14ac:dyDescent="0.25">
      <c r="A3362">
        <v>1890</v>
      </c>
      <c r="B3362" s="2" t="s">
        <v>1891</v>
      </c>
      <c r="C3362" s="2" t="s">
        <v>6000</v>
      </c>
      <c r="D3362">
        <v>12000</v>
      </c>
      <c r="E3362">
        <v>17350.13</v>
      </c>
      <c r="F3362" t="s">
        <v>8219</v>
      </c>
      <c r="G3362" t="s">
        <v>8224</v>
      </c>
      <c r="H3362" t="s">
        <v>8246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8279</v>
      </c>
      <c r="O3362" s="4">
        <f t="shared" si="208"/>
        <v>1.4458441666666668</v>
      </c>
      <c r="P3362" s="5">
        <f t="shared" si="209"/>
        <v>70.5289837398374</v>
      </c>
      <c r="Q3362" t="s">
        <v>8324</v>
      </c>
      <c r="R3362" t="s">
        <v>8328</v>
      </c>
      <c r="S3362" s="9">
        <f t="shared" si="210"/>
        <v>41228.494537037041</v>
      </c>
      <c r="T3362" s="9">
        <f t="shared" si="211"/>
        <v>41258.494537037041</v>
      </c>
    </row>
    <row r="3363" spans="1:20" ht="60" hidden="1" x14ac:dyDescent="0.25">
      <c r="A3363">
        <v>2192</v>
      </c>
      <c r="B3363" s="2" t="s">
        <v>2193</v>
      </c>
      <c r="C3363" s="2" t="s">
        <v>6302</v>
      </c>
      <c r="D3363">
        <v>12000</v>
      </c>
      <c r="E3363">
        <v>129748.82</v>
      </c>
      <c r="F3363" t="s">
        <v>8219</v>
      </c>
      <c r="G3363" t="s">
        <v>8225</v>
      </c>
      <c r="H3363" t="s">
        <v>8247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8297</v>
      </c>
      <c r="O3363" s="4">
        <f t="shared" si="208"/>
        <v>10.812401666666668</v>
      </c>
      <c r="P3363" s="5">
        <f t="shared" si="209"/>
        <v>40.070667078443485</v>
      </c>
      <c r="Q3363" t="s">
        <v>8332</v>
      </c>
      <c r="R3363" t="s">
        <v>8350</v>
      </c>
      <c r="S3363" s="9">
        <f t="shared" si="210"/>
        <v>42691.559537037036</v>
      </c>
      <c r="T3363" s="9">
        <f t="shared" si="211"/>
        <v>42719.666666666664</v>
      </c>
    </row>
    <row r="3364" spans="1:20" ht="45" hidden="1" x14ac:dyDescent="0.25">
      <c r="A3364">
        <v>2337</v>
      </c>
      <c r="B3364" s="2" t="s">
        <v>2338</v>
      </c>
      <c r="C3364" s="2" t="s">
        <v>6447</v>
      </c>
      <c r="D3364">
        <v>12000</v>
      </c>
      <c r="E3364">
        <v>13279</v>
      </c>
      <c r="F3364" t="s">
        <v>8219</v>
      </c>
      <c r="G3364" t="s">
        <v>8224</v>
      </c>
      <c r="H3364" t="s">
        <v>8246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8298</v>
      </c>
      <c r="O3364" s="4">
        <f t="shared" si="208"/>
        <v>1.1065833333333333</v>
      </c>
      <c r="P3364" s="5">
        <f t="shared" si="209"/>
        <v>74.184357541899445</v>
      </c>
      <c r="Q3364" t="s">
        <v>8335</v>
      </c>
      <c r="R3364" t="s">
        <v>8351</v>
      </c>
      <c r="S3364" s="9">
        <f t="shared" si="210"/>
        <v>41786.34887731482</v>
      </c>
      <c r="T3364" s="9">
        <f t="shared" si="211"/>
        <v>41816.34887731482</v>
      </c>
    </row>
    <row r="3365" spans="1:20" ht="45" hidden="1" x14ac:dyDescent="0.25">
      <c r="A3365">
        <v>2602</v>
      </c>
      <c r="B3365" s="2" t="s">
        <v>2602</v>
      </c>
      <c r="C3365" s="2" t="s">
        <v>6712</v>
      </c>
      <c r="D3365">
        <v>12000</v>
      </c>
      <c r="E3365">
        <v>39131</v>
      </c>
      <c r="F3365" t="s">
        <v>8219</v>
      </c>
      <c r="G3365" t="s">
        <v>8224</v>
      </c>
      <c r="H3365" t="s">
        <v>8246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8301</v>
      </c>
      <c r="O3365" s="4">
        <f t="shared" si="208"/>
        <v>3.2609166666666667</v>
      </c>
      <c r="P3365" s="5">
        <f t="shared" si="209"/>
        <v>80.022494887525568</v>
      </c>
      <c r="Q3365" t="s">
        <v>8318</v>
      </c>
      <c r="R3365" t="s">
        <v>8354</v>
      </c>
      <c r="S3365" s="9">
        <f t="shared" si="210"/>
        <v>41915.455648148149</v>
      </c>
      <c r="T3365" s="9">
        <f t="shared" si="211"/>
        <v>41955.597222222226</v>
      </c>
    </row>
    <row r="3366" spans="1:20" ht="60" hidden="1" x14ac:dyDescent="0.25">
      <c r="A3366">
        <v>2715</v>
      </c>
      <c r="B3366" s="2" t="s">
        <v>2715</v>
      </c>
      <c r="C3366" s="2" t="s">
        <v>6825</v>
      </c>
      <c r="D3366">
        <v>12000</v>
      </c>
      <c r="E3366">
        <v>31754.69</v>
      </c>
      <c r="F3366" t="s">
        <v>8219</v>
      </c>
      <c r="G3366" t="s">
        <v>8224</v>
      </c>
      <c r="H3366" t="s">
        <v>8246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8303</v>
      </c>
      <c r="O3366" s="4">
        <f t="shared" si="208"/>
        <v>2.6462241666666664</v>
      </c>
      <c r="P3366" s="5">
        <f t="shared" si="209"/>
        <v>57.631016333938291</v>
      </c>
      <c r="Q3366" t="s">
        <v>8316</v>
      </c>
      <c r="R3366" t="s">
        <v>8356</v>
      </c>
      <c r="S3366" s="9">
        <f t="shared" si="210"/>
        <v>42387.106805555559</v>
      </c>
      <c r="T3366" s="9">
        <f t="shared" si="211"/>
        <v>42421.106805555559</v>
      </c>
    </row>
    <row r="3367" spans="1:20" ht="60" hidden="1" x14ac:dyDescent="0.25">
      <c r="A3367">
        <v>2723</v>
      </c>
      <c r="B3367" s="2" t="s">
        <v>2723</v>
      </c>
      <c r="C3367" s="2" t="s">
        <v>6833</v>
      </c>
      <c r="D3367">
        <v>12000</v>
      </c>
      <c r="E3367">
        <v>16806</v>
      </c>
      <c r="F3367" t="s">
        <v>8219</v>
      </c>
      <c r="G3367" t="s">
        <v>8224</v>
      </c>
      <c r="H3367" t="s">
        <v>8246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8295</v>
      </c>
      <c r="O3367" s="4">
        <f t="shared" si="208"/>
        <v>1.4005000000000001</v>
      </c>
      <c r="P3367" s="5">
        <f t="shared" si="209"/>
        <v>95.48863636363636</v>
      </c>
      <c r="Q3367" t="s">
        <v>8318</v>
      </c>
      <c r="R3367" t="s">
        <v>8348</v>
      </c>
      <c r="S3367" s="9">
        <f t="shared" si="210"/>
        <v>41944.547314814816</v>
      </c>
      <c r="T3367" s="9">
        <f t="shared" si="211"/>
        <v>42004.58898148148</v>
      </c>
    </row>
    <row r="3368" spans="1:20" ht="60" hidden="1" x14ac:dyDescent="0.25">
      <c r="A3368">
        <v>2732</v>
      </c>
      <c r="B3368" s="2" t="s">
        <v>2732</v>
      </c>
      <c r="C3368" s="2" t="s">
        <v>6842</v>
      </c>
      <c r="D3368">
        <v>12000</v>
      </c>
      <c r="E3368">
        <v>14190</v>
      </c>
      <c r="F3368" t="s">
        <v>8219</v>
      </c>
      <c r="G3368" t="s">
        <v>8224</v>
      </c>
      <c r="H3368" t="s">
        <v>8246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8295</v>
      </c>
      <c r="O3368" s="4">
        <f t="shared" si="208"/>
        <v>1.1825000000000001</v>
      </c>
      <c r="P3368" s="5">
        <f t="shared" si="209"/>
        <v>97.191780821917803</v>
      </c>
      <c r="Q3368" t="s">
        <v>8318</v>
      </c>
      <c r="R3368" t="s">
        <v>8348</v>
      </c>
      <c r="S3368" s="9">
        <f t="shared" si="210"/>
        <v>41389.516527777778</v>
      </c>
      <c r="T3368" s="9">
        <f t="shared" si="211"/>
        <v>41421.708333333336</v>
      </c>
    </row>
    <row r="3369" spans="1:20" ht="45" hidden="1" x14ac:dyDescent="0.25">
      <c r="A3369">
        <v>3044</v>
      </c>
      <c r="B3369" s="2" t="s">
        <v>3044</v>
      </c>
      <c r="C3369" s="2" t="s">
        <v>7154</v>
      </c>
      <c r="D3369">
        <v>12000</v>
      </c>
      <c r="E3369">
        <v>13121</v>
      </c>
      <c r="F3369" t="s">
        <v>8219</v>
      </c>
      <c r="G3369" t="s">
        <v>8224</v>
      </c>
      <c r="H3369" t="s">
        <v>8246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8303</v>
      </c>
      <c r="O3369" s="4">
        <f t="shared" si="208"/>
        <v>1.0934166666666667</v>
      </c>
      <c r="P3369" s="5">
        <f t="shared" si="209"/>
        <v>84.108974358974365</v>
      </c>
      <c r="Q3369" t="s">
        <v>8316</v>
      </c>
      <c r="R3369" t="s">
        <v>8356</v>
      </c>
      <c r="S3369" s="9">
        <f t="shared" si="210"/>
        <v>42387.435162037036</v>
      </c>
      <c r="T3369" s="9">
        <f t="shared" si="211"/>
        <v>42402.435162037036</v>
      </c>
    </row>
    <row r="3370" spans="1:20" ht="60" hidden="1" x14ac:dyDescent="0.25">
      <c r="A3370">
        <v>3214</v>
      </c>
      <c r="B3370" s="2" t="s">
        <v>3214</v>
      </c>
      <c r="C3370" s="2" t="s">
        <v>7324</v>
      </c>
      <c r="D3370">
        <v>12000</v>
      </c>
      <c r="E3370">
        <v>12256</v>
      </c>
      <c r="F3370" t="s">
        <v>8219</v>
      </c>
      <c r="G3370" t="s">
        <v>8225</v>
      </c>
      <c r="H3370" t="s">
        <v>8247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8271</v>
      </c>
      <c r="O3370" s="4">
        <f t="shared" si="208"/>
        <v>1.0213333333333334</v>
      </c>
      <c r="P3370" s="5">
        <f t="shared" si="209"/>
        <v>106.57391304347826</v>
      </c>
      <c r="Q3370" t="s">
        <v>8316</v>
      </c>
      <c r="R3370" t="s">
        <v>8317</v>
      </c>
      <c r="S3370" s="9">
        <f t="shared" si="210"/>
        <v>42337.500844907408</v>
      </c>
      <c r="T3370" s="9">
        <f t="shared" si="211"/>
        <v>42374.704861111117</v>
      </c>
    </row>
    <row r="3371" spans="1:20" ht="60" hidden="1" x14ac:dyDescent="0.25">
      <c r="A3371">
        <v>3218</v>
      </c>
      <c r="B3371" s="2" t="s">
        <v>3218</v>
      </c>
      <c r="C3371" s="2" t="s">
        <v>7328</v>
      </c>
      <c r="D3371">
        <v>12000</v>
      </c>
      <c r="E3371">
        <v>12252</v>
      </c>
      <c r="F3371" t="s">
        <v>8219</v>
      </c>
      <c r="G3371" t="s">
        <v>8225</v>
      </c>
      <c r="H3371" t="s">
        <v>8247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8271</v>
      </c>
      <c r="O3371" s="4">
        <f t="shared" si="208"/>
        <v>1.0209999999999999</v>
      </c>
      <c r="P3371" s="5">
        <f t="shared" si="209"/>
        <v>66.586956521739125</v>
      </c>
      <c r="Q3371" t="s">
        <v>8316</v>
      </c>
      <c r="R3371" t="s">
        <v>8317</v>
      </c>
      <c r="S3371" s="9">
        <f t="shared" si="210"/>
        <v>41970.710486111115</v>
      </c>
      <c r="T3371" s="9">
        <f t="shared" si="211"/>
        <v>42003.708333333336</v>
      </c>
    </row>
    <row r="3372" spans="1:20" ht="30" hidden="1" x14ac:dyDescent="0.25">
      <c r="A3372">
        <v>3248</v>
      </c>
      <c r="B3372" s="2" t="s">
        <v>3248</v>
      </c>
      <c r="C3372" s="2" t="s">
        <v>7358</v>
      </c>
      <c r="D3372">
        <v>12000</v>
      </c>
      <c r="E3372">
        <v>12095</v>
      </c>
      <c r="F3372" t="s">
        <v>8219</v>
      </c>
      <c r="G3372" t="s">
        <v>8224</v>
      </c>
      <c r="H3372" t="s">
        <v>8246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8271</v>
      </c>
      <c r="O3372" s="4">
        <f t="shared" si="208"/>
        <v>1.0079166666666666</v>
      </c>
      <c r="P3372" s="5">
        <f t="shared" si="209"/>
        <v>60.475000000000001</v>
      </c>
      <c r="Q3372" t="s">
        <v>8316</v>
      </c>
      <c r="R3372" t="s">
        <v>8317</v>
      </c>
      <c r="S3372" s="9">
        <f t="shared" si="210"/>
        <v>42068.596724537041</v>
      </c>
      <c r="T3372" s="9">
        <f t="shared" si="211"/>
        <v>42098.555057870377</v>
      </c>
    </row>
    <row r="3373" spans="1:20" ht="45" hidden="1" x14ac:dyDescent="0.25">
      <c r="A3373">
        <v>3677</v>
      </c>
      <c r="B3373" s="2" t="s">
        <v>3674</v>
      </c>
      <c r="C3373" s="2" t="s">
        <v>7787</v>
      </c>
      <c r="D3373">
        <v>12000</v>
      </c>
      <c r="E3373">
        <v>12348.5</v>
      </c>
      <c r="F3373" t="s">
        <v>8219</v>
      </c>
      <c r="G3373" t="s">
        <v>8224</v>
      </c>
      <c r="H3373" t="s">
        <v>8246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8271</v>
      </c>
      <c r="O3373" s="4">
        <f t="shared" si="208"/>
        <v>1.0290416666666666</v>
      </c>
      <c r="P3373" s="5">
        <f t="shared" si="209"/>
        <v>62.052763819095475</v>
      </c>
      <c r="Q3373" t="s">
        <v>8316</v>
      </c>
      <c r="R3373" t="s">
        <v>8317</v>
      </c>
      <c r="S3373" s="9">
        <f t="shared" si="210"/>
        <v>41802.28261574074</v>
      </c>
      <c r="T3373" s="9">
        <f t="shared" si="211"/>
        <v>41822.874305555561</v>
      </c>
    </row>
    <row r="3374" spans="1:20" ht="30" hidden="1" x14ac:dyDescent="0.25">
      <c r="A3374">
        <v>3262</v>
      </c>
      <c r="B3374" s="2" t="s">
        <v>3262</v>
      </c>
      <c r="C3374" s="2" t="s">
        <v>7372</v>
      </c>
      <c r="D3374">
        <v>12200</v>
      </c>
      <c r="E3374">
        <v>12571</v>
      </c>
      <c r="F3374" t="s">
        <v>8219</v>
      </c>
      <c r="G3374" t="s">
        <v>8224</v>
      </c>
      <c r="H3374" t="s">
        <v>8246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8271</v>
      </c>
      <c r="O3374" s="4">
        <f t="shared" si="208"/>
        <v>1.0304098360655738</v>
      </c>
      <c r="P3374" s="5">
        <f t="shared" si="209"/>
        <v>93.81343283582089</v>
      </c>
      <c r="Q3374" t="s">
        <v>8316</v>
      </c>
      <c r="R3374" t="s">
        <v>8317</v>
      </c>
      <c r="S3374" s="9">
        <f t="shared" si="210"/>
        <v>41964.023865740739</v>
      </c>
      <c r="T3374" s="9">
        <f t="shared" si="211"/>
        <v>41994.875000000007</v>
      </c>
    </row>
    <row r="3375" spans="1:20" ht="60" hidden="1" x14ac:dyDescent="0.25">
      <c r="A3375">
        <v>397</v>
      </c>
      <c r="B3375" s="2" t="s">
        <v>398</v>
      </c>
      <c r="C3375" s="2" t="s">
        <v>4507</v>
      </c>
      <c r="D3375">
        <v>12444</v>
      </c>
      <c r="E3375">
        <v>12929.35</v>
      </c>
      <c r="F3375" t="s">
        <v>8219</v>
      </c>
      <c r="G3375" t="s">
        <v>8224</v>
      </c>
      <c r="H3375" t="s">
        <v>8246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8269</v>
      </c>
      <c r="O3375" s="4">
        <f t="shared" si="208"/>
        <v>1.0390027322404372</v>
      </c>
      <c r="P3375" s="5">
        <f t="shared" si="209"/>
        <v>56.460043668122275</v>
      </c>
      <c r="Q3375" t="s">
        <v>8309</v>
      </c>
      <c r="R3375" t="s">
        <v>8314</v>
      </c>
      <c r="S3375" s="9">
        <f t="shared" si="210"/>
        <v>40379.484768518523</v>
      </c>
      <c r="T3375" s="9">
        <f t="shared" si="211"/>
        <v>40421.863888888889</v>
      </c>
    </row>
    <row r="3376" spans="1:20" ht="60" hidden="1" x14ac:dyDescent="0.25">
      <c r="A3376">
        <v>368</v>
      </c>
      <c r="B3376" s="2" t="s">
        <v>369</v>
      </c>
      <c r="C3376" s="2" t="s">
        <v>4478</v>
      </c>
      <c r="D3376">
        <v>12500</v>
      </c>
      <c r="E3376">
        <v>13014</v>
      </c>
      <c r="F3376" t="s">
        <v>8219</v>
      </c>
      <c r="G3376" t="s">
        <v>8224</v>
      </c>
      <c r="H3376" t="s">
        <v>8246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8269</v>
      </c>
      <c r="O3376" s="4">
        <f t="shared" si="208"/>
        <v>1.04112</v>
      </c>
      <c r="P3376" s="5">
        <f t="shared" si="209"/>
        <v>81.84905660377359</v>
      </c>
      <c r="Q3376" t="s">
        <v>8309</v>
      </c>
      <c r="R3376" t="s">
        <v>8314</v>
      </c>
      <c r="S3376" s="9">
        <f t="shared" si="210"/>
        <v>42043.31391203704</v>
      </c>
      <c r="T3376" s="9">
        <f t="shared" si="211"/>
        <v>42078.272245370368</v>
      </c>
    </row>
    <row r="3377" spans="1:20" ht="45" hidden="1" x14ac:dyDescent="0.25">
      <c r="A3377">
        <v>825</v>
      </c>
      <c r="B3377" s="2" t="s">
        <v>826</v>
      </c>
      <c r="C3377" s="2" t="s">
        <v>4935</v>
      </c>
      <c r="D3377">
        <v>12500</v>
      </c>
      <c r="E3377">
        <v>12554</v>
      </c>
      <c r="F3377" t="s">
        <v>8219</v>
      </c>
      <c r="G3377" t="s">
        <v>8224</v>
      </c>
      <c r="H3377" t="s">
        <v>8246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8276</v>
      </c>
      <c r="O3377" s="4">
        <f t="shared" si="208"/>
        <v>1.0043200000000001</v>
      </c>
      <c r="P3377" s="5">
        <f t="shared" si="209"/>
        <v>126.8080808080808</v>
      </c>
      <c r="Q3377" t="s">
        <v>8324</v>
      </c>
      <c r="R3377" t="s">
        <v>8325</v>
      </c>
      <c r="S3377" s="9">
        <f t="shared" si="210"/>
        <v>41186.014861111114</v>
      </c>
      <c r="T3377" s="9">
        <f t="shared" si="211"/>
        <v>41211.014861111114</v>
      </c>
    </row>
    <row r="3378" spans="1:20" ht="60" hidden="1" x14ac:dyDescent="0.25">
      <c r="A3378">
        <v>1185</v>
      </c>
      <c r="B3378" s="2" t="s">
        <v>1186</v>
      </c>
      <c r="C3378" s="2" t="s">
        <v>5295</v>
      </c>
      <c r="D3378">
        <v>12500</v>
      </c>
      <c r="E3378">
        <v>13180</v>
      </c>
      <c r="F3378" t="s">
        <v>8219</v>
      </c>
      <c r="G3378" t="s">
        <v>8224</v>
      </c>
      <c r="H3378" t="s">
        <v>8246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8285</v>
      </c>
      <c r="O3378" s="4">
        <f t="shared" si="208"/>
        <v>1.0544</v>
      </c>
      <c r="P3378" s="5">
        <f t="shared" si="209"/>
        <v>118.73873873873873</v>
      </c>
      <c r="Q3378" t="s">
        <v>8337</v>
      </c>
      <c r="R3378" t="s">
        <v>8338</v>
      </c>
      <c r="S3378" s="9">
        <f t="shared" si="210"/>
        <v>42130.573483796303</v>
      </c>
      <c r="T3378" s="9">
        <f t="shared" si="211"/>
        <v>42162.875000000007</v>
      </c>
    </row>
    <row r="3379" spans="1:20" ht="60" hidden="1" x14ac:dyDescent="0.25">
      <c r="A3379">
        <v>1194</v>
      </c>
      <c r="B3379" s="2" t="s">
        <v>1195</v>
      </c>
      <c r="C3379" s="2" t="s">
        <v>5304</v>
      </c>
      <c r="D3379">
        <v>12500</v>
      </c>
      <c r="E3379">
        <v>40280</v>
      </c>
      <c r="F3379" t="s">
        <v>8219</v>
      </c>
      <c r="G3379" t="s">
        <v>8241</v>
      </c>
      <c r="H3379" t="s">
        <v>8249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8285</v>
      </c>
      <c r="O3379" s="4">
        <f t="shared" si="208"/>
        <v>3.2223999999999999</v>
      </c>
      <c r="P3379" s="5">
        <f t="shared" si="209"/>
        <v>56.414565826330531</v>
      </c>
      <c r="Q3379" t="s">
        <v>8337</v>
      </c>
      <c r="R3379" t="s">
        <v>8338</v>
      </c>
      <c r="S3379" s="9">
        <f t="shared" si="210"/>
        <v>42072.196516203701</v>
      </c>
      <c r="T3379" s="9">
        <f t="shared" si="211"/>
        <v>42102.196516203701</v>
      </c>
    </row>
    <row r="3380" spans="1:20" ht="60" hidden="1" x14ac:dyDescent="0.25">
      <c r="A3380">
        <v>2521</v>
      </c>
      <c r="B3380" s="2" t="s">
        <v>2521</v>
      </c>
      <c r="C3380" s="2" t="s">
        <v>6631</v>
      </c>
      <c r="D3380">
        <v>12500</v>
      </c>
      <c r="E3380">
        <v>13685.99</v>
      </c>
      <c r="F3380" t="s">
        <v>8219</v>
      </c>
      <c r="G3380" t="s">
        <v>8224</v>
      </c>
      <c r="H3380" t="s">
        <v>8246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8300</v>
      </c>
      <c r="O3380" s="4">
        <f t="shared" si="208"/>
        <v>1.0948792000000001</v>
      </c>
      <c r="P3380" s="5">
        <f t="shared" si="209"/>
        <v>103.68174242424243</v>
      </c>
      <c r="Q3380" t="s">
        <v>8324</v>
      </c>
      <c r="R3380" t="s">
        <v>8353</v>
      </c>
      <c r="S3380" s="9">
        <f t="shared" si="210"/>
        <v>42269.676168981481</v>
      </c>
      <c r="T3380" s="9">
        <f t="shared" si="211"/>
        <v>42290.676168981481</v>
      </c>
    </row>
    <row r="3381" spans="1:20" ht="60" hidden="1" x14ac:dyDescent="0.25">
      <c r="A3381">
        <v>1279</v>
      </c>
      <c r="B3381" s="2" t="s">
        <v>1280</v>
      </c>
      <c r="C3381" s="2" t="s">
        <v>5389</v>
      </c>
      <c r="D3381">
        <v>12516</v>
      </c>
      <c r="E3381">
        <v>13864.17</v>
      </c>
      <c r="F3381" t="s">
        <v>8219</v>
      </c>
      <c r="G3381" t="s">
        <v>8224</v>
      </c>
      <c r="H3381" t="s">
        <v>8246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8276</v>
      </c>
      <c r="O3381" s="4">
        <f t="shared" si="208"/>
        <v>1.1077157238734421</v>
      </c>
      <c r="P3381" s="5">
        <f t="shared" si="209"/>
        <v>73.355396825396824</v>
      </c>
      <c r="Q3381" t="s">
        <v>8324</v>
      </c>
      <c r="R3381" t="s">
        <v>8325</v>
      </c>
      <c r="S3381" s="9">
        <f t="shared" si="210"/>
        <v>41681.807523148149</v>
      </c>
      <c r="T3381" s="9">
        <f t="shared" si="211"/>
        <v>41721.765856481485</v>
      </c>
    </row>
    <row r="3382" spans="1:20" ht="45" hidden="1" x14ac:dyDescent="0.25">
      <c r="A3382">
        <v>413</v>
      </c>
      <c r="B3382" s="2" t="s">
        <v>414</v>
      </c>
      <c r="C3382" s="2" t="s">
        <v>4523</v>
      </c>
      <c r="D3382">
        <v>12800</v>
      </c>
      <c r="E3382">
        <v>13451</v>
      </c>
      <c r="F3382" t="s">
        <v>8219</v>
      </c>
      <c r="G3382" t="s">
        <v>8224</v>
      </c>
      <c r="H3382" t="s">
        <v>8246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8269</v>
      </c>
      <c r="O3382" s="4">
        <f t="shared" si="208"/>
        <v>1.0508593749999999</v>
      </c>
      <c r="P3382" s="5">
        <f t="shared" si="209"/>
        <v>78.660818713450297</v>
      </c>
      <c r="Q3382" t="s">
        <v>8309</v>
      </c>
      <c r="R3382" t="s">
        <v>8314</v>
      </c>
      <c r="S3382" s="9">
        <f t="shared" si="210"/>
        <v>41079.585775462961</v>
      </c>
      <c r="T3382" s="9">
        <f t="shared" si="211"/>
        <v>41109.585775462961</v>
      </c>
    </row>
    <row r="3383" spans="1:20" ht="45" hidden="1" x14ac:dyDescent="0.25">
      <c r="A3383">
        <v>242</v>
      </c>
      <c r="B3383" s="2" t="s">
        <v>244</v>
      </c>
      <c r="C3383" s="2" t="s">
        <v>4352</v>
      </c>
      <c r="D3383">
        <v>13000</v>
      </c>
      <c r="E3383">
        <v>14750</v>
      </c>
      <c r="F3383" t="s">
        <v>8219</v>
      </c>
      <c r="G3383" t="s">
        <v>8224</v>
      </c>
      <c r="H3383" t="s">
        <v>8246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8269</v>
      </c>
      <c r="O3383" s="4">
        <f t="shared" si="208"/>
        <v>1.1346153846153846</v>
      </c>
      <c r="P3383" s="5">
        <f t="shared" si="209"/>
        <v>73.019801980198025</v>
      </c>
      <c r="Q3383" t="s">
        <v>8309</v>
      </c>
      <c r="R3383" t="s">
        <v>8314</v>
      </c>
      <c r="S3383" s="9">
        <f t="shared" si="210"/>
        <v>40862.201273148152</v>
      </c>
      <c r="T3383" s="9">
        <f t="shared" si="211"/>
        <v>40897.201273148152</v>
      </c>
    </row>
    <row r="3384" spans="1:20" ht="60" hidden="1" x14ac:dyDescent="0.25">
      <c r="A3384">
        <v>256</v>
      </c>
      <c r="B3384" s="2" t="s">
        <v>257</v>
      </c>
      <c r="C3384" s="2" t="s">
        <v>4366</v>
      </c>
      <c r="D3384">
        <v>13000</v>
      </c>
      <c r="E3384">
        <v>18083</v>
      </c>
      <c r="F3384" t="s">
        <v>8219</v>
      </c>
      <c r="G3384" t="s">
        <v>8224</v>
      </c>
      <c r="H3384" t="s">
        <v>8246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8269</v>
      </c>
      <c r="O3384" s="4">
        <f t="shared" si="208"/>
        <v>1.391</v>
      </c>
      <c r="P3384" s="5">
        <f t="shared" si="209"/>
        <v>65.756363636363631</v>
      </c>
      <c r="Q3384" t="s">
        <v>8309</v>
      </c>
      <c r="R3384" t="s">
        <v>8314</v>
      </c>
      <c r="S3384" s="9">
        <f t="shared" si="210"/>
        <v>41319.477627314816</v>
      </c>
      <c r="T3384" s="9">
        <f t="shared" si="211"/>
        <v>41349.477627314816</v>
      </c>
    </row>
    <row r="3385" spans="1:20" ht="45" hidden="1" x14ac:dyDescent="0.25">
      <c r="A3385">
        <v>301</v>
      </c>
      <c r="B3385" s="2" t="s">
        <v>302</v>
      </c>
      <c r="C3385" s="2" t="s">
        <v>4411</v>
      </c>
      <c r="D3385">
        <v>13000</v>
      </c>
      <c r="E3385">
        <v>15435.55</v>
      </c>
      <c r="F3385" t="s">
        <v>8219</v>
      </c>
      <c r="G3385" t="s">
        <v>8224</v>
      </c>
      <c r="H3385" t="s">
        <v>8246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8269</v>
      </c>
      <c r="O3385" s="4">
        <f t="shared" si="208"/>
        <v>1.1873499999999999</v>
      </c>
      <c r="P3385" s="5">
        <f t="shared" si="209"/>
        <v>61.496215139442228</v>
      </c>
      <c r="Q3385" t="s">
        <v>8309</v>
      </c>
      <c r="R3385" t="s">
        <v>8314</v>
      </c>
      <c r="S3385" s="9">
        <f t="shared" si="210"/>
        <v>41312.446006944447</v>
      </c>
      <c r="T3385" s="9">
        <f t="shared" si="211"/>
        <v>41352.404340277782</v>
      </c>
    </row>
    <row r="3386" spans="1:20" ht="30" hidden="1" x14ac:dyDescent="0.25">
      <c r="A3386">
        <v>741</v>
      </c>
      <c r="B3386" s="2" t="s">
        <v>742</v>
      </c>
      <c r="C3386" s="2" t="s">
        <v>4851</v>
      </c>
      <c r="D3386">
        <v>13000</v>
      </c>
      <c r="E3386">
        <v>13293.8</v>
      </c>
      <c r="F3386" t="s">
        <v>8219</v>
      </c>
      <c r="G3386" t="s">
        <v>8224</v>
      </c>
      <c r="H3386" t="s">
        <v>8246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8274</v>
      </c>
      <c r="O3386" s="4">
        <f t="shared" si="208"/>
        <v>1.0226</v>
      </c>
      <c r="P3386" s="5">
        <f t="shared" si="209"/>
        <v>141.42340425531913</v>
      </c>
      <c r="Q3386" t="s">
        <v>8321</v>
      </c>
      <c r="R3386" t="s">
        <v>8322</v>
      </c>
      <c r="S3386" s="9">
        <f t="shared" si="210"/>
        <v>41401.356550925928</v>
      </c>
      <c r="T3386" s="9">
        <f t="shared" si="211"/>
        <v>41436.356550925928</v>
      </c>
    </row>
    <row r="3387" spans="1:20" ht="45" hidden="1" x14ac:dyDescent="0.25">
      <c r="A3387">
        <v>1204</v>
      </c>
      <c r="B3387" s="2" t="s">
        <v>1205</v>
      </c>
      <c r="C3387" s="2" t="s">
        <v>5314</v>
      </c>
      <c r="D3387">
        <v>13000</v>
      </c>
      <c r="E3387">
        <v>13383</v>
      </c>
      <c r="F3387" t="s">
        <v>8219</v>
      </c>
      <c r="G3387" t="s">
        <v>8224</v>
      </c>
      <c r="H3387" t="s">
        <v>8246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8285</v>
      </c>
      <c r="O3387" s="4">
        <f t="shared" si="208"/>
        <v>1.0294615384615384</v>
      </c>
      <c r="P3387" s="5">
        <f t="shared" si="209"/>
        <v>234.78947368421052</v>
      </c>
      <c r="Q3387" t="s">
        <v>8337</v>
      </c>
      <c r="R3387" t="s">
        <v>8338</v>
      </c>
      <c r="S3387" s="9">
        <f t="shared" si="210"/>
        <v>42297.456400462965</v>
      </c>
      <c r="T3387" s="9">
        <f t="shared" si="211"/>
        <v>42341.916666666664</v>
      </c>
    </row>
    <row r="3388" spans="1:20" ht="60" hidden="1" x14ac:dyDescent="0.25">
      <c r="A3388">
        <v>1205</v>
      </c>
      <c r="B3388" s="2" t="s">
        <v>1206</v>
      </c>
      <c r="C3388" s="2" t="s">
        <v>5315</v>
      </c>
      <c r="D3388">
        <v>13000</v>
      </c>
      <c r="E3388">
        <v>13112</v>
      </c>
      <c r="F3388" t="s">
        <v>8219</v>
      </c>
      <c r="G3388" t="s">
        <v>8236</v>
      </c>
      <c r="H3388" t="s">
        <v>8249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8285</v>
      </c>
      <c r="O3388" s="4">
        <f t="shared" si="208"/>
        <v>1.0086153846153847</v>
      </c>
      <c r="P3388" s="5">
        <f t="shared" si="209"/>
        <v>211.48387096774192</v>
      </c>
      <c r="Q3388" t="s">
        <v>8337</v>
      </c>
      <c r="R3388" t="s">
        <v>8338</v>
      </c>
      <c r="S3388" s="9">
        <f t="shared" si="210"/>
        <v>42138.21471064815</v>
      </c>
      <c r="T3388" s="9">
        <f t="shared" si="211"/>
        <v>42168.21471064815</v>
      </c>
    </row>
    <row r="3389" spans="1:20" ht="60" hidden="1" x14ac:dyDescent="0.25">
      <c r="A3389">
        <v>2227</v>
      </c>
      <c r="B3389" s="2" t="s">
        <v>2228</v>
      </c>
      <c r="C3389" s="2" t="s">
        <v>6337</v>
      </c>
      <c r="D3389">
        <v>13000</v>
      </c>
      <c r="E3389">
        <v>20459</v>
      </c>
      <c r="F3389" t="s">
        <v>8219</v>
      </c>
      <c r="G3389" t="s">
        <v>8225</v>
      </c>
      <c r="H3389" t="s">
        <v>8247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8297</v>
      </c>
      <c r="O3389" s="4">
        <f t="shared" si="208"/>
        <v>1.5737692307692308</v>
      </c>
      <c r="P3389" s="5">
        <f t="shared" si="209"/>
        <v>67.970099667774093</v>
      </c>
      <c r="Q3389" t="s">
        <v>8332</v>
      </c>
      <c r="R3389" t="s">
        <v>8350</v>
      </c>
      <c r="S3389" s="9">
        <f t="shared" si="210"/>
        <v>41561.515682870369</v>
      </c>
      <c r="T3389" s="9">
        <f t="shared" si="211"/>
        <v>41591.557349537041</v>
      </c>
    </row>
    <row r="3390" spans="1:20" ht="45" hidden="1" x14ac:dyDescent="0.25">
      <c r="A3390">
        <v>2235</v>
      </c>
      <c r="B3390" s="2" t="s">
        <v>2236</v>
      </c>
      <c r="C3390" s="2" t="s">
        <v>6345</v>
      </c>
      <c r="D3390">
        <v>13000</v>
      </c>
      <c r="E3390">
        <v>19931</v>
      </c>
      <c r="F3390" t="s">
        <v>8219</v>
      </c>
      <c r="G3390" t="s">
        <v>8229</v>
      </c>
      <c r="H3390" t="s">
        <v>8251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8297</v>
      </c>
      <c r="O3390" s="4">
        <f t="shared" si="208"/>
        <v>1.5331538461538461</v>
      </c>
      <c r="P3390" s="5">
        <f t="shared" si="209"/>
        <v>135.58503401360545</v>
      </c>
      <c r="Q3390" t="s">
        <v>8332</v>
      </c>
      <c r="R3390" t="s">
        <v>8350</v>
      </c>
      <c r="S3390" s="9">
        <f t="shared" si="210"/>
        <v>42061.730451388888</v>
      </c>
      <c r="T3390" s="9">
        <f t="shared" si="211"/>
        <v>42091.688784722232</v>
      </c>
    </row>
    <row r="3391" spans="1:20" ht="45" hidden="1" x14ac:dyDescent="0.25">
      <c r="A3391">
        <v>3163</v>
      </c>
      <c r="B3391" s="2" t="s">
        <v>3163</v>
      </c>
      <c r="C3391" s="2" t="s">
        <v>7273</v>
      </c>
      <c r="D3391">
        <v>13000</v>
      </c>
      <c r="E3391">
        <v>14450</v>
      </c>
      <c r="F3391" t="s">
        <v>8219</v>
      </c>
      <c r="G3391" t="s">
        <v>8224</v>
      </c>
      <c r="H3391" t="s">
        <v>8246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8271</v>
      </c>
      <c r="O3391" s="4">
        <f t="shared" si="208"/>
        <v>1.1115384615384616</v>
      </c>
      <c r="P3391" s="5">
        <f t="shared" si="209"/>
        <v>200.69444444444446</v>
      </c>
      <c r="Q3391" t="s">
        <v>8316</v>
      </c>
      <c r="R3391" t="s">
        <v>8317</v>
      </c>
      <c r="S3391" s="9">
        <f t="shared" si="210"/>
        <v>41775.462094907409</v>
      </c>
      <c r="T3391" s="9">
        <f t="shared" si="211"/>
        <v>41805.462094907409</v>
      </c>
    </row>
    <row r="3392" spans="1:20" ht="60" hidden="1" x14ac:dyDescent="0.25">
      <c r="A3392">
        <v>3254</v>
      </c>
      <c r="B3392" s="2" t="s">
        <v>3254</v>
      </c>
      <c r="C3392" s="2" t="s">
        <v>7364</v>
      </c>
      <c r="D3392">
        <v>13000</v>
      </c>
      <c r="E3392">
        <v>13163.5</v>
      </c>
      <c r="F3392" t="s">
        <v>8219</v>
      </c>
      <c r="G3392" t="s">
        <v>8225</v>
      </c>
      <c r="H3392" t="s">
        <v>8247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8271</v>
      </c>
      <c r="O3392" s="4">
        <f t="shared" si="208"/>
        <v>1.012576923076923</v>
      </c>
      <c r="P3392" s="5">
        <f t="shared" si="209"/>
        <v>70.771505376344081</v>
      </c>
      <c r="Q3392" t="s">
        <v>8316</v>
      </c>
      <c r="R3392" t="s">
        <v>8317</v>
      </c>
      <c r="S3392" s="9">
        <f t="shared" si="210"/>
        <v>42058.794085648151</v>
      </c>
      <c r="T3392" s="9">
        <f t="shared" si="211"/>
        <v>42088.752418981479</v>
      </c>
    </row>
    <row r="3393" spans="1:20" ht="60" hidden="1" x14ac:dyDescent="0.25">
      <c r="A3393">
        <v>42</v>
      </c>
      <c r="B3393" s="2" t="s">
        <v>44</v>
      </c>
      <c r="C3393" s="2" t="s">
        <v>4153</v>
      </c>
      <c r="D3393">
        <v>14000</v>
      </c>
      <c r="E3393">
        <v>19860</v>
      </c>
      <c r="F3393" t="s">
        <v>8219</v>
      </c>
      <c r="G3393" t="s">
        <v>8224</v>
      </c>
      <c r="H3393" t="s">
        <v>8246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8265</v>
      </c>
      <c r="O3393" s="4">
        <f t="shared" si="208"/>
        <v>1.4185714285714286</v>
      </c>
      <c r="P3393" s="5">
        <f t="shared" si="209"/>
        <v>117.51479289940828</v>
      </c>
      <c r="Q3393" t="s">
        <v>8309</v>
      </c>
      <c r="R3393" t="s">
        <v>8310</v>
      </c>
      <c r="S3393" s="9">
        <f t="shared" si="210"/>
        <v>41971.34752314815</v>
      </c>
      <c r="T3393" s="9">
        <f t="shared" si="211"/>
        <v>42001.34752314815</v>
      </c>
    </row>
    <row r="3394" spans="1:20" ht="45" hidden="1" x14ac:dyDescent="0.25">
      <c r="A3394">
        <v>285</v>
      </c>
      <c r="B3394" s="2" t="s">
        <v>286</v>
      </c>
      <c r="C3394" s="2" t="s">
        <v>4395</v>
      </c>
      <c r="D3394">
        <v>14000</v>
      </c>
      <c r="E3394">
        <v>32035.51</v>
      </c>
      <c r="F3394" t="s">
        <v>8219</v>
      </c>
      <c r="G3394" t="s">
        <v>8224</v>
      </c>
      <c r="H3394" t="s">
        <v>8246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8269</v>
      </c>
      <c r="O3394" s="4">
        <f t="shared" ref="O3394:O3457" si="212">E3394/D3394</f>
        <v>2.2882507142857142</v>
      </c>
      <c r="P3394" s="5">
        <f t="shared" ref="P3394:P3457" si="213">E3394/L3394</f>
        <v>56.901438721136763</v>
      </c>
      <c r="Q3394" t="s">
        <v>8309</v>
      </c>
      <c r="R3394" t="s">
        <v>8314</v>
      </c>
      <c r="S3394" s="9">
        <f t="shared" ref="S3394:S3457" si="214">(((J3394/60)/60)/24)+DATE(1970,1,1)+(-7/24)</f>
        <v>41506.464444444449</v>
      </c>
      <c r="T3394" s="9">
        <f t="shared" ref="T3394:T3457" si="215">(((I3394/60)/60)/24)+DATE(1970,1,1)+(-7/24)</f>
        <v>41536.464444444449</v>
      </c>
    </row>
    <row r="3395" spans="1:20" ht="60" hidden="1" x14ac:dyDescent="0.25">
      <c r="A3395">
        <v>795</v>
      </c>
      <c r="B3395" s="2" t="s">
        <v>796</v>
      </c>
      <c r="C3395" s="2" t="s">
        <v>4905</v>
      </c>
      <c r="D3395">
        <v>14000</v>
      </c>
      <c r="E3395">
        <v>15650</v>
      </c>
      <c r="F3395" t="s">
        <v>8219</v>
      </c>
      <c r="G3395" t="s">
        <v>8224</v>
      </c>
      <c r="H3395" t="s">
        <v>8246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8276</v>
      </c>
      <c r="O3395" s="4">
        <f t="shared" si="212"/>
        <v>1.1178571428571429</v>
      </c>
      <c r="P3395" s="5">
        <f t="shared" si="213"/>
        <v>85.054347826086953</v>
      </c>
      <c r="Q3395" t="s">
        <v>8324</v>
      </c>
      <c r="R3395" t="s">
        <v>8325</v>
      </c>
      <c r="S3395" s="9">
        <f t="shared" si="214"/>
        <v>40963.32136574074</v>
      </c>
      <c r="T3395" s="9">
        <f t="shared" si="215"/>
        <v>41005.915972222225</v>
      </c>
    </row>
    <row r="3396" spans="1:20" ht="30" hidden="1" x14ac:dyDescent="0.25">
      <c r="A3396">
        <v>1216</v>
      </c>
      <c r="B3396" s="2" t="s">
        <v>1217</v>
      </c>
      <c r="C3396" s="2" t="s">
        <v>5326</v>
      </c>
      <c r="D3396">
        <v>14000</v>
      </c>
      <c r="E3396">
        <v>20398</v>
      </c>
      <c r="F3396" t="s">
        <v>8219</v>
      </c>
      <c r="G3396" t="s">
        <v>8224</v>
      </c>
      <c r="H3396" t="s">
        <v>8246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8285</v>
      </c>
      <c r="O3396" s="4">
        <f t="shared" si="212"/>
        <v>1.4570000000000001</v>
      </c>
      <c r="P3396" s="5">
        <f t="shared" si="213"/>
        <v>91.882882882882882</v>
      </c>
      <c r="Q3396" t="s">
        <v>8337</v>
      </c>
      <c r="R3396" t="s">
        <v>8338</v>
      </c>
      <c r="S3396" s="9">
        <f t="shared" si="214"/>
        <v>42247.324733796304</v>
      </c>
      <c r="T3396" s="9">
        <f t="shared" si="215"/>
        <v>42279.668750000004</v>
      </c>
    </row>
    <row r="3397" spans="1:20" ht="60" hidden="1" x14ac:dyDescent="0.25">
      <c r="A3397">
        <v>1511</v>
      </c>
      <c r="B3397" s="2" t="s">
        <v>1512</v>
      </c>
      <c r="C3397" s="2" t="s">
        <v>5621</v>
      </c>
      <c r="D3397">
        <v>14000</v>
      </c>
      <c r="E3397">
        <v>15651</v>
      </c>
      <c r="F3397" t="s">
        <v>8219</v>
      </c>
      <c r="G3397" t="s">
        <v>8224</v>
      </c>
      <c r="H3397" t="s">
        <v>8246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8285</v>
      </c>
      <c r="O3397" s="4">
        <f t="shared" si="212"/>
        <v>1.1179285714285714</v>
      </c>
      <c r="P3397" s="5">
        <f t="shared" si="213"/>
        <v>75.975728155339809</v>
      </c>
      <c r="Q3397" t="s">
        <v>8337</v>
      </c>
      <c r="R3397" t="s">
        <v>8338</v>
      </c>
      <c r="S3397" s="9">
        <f t="shared" si="214"/>
        <v>42296.291712962964</v>
      </c>
      <c r="T3397" s="9">
        <f t="shared" si="215"/>
        <v>42326.333379629628</v>
      </c>
    </row>
    <row r="3398" spans="1:20" ht="30" hidden="1" x14ac:dyDescent="0.25">
      <c r="A3398">
        <v>2196</v>
      </c>
      <c r="B3398" s="2" t="s">
        <v>2197</v>
      </c>
      <c r="C3398" s="2" t="s">
        <v>6306</v>
      </c>
      <c r="D3398">
        <v>14000</v>
      </c>
      <c r="E3398">
        <v>15937</v>
      </c>
      <c r="F3398" t="s">
        <v>8219</v>
      </c>
      <c r="G3398" t="s">
        <v>8224</v>
      </c>
      <c r="H3398" t="s">
        <v>8246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8297</v>
      </c>
      <c r="O3398" s="4">
        <f t="shared" si="212"/>
        <v>1.1383571428571428</v>
      </c>
      <c r="P3398" s="5">
        <f t="shared" si="213"/>
        <v>68.106837606837601</v>
      </c>
      <c r="Q3398" t="s">
        <v>8332</v>
      </c>
      <c r="R3398" t="s">
        <v>8350</v>
      </c>
      <c r="S3398" s="9">
        <f t="shared" si="214"/>
        <v>42675.195625</v>
      </c>
      <c r="T3398" s="9">
        <f t="shared" si="215"/>
        <v>42706.000000000007</v>
      </c>
    </row>
    <row r="3399" spans="1:20" ht="45" hidden="1" x14ac:dyDescent="0.25">
      <c r="A3399">
        <v>345</v>
      </c>
      <c r="B3399" s="2" t="s">
        <v>346</v>
      </c>
      <c r="C3399" s="2" t="s">
        <v>4455</v>
      </c>
      <c r="D3399">
        <v>14500</v>
      </c>
      <c r="E3399">
        <v>17875</v>
      </c>
      <c r="F3399" t="s">
        <v>8219</v>
      </c>
      <c r="G3399" t="s">
        <v>8224</v>
      </c>
      <c r="H3399" t="s">
        <v>8246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8269</v>
      </c>
      <c r="O3399" s="4">
        <f t="shared" si="212"/>
        <v>1.2327586206896552</v>
      </c>
      <c r="P3399" s="5">
        <f t="shared" si="213"/>
        <v>99.860335195530723</v>
      </c>
      <c r="Q3399" t="s">
        <v>8309</v>
      </c>
      <c r="R3399" t="s">
        <v>8314</v>
      </c>
      <c r="S3399" s="9">
        <f t="shared" si="214"/>
        <v>42114.652662037035</v>
      </c>
      <c r="T3399" s="9">
        <f t="shared" si="215"/>
        <v>42144.652662037035</v>
      </c>
    </row>
    <row r="3400" spans="1:20" ht="45" hidden="1" x14ac:dyDescent="0.25">
      <c r="A3400">
        <v>1196</v>
      </c>
      <c r="B3400" s="2" t="s">
        <v>1197</v>
      </c>
      <c r="C3400" s="2" t="s">
        <v>5306</v>
      </c>
      <c r="D3400">
        <v>14500</v>
      </c>
      <c r="E3400">
        <v>39137</v>
      </c>
      <c r="F3400" t="s">
        <v>8219</v>
      </c>
      <c r="G3400" t="s">
        <v>8225</v>
      </c>
      <c r="H3400" t="s">
        <v>8247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8285</v>
      </c>
      <c r="O3400" s="4">
        <f t="shared" si="212"/>
        <v>2.6991034482758622</v>
      </c>
      <c r="P3400" s="5">
        <f t="shared" si="213"/>
        <v>76.439453125</v>
      </c>
      <c r="Q3400" t="s">
        <v>8337</v>
      </c>
      <c r="R3400" t="s">
        <v>8338</v>
      </c>
      <c r="S3400" s="9">
        <f t="shared" si="214"/>
        <v>42326.527071759258</v>
      </c>
      <c r="T3400" s="9">
        <f t="shared" si="215"/>
        <v>42356.527071759258</v>
      </c>
    </row>
    <row r="3401" spans="1:20" ht="60" hidden="1" x14ac:dyDescent="0.25">
      <c r="A3401">
        <v>57</v>
      </c>
      <c r="B3401" s="2" t="s">
        <v>59</v>
      </c>
      <c r="C3401" s="2" t="s">
        <v>4168</v>
      </c>
      <c r="D3401">
        <v>15000</v>
      </c>
      <c r="E3401">
        <v>15285</v>
      </c>
      <c r="F3401" t="s">
        <v>8219</v>
      </c>
      <c r="G3401" t="s">
        <v>8224</v>
      </c>
      <c r="H3401" t="s">
        <v>8246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8265</v>
      </c>
      <c r="O3401" s="4">
        <f t="shared" si="212"/>
        <v>1.0189999999999999</v>
      </c>
      <c r="P3401" s="5">
        <f t="shared" si="213"/>
        <v>221.52173913043478</v>
      </c>
      <c r="Q3401" t="s">
        <v>8309</v>
      </c>
      <c r="R3401" t="s">
        <v>8310</v>
      </c>
      <c r="S3401" s="9">
        <f t="shared" si="214"/>
        <v>42089.541226851856</v>
      </c>
      <c r="T3401" s="9">
        <f t="shared" si="215"/>
        <v>42119.541226851856</v>
      </c>
    </row>
    <row r="3402" spans="1:20" ht="60" hidden="1" x14ac:dyDescent="0.25">
      <c r="A3402">
        <v>240</v>
      </c>
      <c r="B3402" s="2" t="s">
        <v>242</v>
      </c>
      <c r="C3402" s="2" t="s">
        <v>4350</v>
      </c>
      <c r="D3402">
        <v>15000</v>
      </c>
      <c r="E3402">
        <v>16145.12</v>
      </c>
      <c r="F3402" t="s">
        <v>8219</v>
      </c>
      <c r="G3402" t="s">
        <v>8224</v>
      </c>
      <c r="H3402" t="s">
        <v>8246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8269</v>
      </c>
      <c r="O3402" s="4">
        <f t="shared" si="212"/>
        <v>1.0763413333333334</v>
      </c>
      <c r="P3402" s="5">
        <f t="shared" si="213"/>
        <v>117.84759124087591</v>
      </c>
      <c r="Q3402" t="s">
        <v>8309</v>
      </c>
      <c r="R3402" t="s">
        <v>8314</v>
      </c>
      <c r="S3402" s="9">
        <f t="shared" si="214"/>
        <v>41354.416793981487</v>
      </c>
      <c r="T3402" s="9">
        <f t="shared" si="215"/>
        <v>41399.416793981487</v>
      </c>
    </row>
    <row r="3403" spans="1:20" ht="60" hidden="1" x14ac:dyDescent="0.25">
      <c r="A3403">
        <v>286</v>
      </c>
      <c r="B3403" s="2" t="s">
        <v>287</v>
      </c>
      <c r="C3403" s="2" t="s">
        <v>4396</v>
      </c>
      <c r="D3403">
        <v>15000</v>
      </c>
      <c r="E3403">
        <v>16373</v>
      </c>
      <c r="F3403" t="s">
        <v>8219</v>
      </c>
      <c r="G3403" t="s">
        <v>8224</v>
      </c>
      <c r="H3403" t="s">
        <v>8246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8269</v>
      </c>
      <c r="O3403" s="4">
        <f t="shared" si="212"/>
        <v>1.0915333333333332</v>
      </c>
      <c r="P3403" s="5">
        <f t="shared" si="213"/>
        <v>121.28148148148148</v>
      </c>
      <c r="Q3403" t="s">
        <v>8309</v>
      </c>
      <c r="R3403" t="s">
        <v>8314</v>
      </c>
      <c r="S3403" s="9">
        <f t="shared" si="214"/>
        <v>41313.524583333332</v>
      </c>
      <c r="T3403" s="9">
        <f t="shared" si="215"/>
        <v>41358.482916666668</v>
      </c>
    </row>
    <row r="3404" spans="1:20" ht="30" hidden="1" x14ac:dyDescent="0.25">
      <c r="A3404">
        <v>287</v>
      </c>
      <c r="B3404" s="2" t="s">
        <v>288</v>
      </c>
      <c r="C3404" s="2" t="s">
        <v>4397</v>
      </c>
      <c r="D3404">
        <v>15000</v>
      </c>
      <c r="E3404">
        <v>26445</v>
      </c>
      <c r="F3404" t="s">
        <v>8219</v>
      </c>
      <c r="G3404" t="s">
        <v>8224</v>
      </c>
      <c r="H3404" t="s">
        <v>8246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8269</v>
      </c>
      <c r="O3404" s="4">
        <f t="shared" si="212"/>
        <v>1.7629999999999999</v>
      </c>
      <c r="P3404" s="5">
        <f t="shared" si="213"/>
        <v>91.189655172413794</v>
      </c>
      <c r="Q3404" t="s">
        <v>8309</v>
      </c>
      <c r="R3404" t="s">
        <v>8314</v>
      </c>
      <c r="S3404" s="9">
        <f t="shared" si="214"/>
        <v>41183.986319444448</v>
      </c>
      <c r="T3404" s="9">
        <f t="shared" si="215"/>
        <v>41214.875</v>
      </c>
    </row>
    <row r="3405" spans="1:20" ht="60" hidden="1" x14ac:dyDescent="0.25">
      <c r="A3405">
        <v>289</v>
      </c>
      <c r="B3405" s="2" t="s">
        <v>290</v>
      </c>
      <c r="C3405" s="2" t="s">
        <v>4399</v>
      </c>
      <c r="D3405">
        <v>15000</v>
      </c>
      <c r="E3405">
        <v>15723</v>
      </c>
      <c r="F3405" t="s">
        <v>8219</v>
      </c>
      <c r="G3405" t="s">
        <v>8225</v>
      </c>
      <c r="H3405" t="s">
        <v>8247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8269</v>
      </c>
      <c r="O3405" s="4">
        <f t="shared" si="212"/>
        <v>1.0482</v>
      </c>
      <c r="P3405" s="5">
        <f t="shared" si="213"/>
        <v>67.771551724137936</v>
      </c>
      <c r="Q3405" t="s">
        <v>8309</v>
      </c>
      <c r="R3405" t="s">
        <v>8314</v>
      </c>
      <c r="S3405" s="9">
        <f t="shared" si="214"/>
        <v>41550.16474537037</v>
      </c>
      <c r="T3405" s="9">
        <f t="shared" si="215"/>
        <v>41580.16474537037</v>
      </c>
    </row>
    <row r="3406" spans="1:20" ht="45" hidden="1" x14ac:dyDescent="0.25">
      <c r="A3406">
        <v>316</v>
      </c>
      <c r="B3406" s="2" t="s">
        <v>317</v>
      </c>
      <c r="C3406" s="2" t="s">
        <v>4426</v>
      </c>
      <c r="D3406">
        <v>15000</v>
      </c>
      <c r="E3406">
        <v>17066</v>
      </c>
      <c r="F3406" t="s">
        <v>8219</v>
      </c>
      <c r="G3406" t="s">
        <v>8229</v>
      </c>
      <c r="H3406" t="s">
        <v>8251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8269</v>
      </c>
      <c r="O3406" s="4">
        <f t="shared" si="212"/>
        <v>1.1377333333333333</v>
      </c>
      <c r="P3406" s="5">
        <f t="shared" si="213"/>
        <v>108.01265822784811</v>
      </c>
      <c r="Q3406" t="s">
        <v>8309</v>
      </c>
      <c r="R3406" t="s">
        <v>8314</v>
      </c>
      <c r="S3406" s="9">
        <f t="shared" si="214"/>
        <v>41950.631909722222</v>
      </c>
      <c r="T3406" s="9">
        <f t="shared" si="215"/>
        <v>41983.915972222225</v>
      </c>
    </row>
    <row r="3407" spans="1:20" ht="60" hidden="1" x14ac:dyDescent="0.25">
      <c r="A3407">
        <v>338</v>
      </c>
      <c r="B3407" s="2" t="s">
        <v>339</v>
      </c>
      <c r="C3407" s="2" t="s">
        <v>4448</v>
      </c>
      <c r="D3407">
        <v>15000</v>
      </c>
      <c r="E3407">
        <v>16520.04</v>
      </c>
      <c r="F3407" t="s">
        <v>8219</v>
      </c>
      <c r="G3407" t="s">
        <v>8224</v>
      </c>
      <c r="H3407" t="s">
        <v>8246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8269</v>
      </c>
      <c r="O3407" s="4">
        <f t="shared" si="212"/>
        <v>1.1013360000000001</v>
      </c>
      <c r="P3407" s="5">
        <f t="shared" si="213"/>
        <v>70.000169491525426</v>
      </c>
      <c r="Q3407" t="s">
        <v>8309</v>
      </c>
      <c r="R3407" t="s">
        <v>8314</v>
      </c>
      <c r="S3407" s="9">
        <f t="shared" si="214"/>
        <v>42559.464004629634</v>
      </c>
      <c r="T3407" s="9">
        <f t="shared" si="215"/>
        <v>42615.750000000007</v>
      </c>
    </row>
    <row r="3408" spans="1:20" ht="60" hidden="1" x14ac:dyDescent="0.25">
      <c r="A3408">
        <v>357</v>
      </c>
      <c r="B3408" s="2" t="s">
        <v>358</v>
      </c>
      <c r="C3408" s="2" t="s">
        <v>4467</v>
      </c>
      <c r="D3408">
        <v>15000</v>
      </c>
      <c r="E3408">
        <v>26100</v>
      </c>
      <c r="F3408" t="s">
        <v>8219</v>
      </c>
      <c r="G3408" t="s">
        <v>8224</v>
      </c>
      <c r="H3408" t="s">
        <v>8246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8269</v>
      </c>
      <c r="O3408" s="4">
        <f t="shared" si="212"/>
        <v>1.74</v>
      </c>
      <c r="P3408" s="5">
        <f t="shared" si="213"/>
        <v>86.138613861386133</v>
      </c>
      <c r="Q3408" t="s">
        <v>8309</v>
      </c>
      <c r="R3408" t="s">
        <v>8314</v>
      </c>
      <c r="S3408" s="9">
        <f t="shared" si="214"/>
        <v>42077.930520833332</v>
      </c>
      <c r="T3408" s="9">
        <f t="shared" si="215"/>
        <v>42117.930520833332</v>
      </c>
    </row>
    <row r="3409" spans="1:20" ht="45" hidden="1" x14ac:dyDescent="0.25">
      <c r="A3409">
        <v>365</v>
      </c>
      <c r="B3409" s="2" t="s">
        <v>366</v>
      </c>
      <c r="C3409" s="2" t="s">
        <v>4475</v>
      </c>
      <c r="D3409">
        <v>15000</v>
      </c>
      <c r="E3409">
        <v>15596</v>
      </c>
      <c r="F3409" t="s">
        <v>8219</v>
      </c>
      <c r="G3409" t="s">
        <v>8225</v>
      </c>
      <c r="H3409" t="s">
        <v>8247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8269</v>
      </c>
      <c r="O3409" s="4">
        <f t="shared" si="212"/>
        <v>1.0397333333333334</v>
      </c>
      <c r="P3409" s="5">
        <f t="shared" si="213"/>
        <v>239.93846153846152</v>
      </c>
      <c r="Q3409" t="s">
        <v>8309</v>
      </c>
      <c r="R3409" t="s">
        <v>8314</v>
      </c>
      <c r="S3409" s="9">
        <f t="shared" si="214"/>
        <v>41668.314803240741</v>
      </c>
      <c r="T3409" s="9">
        <f t="shared" si="215"/>
        <v>41698.314803240741</v>
      </c>
    </row>
    <row r="3410" spans="1:20" ht="60" hidden="1" x14ac:dyDescent="0.25">
      <c r="A3410">
        <v>379</v>
      </c>
      <c r="B3410" s="2" t="s">
        <v>380</v>
      </c>
      <c r="C3410" s="2" t="s">
        <v>4489</v>
      </c>
      <c r="D3410">
        <v>15000</v>
      </c>
      <c r="E3410">
        <v>17412</v>
      </c>
      <c r="F3410" t="s">
        <v>8219</v>
      </c>
      <c r="G3410" t="s">
        <v>8224</v>
      </c>
      <c r="H3410" t="s">
        <v>8246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8269</v>
      </c>
      <c r="O3410" s="4">
        <f t="shared" si="212"/>
        <v>1.1608000000000001</v>
      </c>
      <c r="P3410" s="5">
        <f t="shared" si="213"/>
        <v>116.85906040268456</v>
      </c>
      <c r="Q3410" t="s">
        <v>8309</v>
      </c>
      <c r="R3410" t="s">
        <v>8314</v>
      </c>
      <c r="S3410" s="9">
        <f t="shared" si="214"/>
        <v>40987.396666666667</v>
      </c>
      <c r="T3410" s="9">
        <f t="shared" si="215"/>
        <v>41032.396666666667</v>
      </c>
    </row>
    <row r="3411" spans="1:20" ht="45" hidden="1" x14ac:dyDescent="0.25">
      <c r="A3411">
        <v>396</v>
      </c>
      <c r="B3411" s="2" t="s">
        <v>397</v>
      </c>
      <c r="C3411" s="2" t="s">
        <v>4506</v>
      </c>
      <c r="D3411">
        <v>15000</v>
      </c>
      <c r="E3411">
        <v>16000</v>
      </c>
      <c r="F3411" t="s">
        <v>8219</v>
      </c>
      <c r="G3411" t="s">
        <v>8224</v>
      </c>
      <c r="H3411" t="s">
        <v>8246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8269</v>
      </c>
      <c r="O3411" s="4">
        <f t="shared" si="212"/>
        <v>1.0666666666666667</v>
      </c>
      <c r="P3411" s="5">
        <f t="shared" si="213"/>
        <v>81.632653061224488</v>
      </c>
      <c r="Q3411" t="s">
        <v>8309</v>
      </c>
      <c r="R3411" t="s">
        <v>8314</v>
      </c>
      <c r="S3411" s="9">
        <f t="shared" si="214"/>
        <v>41082.273217592592</v>
      </c>
      <c r="T3411" s="9">
        <f t="shared" si="215"/>
        <v>41097.273217592592</v>
      </c>
    </row>
    <row r="3412" spans="1:20" ht="60" hidden="1" x14ac:dyDescent="0.25">
      <c r="A3412">
        <v>534</v>
      </c>
      <c r="B3412" s="2" t="s">
        <v>535</v>
      </c>
      <c r="C3412" s="2" t="s">
        <v>4644</v>
      </c>
      <c r="D3412">
        <v>15000</v>
      </c>
      <c r="E3412">
        <v>15700</v>
      </c>
      <c r="F3412" t="s">
        <v>8219</v>
      </c>
      <c r="G3412" t="s">
        <v>8234</v>
      </c>
      <c r="H3412" t="s">
        <v>8254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8271</v>
      </c>
      <c r="O3412" s="4">
        <f t="shared" si="212"/>
        <v>1.0466666666666666</v>
      </c>
      <c r="P3412" s="5">
        <f t="shared" si="213"/>
        <v>327.08333333333331</v>
      </c>
      <c r="Q3412" t="s">
        <v>8316</v>
      </c>
      <c r="R3412" t="s">
        <v>8317</v>
      </c>
      <c r="S3412" s="9">
        <f t="shared" si="214"/>
        <v>42270.519328703704</v>
      </c>
      <c r="T3412" s="9">
        <f t="shared" si="215"/>
        <v>42309.666666666664</v>
      </c>
    </row>
    <row r="3413" spans="1:20" ht="60" hidden="1" x14ac:dyDescent="0.25">
      <c r="A3413">
        <v>657</v>
      </c>
      <c r="B3413" s="2" t="s">
        <v>658</v>
      </c>
      <c r="C3413" s="2" t="s">
        <v>4767</v>
      </c>
      <c r="D3413">
        <v>15000</v>
      </c>
      <c r="E3413">
        <v>18855</v>
      </c>
      <c r="F3413" t="s">
        <v>8219</v>
      </c>
      <c r="G3413" t="s">
        <v>8224</v>
      </c>
      <c r="H3413" t="s">
        <v>8246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8273</v>
      </c>
      <c r="O3413" s="4">
        <f t="shared" si="212"/>
        <v>1.2569999999999999</v>
      </c>
      <c r="P3413" s="5">
        <f t="shared" si="213"/>
        <v>190.45454545454547</v>
      </c>
      <c r="Q3413" t="s">
        <v>8318</v>
      </c>
      <c r="R3413" t="s">
        <v>8320</v>
      </c>
      <c r="S3413" s="9">
        <f t="shared" si="214"/>
        <v>42331.554074074076</v>
      </c>
      <c r="T3413" s="9">
        <f t="shared" si="215"/>
        <v>42361.554074074076</v>
      </c>
    </row>
    <row r="3414" spans="1:20" ht="60" hidden="1" x14ac:dyDescent="0.25">
      <c r="A3414">
        <v>832</v>
      </c>
      <c r="B3414" s="2" t="s">
        <v>833</v>
      </c>
      <c r="C3414" s="2" t="s">
        <v>4942</v>
      </c>
      <c r="D3414">
        <v>15000</v>
      </c>
      <c r="E3414">
        <v>15091.06</v>
      </c>
      <c r="F3414" t="s">
        <v>8219</v>
      </c>
      <c r="G3414" t="s">
        <v>8224</v>
      </c>
      <c r="H3414" t="s">
        <v>8246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8276</v>
      </c>
      <c r="O3414" s="4">
        <f t="shared" si="212"/>
        <v>1.0060706666666666</v>
      </c>
      <c r="P3414" s="5">
        <f t="shared" si="213"/>
        <v>97.993896103896105</v>
      </c>
      <c r="Q3414" t="s">
        <v>8324</v>
      </c>
      <c r="R3414" t="s">
        <v>8325</v>
      </c>
      <c r="S3414" s="9">
        <f t="shared" si="214"/>
        <v>40869.383506944447</v>
      </c>
      <c r="T3414" s="9">
        <f t="shared" si="215"/>
        <v>40929.05069444445</v>
      </c>
    </row>
    <row r="3415" spans="1:20" ht="60" hidden="1" x14ac:dyDescent="0.25">
      <c r="A3415">
        <v>1197</v>
      </c>
      <c r="B3415" s="2" t="s">
        <v>1198</v>
      </c>
      <c r="C3415" s="2" t="s">
        <v>5307</v>
      </c>
      <c r="D3415">
        <v>15000</v>
      </c>
      <c r="E3415">
        <v>37994</v>
      </c>
      <c r="F3415" t="s">
        <v>8219</v>
      </c>
      <c r="G3415" t="s">
        <v>8224</v>
      </c>
      <c r="H3415" t="s">
        <v>8246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8285</v>
      </c>
      <c r="O3415" s="4">
        <f t="shared" si="212"/>
        <v>2.5329333333333333</v>
      </c>
      <c r="P3415" s="5">
        <f t="shared" si="213"/>
        <v>121</v>
      </c>
      <c r="Q3415" t="s">
        <v>8337</v>
      </c>
      <c r="R3415" t="s">
        <v>8338</v>
      </c>
      <c r="S3415" s="9">
        <f t="shared" si="214"/>
        <v>42503.373078703706</v>
      </c>
      <c r="T3415" s="9">
        <f t="shared" si="215"/>
        <v>42533.957638888889</v>
      </c>
    </row>
    <row r="3416" spans="1:20" ht="45" hidden="1" x14ac:dyDescent="0.25">
      <c r="A3416">
        <v>1220</v>
      </c>
      <c r="B3416" s="2" t="s">
        <v>1221</v>
      </c>
      <c r="C3416" s="2" t="s">
        <v>5330</v>
      </c>
      <c r="D3416">
        <v>15000</v>
      </c>
      <c r="E3416">
        <v>15565</v>
      </c>
      <c r="F3416" t="s">
        <v>8219</v>
      </c>
      <c r="G3416" t="s">
        <v>8236</v>
      </c>
      <c r="H3416" t="s">
        <v>8249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8285</v>
      </c>
      <c r="O3416" s="4">
        <f t="shared" si="212"/>
        <v>1.0376666666666667</v>
      </c>
      <c r="P3416" s="5">
        <f t="shared" si="213"/>
        <v>111.17857142857143</v>
      </c>
      <c r="Q3416" t="s">
        <v>8337</v>
      </c>
      <c r="R3416" t="s">
        <v>8338</v>
      </c>
      <c r="S3416" s="9">
        <f t="shared" si="214"/>
        <v>42211.336944444447</v>
      </c>
      <c r="T3416" s="9">
        <f t="shared" si="215"/>
        <v>42241.336944444447</v>
      </c>
    </row>
    <row r="3417" spans="1:20" ht="45" hidden="1" x14ac:dyDescent="0.25">
      <c r="A3417">
        <v>1275</v>
      </c>
      <c r="B3417" s="2" t="s">
        <v>1276</v>
      </c>
      <c r="C3417" s="2" t="s">
        <v>5385</v>
      </c>
      <c r="D3417">
        <v>15000</v>
      </c>
      <c r="E3417">
        <v>24321.1</v>
      </c>
      <c r="F3417" t="s">
        <v>8219</v>
      </c>
      <c r="G3417" t="s">
        <v>8224</v>
      </c>
      <c r="H3417" t="s">
        <v>8246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8276</v>
      </c>
      <c r="O3417" s="4">
        <f t="shared" si="212"/>
        <v>1.6214066666666667</v>
      </c>
      <c r="P3417" s="5">
        <f t="shared" si="213"/>
        <v>62.522107969151669</v>
      </c>
      <c r="Q3417" t="s">
        <v>8324</v>
      </c>
      <c r="R3417" t="s">
        <v>8325</v>
      </c>
      <c r="S3417" s="9">
        <f t="shared" si="214"/>
        <v>41458.576238425929</v>
      </c>
      <c r="T3417" s="9">
        <f t="shared" si="215"/>
        <v>41493.576238425929</v>
      </c>
    </row>
    <row r="3418" spans="1:20" ht="60" hidden="1" x14ac:dyDescent="0.25">
      <c r="A3418">
        <v>1277</v>
      </c>
      <c r="B3418" s="2" t="s">
        <v>1278</v>
      </c>
      <c r="C3418" s="2" t="s">
        <v>5387</v>
      </c>
      <c r="D3418">
        <v>15000</v>
      </c>
      <c r="E3418">
        <v>15918.65</v>
      </c>
      <c r="F3418" t="s">
        <v>8219</v>
      </c>
      <c r="G3418" t="s">
        <v>8224</v>
      </c>
      <c r="H3418" t="s">
        <v>8246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8276</v>
      </c>
      <c r="O3418" s="4">
        <f t="shared" si="212"/>
        <v>1.0612433333333333</v>
      </c>
      <c r="P3418" s="5">
        <f t="shared" si="213"/>
        <v>38.543946731234868</v>
      </c>
      <c r="Q3418" t="s">
        <v>8324</v>
      </c>
      <c r="R3418" t="s">
        <v>8325</v>
      </c>
      <c r="S3418" s="9">
        <f t="shared" si="214"/>
        <v>41121.270219907412</v>
      </c>
      <c r="T3418" s="9">
        <f t="shared" si="215"/>
        <v>41156.270219907412</v>
      </c>
    </row>
    <row r="3419" spans="1:20" ht="45" hidden="1" x14ac:dyDescent="0.25">
      <c r="A3419">
        <v>1280</v>
      </c>
      <c r="B3419" s="2" t="s">
        <v>1281</v>
      </c>
      <c r="C3419" s="2" t="s">
        <v>5390</v>
      </c>
      <c r="D3419">
        <v>15000</v>
      </c>
      <c r="E3419">
        <v>16636.78</v>
      </c>
      <c r="F3419" t="s">
        <v>8219</v>
      </c>
      <c r="G3419" t="s">
        <v>8224</v>
      </c>
      <c r="H3419" t="s">
        <v>8246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8276</v>
      </c>
      <c r="O3419" s="4">
        <f t="shared" si="212"/>
        <v>1.1091186666666666</v>
      </c>
      <c r="P3419" s="5">
        <f t="shared" si="213"/>
        <v>127.97523076923076</v>
      </c>
      <c r="Q3419" t="s">
        <v>8324</v>
      </c>
      <c r="R3419" t="s">
        <v>8325</v>
      </c>
      <c r="S3419" s="9">
        <f t="shared" si="214"/>
        <v>40513.465902777782</v>
      </c>
      <c r="T3419" s="9">
        <f t="shared" si="215"/>
        <v>40603.465902777782</v>
      </c>
    </row>
    <row r="3420" spans="1:20" ht="60" hidden="1" x14ac:dyDescent="0.25">
      <c r="A3420">
        <v>1282</v>
      </c>
      <c r="B3420" s="2" t="s">
        <v>1283</v>
      </c>
      <c r="C3420" s="2" t="s">
        <v>5392</v>
      </c>
      <c r="D3420">
        <v>15000</v>
      </c>
      <c r="E3420">
        <v>18542</v>
      </c>
      <c r="F3420" t="s">
        <v>8219</v>
      </c>
      <c r="G3420" t="s">
        <v>8224</v>
      </c>
      <c r="H3420" t="s">
        <v>8246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8276</v>
      </c>
      <c r="O3420" s="4">
        <f t="shared" si="212"/>
        <v>1.2361333333333333</v>
      </c>
      <c r="P3420" s="5">
        <f t="shared" si="213"/>
        <v>67.671532846715323</v>
      </c>
      <c r="Q3420" t="s">
        <v>8324</v>
      </c>
      <c r="R3420" t="s">
        <v>8325</v>
      </c>
      <c r="S3420" s="9">
        <f t="shared" si="214"/>
        <v>41586.18350694445</v>
      </c>
      <c r="T3420" s="9">
        <f t="shared" si="215"/>
        <v>41616.915972222225</v>
      </c>
    </row>
    <row r="3421" spans="1:20" ht="60" hidden="1" x14ac:dyDescent="0.25">
      <c r="A3421">
        <v>1293</v>
      </c>
      <c r="B3421" s="2" t="s">
        <v>1294</v>
      </c>
      <c r="C3421" s="2" t="s">
        <v>5403</v>
      </c>
      <c r="D3421">
        <v>15000</v>
      </c>
      <c r="E3421">
        <v>15335</v>
      </c>
      <c r="F3421" t="s">
        <v>8219</v>
      </c>
      <c r="G3421" t="s">
        <v>8224</v>
      </c>
      <c r="H3421" t="s">
        <v>8246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8271</v>
      </c>
      <c r="O3421" s="4">
        <f t="shared" si="212"/>
        <v>1.0223333333333333</v>
      </c>
      <c r="P3421" s="5">
        <f t="shared" si="213"/>
        <v>127.79166666666667</v>
      </c>
      <c r="Q3421" t="s">
        <v>8316</v>
      </c>
      <c r="R3421" t="s">
        <v>8317</v>
      </c>
      <c r="S3421" s="9">
        <f t="shared" si="214"/>
        <v>42292.40938657408</v>
      </c>
      <c r="T3421" s="9">
        <f t="shared" si="215"/>
        <v>42322.451053240737</v>
      </c>
    </row>
    <row r="3422" spans="1:20" ht="30" hidden="1" x14ac:dyDescent="0.25">
      <c r="A3422">
        <v>1461</v>
      </c>
      <c r="B3422" s="2" t="s">
        <v>1462</v>
      </c>
      <c r="C3422" s="2" t="s">
        <v>5571</v>
      </c>
      <c r="D3422">
        <v>15000</v>
      </c>
      <c r="E3422">
        <v>15186.69</v>
      </c>
      <c r="F3422" t="s">
        <v>8219</v>
      </c>
      <c r="G3422" t="s">
        <v>8224</v>
      </c>
      <c r="H3422" t="s">
        <v>8246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8288</v>
      </c>
      <c r="O3422" s="4">
        <f t="shared" si="212"/>
        <v>1.012446</v>
      </c>
      <c r="P3422" s="5">
        <f t="shared" si="213"/>
        <v>44.66673529411765</v>
      </c>
      <c r="Q3422" t="s">
        <v>8321</v>
      </c>
      <c r="R3422" t="s">
        <v>8341</v>
      </c>
      <c r="S3422" s="9">
        <f t="shared" si="214"/>
        <v>41899.353634259263</v>
      </c>
      <c r="T3422" s="9">
        <f t="shared" si="215"/>
        <v>41932.708333333336</v>
      </c>
    </row>
    <row r="3423" spans="1:20" ht="45" hidden="1" x14ac:dyDescent="0.25">
      <c r="A3423">
        <v>1475</v>
      </c>
      <c r="B3423" s="2" t="s">
        <v>1476</v>
      </c>
      <c r="C3423" s="2" t="s">
        <v>5585</v>
      </c>
      <c r="D3423">
        <v>15000</v>
      </c>
      <c r="E3423">
        <v>28300.45</v>
      </c>
      <c r="F3423" t="s">
        <v>8219</v>
      </c>
      <c r="G3423" t="s">
        <v>8224</v>
      </c>
      <c r="H3423" t="s">
        <v>8246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8288</v>
      </c>
      <c r="O3423" s="4">
        <f t="shared" si="212"/>
        <v>1.8866966666666667</v>
      </c>
      <c r="P3423" s="5">
        <f t="shared" si="213"/>
        <v>64.173356009070289</v>
      </c>
      <c r="Q3423" t="s">
        <v>8321</v>
      </c>
      <c r="R3423" t="s">
        <v>8341</v>
      </c>
      <c r="S3423" s="9">
        <f t="shared" si="214"/>
        <v>41960.431284722225</v>
      </c>
      <c r="T3423" s="9">
        <f t="shared" si="215"/>
        <v>41992.915972222225</v>
      </c>
    </row>
    <row r="3424" spans="1:20" ht="60" hidden="1" x14ac:dyDescent="0.25">
      <c r="A3424">
        <v>1517</v>
      </c>
      <c r="B3424" s="2" t="s">
        <v>1518</v>
      </c>
      <c r="C3424" s="2" t="s">
        <v>5627</v>
      </c>
      <c r="D3424">
        <v>15000</v>
      </c>
      <c r="E3424">
        <v>24297</v>
      </c>
      <c r="F3424" t="s">
        <v>8219</v>
      </c>
      <c r="G3424" t="s">
        <v>8224</v>
      </c>
      <c r="H3424" t="s">
        <v>8246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8285</v>
      </c>
      <c r="O3424" s="4">
        <f t="shared" si="212"/>
        <v>1.6197999999999999</v>
      </c>
      <c r="P3424" s="5">
        <f t="shared" si="213"/>
        <v>39.507317073170732</v>
      </c>
      <c r="Q3424" t="s">
        <v>8337</v>
      </c>
      <c r="R3424" t="s">
        <v>8338</v>
      </c>
      <c r="S3424" s="9">
        <f t="shared" si="214"/>
        <v>41948.274918981486</v>
      </c>
      <c r="T3424" s="9">
        <f t="shared" si="215"/>
        <v>41978.958333333336</v>
      </c>
    </row>
    <row r="3425" spans="1:20" ht="45" hidden="1" x14ac:dyDescent="0.25">
      <c r="A3425">
        <v>1518</v>
      </c>
      <c r="B3425" s="2" t="s">
        <v>1519</v>
      </c>
      <c r="C3425" s="2" t="s">
        <v>5628</v>
      </c>
      <c r="D3425">
        <v>15000</v>
      </c>
      <c r="E3425">
        <v>30805</v>
      </c>
      <c r="F3425" t="s">
        <v>8219</v>
      </c>
      <c r="G3425" t="s">
        <v>8224</v>
      </c>
      <c r="H3425" t="s">
        <v>8246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8285</v>
      </c>
      <c r="O3425" s="4">
        <f t="shared" si="212"/>
        <v>2.0536666666666665</v>
      </c>
      <c r="P3425" s="5">
        <f t="shared" si="213"/>
        <v>130.52966101694915</v>
      </c>
      <c r="Q3425" t="s">
        <v>8337</v>
      </c>
      <c r="R3425" t="s">
        <v>8338</v>
      </c>
      <c r="S3425" s="9">
        <f t="shared" si="214"/>
        <v>41760.528379629635</v>
      </c>
      <c r="T3425" s="9">
        <f t="shared" si="215"/>
        <v>41790.528379629635</v>
      </c>
    </row>
    <row r="3426" spans="1:20" ht="60" hidden="1" x14ac:dyDescent="0.25">
      <c r="A3426">
        <v>1540</v>
      </c>
      <c r="B3426" s="2" t="s">
        <v>1541</v>
      </c>
      <c r="C3426" s="2" t="s">
        <v>5650</v>
      </c>
      <c r="D3426">
        <v>15000</v>
      </c>
      <c r="E3426">
        <v>17680</v>
      </c>
      <c r="F3426" t="s">
        <v>8219</v>
      </c>
      <c r="G3426" t="s">
        <v>8224</v>
      </c>
      <c r="H3426" t="s">
        <v>8246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8285</v>
      </c>
      <c r="O3426" s="4">
        <f t="shared" si="212"/>
        <v>1.1786666666666668</v>
      </c>
      <c r="P3426" s="5">
        <f t="shared" si="213"/>
        <v>180.40816326530611</v>
      </c>
      <c r="Q3426" t="s">
        <v>8337</v>
      </c>
      <c r="R3426" t="s">
        <v>8338</v>
      </c>
      <c r="S3426" s="9">
        <f t="shared" si="214"/>
        <v>41938.715462962966</v>
      </c>
      <c r="T3426" s="9">
        <f t="shared" si="215"/>
        <v>41968.760416666664</v>
      </c>
    </row>
    <row r="3427" spans="1:20" ht="60" hidden="1" x14ac:dyDescent="0.25">
      <c r="A3427">
        <v>1746</v>
      </c>
      <c r="B3427" s="2" t="s">
        <v>1747</v>
      </c>
      <c r="C3427" s="2" t="s">
        <v>5856</v>
      </c>
      <c r="D3427">
        <v>15000</v>
      </c>
      <c r="E3427">
        <v>22215</v>
      </c>
      <c r="F3427" t="s">
        <v>8219</v>
      </c>
      <c r="G3427" t="s">
        <v>8224</v>
      </c>
      <c r="H3427" t="s">
        <v>8246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8285</v>
      </c>
      <c r="O3427" s="4">
        <f t="shared" si="212"/>
        <v>1.4810000000000001</v>
      </c>
      <c r="P3427" s="5">
        <f t="shared" si="213"/>
        <v>207.61682242990653</v>
      </c>
      <c r="Q3427" t="s">
        <v>8337</v>
      </c>
      <c r="R3427" t="s">
        <v>8338</v>
      </c>
      <c r="S3427" s="9">
        <f t="shared" si="214"/>
        <v>42667.885034722225</v>
      </c>
      <c r="T3427" s="9">
        <f t="shared" si="215"/>
        <v>42697.791666666664</v>
      </c>
    </row>
    <row r="3428" spans="1:20" ht="45" hidden="1" x14ac:dyDescent="0.25">
      <c r="A3428">
        <v>1753</v>
      </c>
      <c r="B3428" s="2" t="s">
        <v>1754</v>
      </c>
      <c r="C3428" s="2" t="s">
        <v>5863</v>
      </c>
      <c r="D3428">
        <v>15000</v>
      </c>
      <c r="E3428">
        <v>16200</v>
      </c>
      <c r="F3428" t="s">
        <v>8219</v>
      </c>
      <c r="G3428" t="s">
        <v>8232</v>
      </c>
      <c r="H3428" t="s">
        <v>8253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8285</v>
      </c>
      <c r="O3428" s="4">
        <f t="shared" si="212"/>
        <v>1.08</v>
      </c>
      <c r="P3428" s="5">
        <f t="shared" si="213"/>
        <v>462.85714285714283</v>
      </c>
      <c r="Q3428" t="s">
        <v>8337</v>
      </c>
      <c r="R3428" t="s">
        <v>8338</v>
      </c>
      <c r="S3428" s="9">
        <f t="shared" si="214"/>
        <v>42420.457962962966</v>
      </c>
      <c r="T3428" s="9">
        <f t="shared" si="215"/>
        <v>42450.416296296295</v>
      </c>
    </row>
    <row r="3429" spans="1:20" ht="45" hidden="1" x14ac:dyDescent="0.25">
      <c r="A3429">
        <v>1830</v>
      </c>
      <c r="B3429" s="2" t="s">
        <v>1831</v>
      </c>
      <c r="C3429" s="2" t="s">
        <v>5940</v>
      </c>
      <c r="D3429">
        <v>15000</v>
      </c>
      <c r="E3429">
        <v>15230</v>
      </c>
      <c r="F3429" t="s">
        <v>8219</v>
      </c>
      <c r="G3429" t="s">
        <v>8224</v>
      </c>
      <c r="H3429" t="s">
        <v>8246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8276</v>
      </c>
      <c r="O3429" s="4">
        <f t="shared" si="212"/>
        <v>1.0153333333333334</v>
      </c>
      <c r="P3429" s="5">
        <f t="shared" si="213"/>
        <v>67.389380530973455</v>
      </c>
      <c r="Q3429" t="s">
        <v>8324</v>
      </c>
      <c r="R3429" t="s">
        <v>8325</v>
      </c>
      <c r="S3429" s="9">
        <f t="shared" si="214"/>
        <v>41664.392442129632</v>
      </c>
      <c r="T3429" s="9">
        <f t="shared" si="215"/>
        <v>41694.392442129632</v>
      </c>
    </row>
    <row r="3430" spans="1:20" ht="60" hidden="1" x14ac:dyDescent="0.25">
      <c r="A3430">
        <v>1846</v>
      </c>
      <c r="B3430" s="2" t="s">
        <v>1847</v>
      </c>
      <c r="C3430" s="2" t="s">
        <v>5956</v>
      </c>
      <c r="D3430">
        <v>15000</v>
      </c>
      <c r="E3430">
        <v>20689</v>
      </c>
      <c r="F3430" t="s">
        <v>8219</v>
      </c>
      <c r="G3430" t="s">
        <v>8224</v>
      </c>
      <c r="H3430" t="s">
        <v>8246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8276</v>
      </c>
      <c r="O3430" s="4">
        <f t="shared" si="212"/>
        <v>1.3792666666666666</v>
      </c>
      <c r="P3430" s="5">
        <f t="shared" si="213"/>
        <v>98.990430622009569</v>
      </c>
      <c r="Q3430" t="s">
        <v>8324</v>
      </c>
      <c r="R3430" t="s">
        <v>8325</v>
      </c>
      <c r="S3430" s="9">
        <f t="shared" si="214"/>
        <v>41228.358530092599</v>
      </c>
      <c r="T3430" s="9">
        <f t="shared" si="215"/>
        <v>41258.358530092599</v>
      </c>
    </row>
    <row r="3431" spans="1:20" ht="60" hidden="1" x14ac:dyDescent="0.25">
      <c r="A3431">
        <v>1852</v>
      </c>
      <c r="B3431" s="2" t="s">
        <v>1853</v>
      </c>
      <c r="C3431" s="2" t="s">
        <v>5962</v>
      </c>
      <c r="D3431">
        <v>15000</v>
      </c>
      <c r="E3431">
        <v>17545</v>
      </c>
      <c r="F3431" t="s">
        <v>8219</v>
      </c>
      <c r="G3431" t="s">
        <v>8224</v>
      </c>
      <c r="H3431" t="s">
        <v>8246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8276</v>
      </c>
      <c r="O3431" s="4">
        <f t="shared" si="212"/>
        <v>1.1696666666666666</v>
      </c>
      <c r="P3431" s="5">
        <f t="shared" si="213"/>
        <v>133.93129770992365</v>
      </c>
      <c r="Q3431" t="s">
        <v>8324</v>
      </c>
      <c r="R3431" t="s">
        <v>8325</v>
      </c>
      <c r="S3431" s="9">
        <f t="shared" si="214"/>
        <v>42081.479768518526</v>
      </c>
      <c r="T3431" s="9">
        <f t="shared" si="215"/>
        <v>42118.708333333336</v>
      </c>
    </row>
    <row r="3432" spans="1:20" ht="45" hidden="1" x14ac:dyDescent="0.25">
      <c r="A3432">
        <v>1854</v>
      </c>
      <c r="B3432" s="2" t="s">
        <v>1855</v>
      </c>
      <c r="C3432" s="2" t="s">
        <v>5964</v>
      </c>
      <c r="D3432">
        <v>15000</v>
      </c>
      <c r="E3432">
        <v>15318.55</v>
      </c>
      <c r="F3432" t="s">
        <v>8219</v>
      </c>
      <c r="G3432" t="s">
        <v>8224</v>
      </c>
      <c r="H3432" t="s">
        <v>8246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8276</v>
      </c>
      <c r="O3432" s="4">
        <f t="shared" si="212"/>
        <v>1.0212366666666666</v>
      </c>
      <c r="P3432" s="5">
        <f t="shared" si="213"/>
        <v>88.037643678160919</v>
      </c>
      <c r="Q3432" t="s">
        <v>8324</v>
      </c>
      <c r="R3432" t="s">
        <v>8325</v>
      </c>
      <c r="S3432" s="9">
        <f t="shared" si="214"/>
        <v>41387.729594907411</v>
      </c>
      <c r="T3432" s="9">
        <f t="shared" si="215"/>
        <v>41417.729594907411</v>
      </c>
    </row>
    <row r="3433" spans="1:20" ht="60" hidden="1" x14ac:dyDescent="0.25">
      <c r="A3433">
        <v>1938</v>
      </c>
      <c r="B3433" s="2" t="s">
        <v>1939</v>
      </c>
      <c r="C3433" s="2" t="s">
        <v>6048</v>
      </c>
      <c r="D3433">
        <v>15000</v>
      </c>
      <c r="E3433">
        <v>17390</v>
      </c>
      <c r="F3433" t="s">
        <v>8219</v>
      </c>
      <c r="G3433" t="s">
        <v>8224</v>
      </c>
      <c r="H3433" t="s">
        <v>8246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8279</v>
      </c>
      <c r="O3433" s="4">
        <f t="shared" si="212"/>
        <v>1.1593333333333333</v>
      </c>
      <c r="P3433" s="5">
        <f t="shared" si="213"/>
        <v>152.54385964912279</v>
      </c>
      <c r="Q3433" t="s">
        <v>8324</v>
      </c>
      <c r="R3433" t="s">
        <v>8328</v>
      </c>
      <c r="S3433" s="9">
        <f t="shared" si="214"/>
        <v>41425.967951388891</v>
      </c>
      <c r="T3433" s="9">
        <f t="shared" si="215"/>
        <v>41456.916666666672</v>
      </c>
    </row>
    <row r="3434" spans="1:20" ht="45" hidden="1" x14ac:dyDescent="0.25">
      <c r="A3434">
        <v>1953</v>
      </c>
      <c r="B3434" s="2" t="s">
        <v>1954</v>
      </c>
      <c r="C3434" s="2" t="s">
        <v>6063</v>
      </c>
      <c r="D3434">
        <v>15000</v>
      </c>
      <c r="E3434">
        <v>33892</v>
      </c>
      <c r="F3434" t="s">
        <v>8219</v>
      </c>
      <c r="G3434" t="s">
        <v>8224</v>
      </c>
      <c r="H3434" t="s">
        <v>8246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8295</v>
      </c>
      <c r="O3434" s="4">
        <f t="shared" si="212"/>
        <v>2.2594666666666665</v>
      </c>
      <c r="P3434" s="5">
        <f t="shared" si="213"/>
        <v>230.55782312925169</v>
      </c>
      <c r="Q3434" t="s">
        <v>8318</v>
      </c>
      <c r="R3434" t="s">
        <v>8348</v>
      </c>
      <c r="S3434" s="9">
        <f t="shared" si="214"/>
        <v>40940.908159722225</v>
      </c>
      <c r="T3434" s="9">
        <f t="shared" si="215"/>
        <v>40969.833333333336</v>
      </c>
    </row>
    <row r="3435" spans="1:20" ht="60" hidden="1" x14ac:dyDescent="0.25">
      <c r="A3435">
        <v>2044</v>
      </c>
      <c r="B3435" s="2" t="s">
        <v>2045</v>
      </c>
      <c r="C3435" s="2" t="s">
        <v>6154</v>
      </c>
      <c r="D3435">
        <v>15000</v>
      </c>
      <c r="E3435">
        <v>16232</v>
      </c>
      <c r="F3435" t="s">
        <v>8219</v>
      </c>
      <c r="G3435" t="s">
        <v>8224</v>
      </c>
      <c r="H3435" t="s">
        <v>8246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8295</v>
      </c>
      <c r="O3435" s="4">
        <f t="shared" si="212"/>
        <v>1.0821333333333334</v>
      </c>
      <c r="P3435" s="5">
        <f t="shared" si="213"/>
        <v>90.177777777777777</v>
      </c>
      <c r="Q3435" t="s">
        <v>8318</v>
      </c>
      <c r="R3435" t="s">
        <v>8348</v>
      </c>
      <c r="S3435" s="9">
        <f t="shared" si="214"/>
        <v>42138.392523148148</v>
      </c>
      <c r="T3435" s="9">
        <f t="shared" si="215"/>
        <v>42168.392523148148</v>
      </c>
    </row>
    <row r="3436" spans="1:20" ht="60" hidden="1" x14ac:dyDescent="0.25">
      <c r="A3436">
        <v>2057</v>
      </c>
      <c r="B3436" s="2" t="s">
        <v>2058</v>
      </c>
      <c r="C3436" s="2" t="s">
        <v>6167</v>
      </c>
      <c r="D3436">
        <v>15000</v>
      </c>
      <c r="E3436">
        <v>30334.83</v>
      </c>
      <c r="F3436" t="s">
        <v>8219</v>
      </c>
      <c r="G3436" t="s">
        <v>8225</v>
      </c>
      <c r="H3436" t="s">
        <v>8247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8295</v>
      </c>
      <c r="O3436" s="4">
        <f t="shared" si="212"/>
        <v>2.022322</v>
      </c>
      <c r="P3436" s="5">
        <f t="shared" si="213"/>
        <v>45.547792792792798</v>
      </c>
      <c r="Q3436" t="s">
        <v>8318</v>
      </c>
      <c r="R3436" t="s">
        <v>8348</v>
      </c>
      <c r="S3436" s="9">
        <f t="shared" si="214"/>
        <v>42396.202916666669</v>
      </c>
      <c r="T3436" s="9">
        <f t="shared" si="215"/>
        <v>42426.202916666669</v>
      </c>
    </row>
    <row r="3437" spans="1:20" ht="60" hidden="1" x14ac:dyDescent="0.25">
      <c r="A3437">
        <v>2193</v>
      </c>
      <c r="B3437" s="2" t="s">
        <v>2194</v>
      </c>
      <c r="C3437" s="2" t="s">
        <v>6303</v>
      </c>
      <c r="D3437">
        <v>15000</v>
      </c>
      <c r="E3437">
        <v>67856</v>
      </c>
      <c r="F3437" t="s">
        <v>8219</v>
      </c>
      <c r="G3437" t="s">
        <v>8224</v>
      </c>
      <c r="H3437" t="s">
        <v>8246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8297</v>
      </c>
      <c r="O3437" s="4">
        <f t="shared" si="212"/>
        <v>4.5237333333333334</v>
      </c>
      <c r="P3437" s="5">
        <f t="shared" si="213"/>
        <v>75.647714604236342</v>
      </c>
      <c r="Q3437" t="s">
        <v>8332</v>
      </c>
      <c r="R3437" t="s">
        <v>8350</v>
      </c>
      <c r="S3437" s="9">
        <f t="shared" si="214"/>
        <v>42664.114259259259</v>
      </c>
      <c r="T3437" s="9">
        <f t="shared" si="215"/>
        <v>42694.915972222225</v>
      </c>
    </row>
    <row r="3438" spans="1:20" ht="60" hidden="1" x14ac:dyDescent="0.25">
      <c r="A3438">
        <v>2316</v>
      </c>
      <c r="B3438" s="2" t="s">
        <v>2317</v>
      </c>
      <c r="C3438" s="2" t="s">
        <v>6426</v>
      </c>
      <c r="D3438">
        <v>15000</v>
      </c>
      <c r="E3438">
        <v>15606.4</v>
      </c>
      <c r="F3438" t="s">
        <v>8219</v>
      </c>
      <c r="G3438" t="s">
        <v>8224</v>
      </c>
      <c r="H3438" t="s">
        <v>8246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8279</v>
      </c>
      <c r="O3438" s="4">
        <f t="shared" si="212"/>
        <v>1.0404266666666666</v>
      </c>
      <c r="P3438" s="5">
        <f t="shared" si="213"/>
        <v>78.031999999999996</v>
      </c>
      <c r="Q3438" t="s">
        <v>8324</v>
      </c>
      <c r="R3438" t="s">
        <v>8328</v>
      </c>
      <c r="S3438" s="9">
        <f t="shared" si="214"/>
        <v>40079.43344907408</v>
      </c>
      <c r="T3438" s="9">
        <f t="shared" si="215"/>
        <v>40156.475000000006</v>
      </c>
    </row>
    <row r="3439" spans="1:20" ht="45" hidden="1" x14ac:dyDescent="0.25">
      <c r="A3439">
        <v>2338</v>
      </c>
      <c r="B3439" s="2" t="s">
        <v>2339</v>
      </c>
      <c r="C3439" s="2" t="s">
        <v>6448</v>
      </c>
      <c r="D3439">
        <v>15000</v>
      </c>
      <c r="E3439">
        <v>15171.5</v>
      </c>
      <c r="F3439" t="s">
        <v>8219</v>
      </c>
      <c r="G3439" t="s">
        <v>8224</v>
      </c>
      <c r="H3439" t="s">
        <v>8246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8298</v>
      </c>
      <c r="O3439" s="4">
        <f t="shared" si="212"/>
        <v>1.0114333333333334</v>
      </c>
      <c r="P3439" s="5">
        <f t="shared" si="213"/>
        <v>123.34552845528455</v>
      </c>
      <c r="Q3439" t="s">
        <v>8335</v>
      </c>
      <c r="R3439" t="s">
        <v>8351</v>
      </c>
      <c r="S3439" s="9">
        <f t="shared" si="214"/>
        <v>41789.605138888888</v>
      </c>
      <c r="T3439" s="9">
        <f t="shared" si="215"/>
        <v>41819.605138888888</v>
      </c>
    </row>
    <row r="3440" spans="1:20" ht="60" hidden="1" x14ac:dyDescent="0.25">
      <c r="A3440">
        <v>2450</v>
      </c>
      <c r="B3440" s="2" t="s">
        <v>2451</v>
      </c>
      <c r="C3440" s="2" t="s">
        <v>6560</v>
      </c>
      <c r="D3440">
        <v>15000</v>
      </c>
      <c r="E3440">
        <v>15230.03</v>
      </c>
      <c r="F3440" t="s">
        <v>8219</v>
      </c>
      <c r="G3440" t="s">
        <v>8224</v>
      </c>
      <c r="H3440" t="s">
        <v>8246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8298</v>
      </c>
      <c r="O3440" s="4">
        <f t="shared" si="212"/>
        <v>1.0153353333333335</v>
      </c>
      <c r="P3440" s="5">
        <f t="shared" si="213"/>
        <v>149.31401960784314</v>
      </c>
      <c r="Q3440" t="s">
        <v>8335</v>
      </c>
      <c r="R3440" t="s">
        <v>8351</v>
      </c>
      <c r="S3440" s="9">
        <f t="shared" si="214"/>
        <v>41901.780740740745</v>
      </c>
      <c r="T3440" s="9">
        <f t="shared" si="215"/>
        <v>41939.840972222228</v>
      </c>
    </row>
    <row r="3441" spans="1:20" ht="45" hidden="1" x14ac:dyDescent="0.25">
      <c r="A3441">
        <v>2618</v>
      </c>
      <c r="B3441" s="2" t="s">
        <v>2618</v>
      </c>
      <c r="C3441" s="2" t="s">
        <v>6728</v>
      </c>
      <c r="D3441">
        <v>15000</v>
      </c>
      <c r="E3441">
        <v>15808</v>
      </c>
      <c r="F3441" t="s">
        <v>8219</v>
      </c>
      <c r="G3441" t="s">
        <v>8224</v>
      </c>
      <c r="H3441" t="s">
        <v>8246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8301</v>
      </c>
      <c r="O3441" s="4">
        <f t="shared" si="212"/>
        <v>1.0538666666666667</v>
      </c>
      <c r="P3441" s="5">
        <f t="shared" si="213"/>
        <v>205.2987012987013</v>
      </c>
      <c r="Q3441" t="s">
        <v>8318</v>
      </c>
      <c r="R3441" t="s">
        <v>8354</v>
      </c>
      <c r="S3441" s="9">
        <f t="shared" si="214"/>
        <v>42279.500706018523</v>
      </c>
      <c r="T3441" s="9">
        <f t="shared" si="215"/>
        <v>42339.542372685188</v>
      </c>
    </row>
    <row r="3442" spans="1:20" ht="60" hidden="1" x14ac:dyDescent="0.25">
      <c r="A3442">
        <v>2621</v>
      </c>
      <c r="B3442" s="2" t="s">
        <v>2621</v>
      </c>
      <c r="C3442" s="2" t="s">
        <v>6731</v>
      </c>
      <c r="D3442">
        <v>15000</v>
      </c>
      <c r="E3442">
        <v>21882</v>
      </c>
      <c r="F3442" t="s">
        <v>8219</v>
      </c>
      <c r="G3442" t="s">
        <v>8224</v>
      </c>
      <c r="H3442" t="s">
        <v>8246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8301</v>
      </c>
      <c r="O3442" s="4">
        <f t="shared" si="212"/>
        <v>1.4588000000000001</v>
      </c>
      <c r="P3442" s="5">
        <f t="shared" si="213"/>
        <v>47.058064516129029</v>
      </c>
      <c r="Q3442" t="s">
        <v>8318</v>
      </c>
      <c r="R3442" t="s">
        <v>8354</v>
      </c>
      <c r="S3442" s="9">
        <f t="shared" si="214"/>
        <v>42115.455879629626</v>
      </c>
      <c r="T3442" s="9">
        <f t="shared" si="215"/>
        <v>42145.455879629626</v>
      </c>
    </row>
    <row r="3443" spans="1:20" ht="30" hidden="1" x14ac:dyDescent="0.25">
      <c r="A3443">
        <v>2728</v>
      </c>
      <c r="B3443" s="2" t="s">
        <v>2728</v>
      </c>
      <c r="C3443" s="2" t="s">
        <v>6838</v>
      </c>
      <c r="D3443">
        <v>15000</v>
      </c>
      <c r="E3443">
        <v>30274</v>
      </c>
      <c r="F3443" t="s">
        <v>8219</v>
      </c>
      <c r="G3443" t="s">
        <v>8224</v>
      </c>
      <c r="H3443" t="s">
        <v>8246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8295</v>
      </c>
      <c r="O3443" s="4">
        <f t="shared" si="212"/>
        <v>2.0182666666666669</v>
      </c>
      <c r="P3443" s="5">
        <f t="shared" si="213"/>
        <v>77.229591836734699</v>
      </c>
      <c r="Q3443" t="s">
        <v>8318</v>
      </c>
      <c r="R3443" t="s">
        <v>8348</v>
      </c>
      <c r="S3443" s="9">
        <f t="shared" si="214"/>
        <v>42333.308263888895</v>
      </c>
      <c r="T3443" s="9">
        <f t="shared" si="215"/>
        <v>42368.308263888895</v>
      </c>
    </row>
    <row r="3444" spans="1:20" ht="60" hidden="1" x14ac:dyDescent="0.25">
      <c r="A3444">
        <v>2995</v>
      </c>
      <c r="B3444" s="2" t="s">
        <v>2995</v>
      </c>
      <c r="C3444" s="2" t="s">
        <v>7105</v>
      </c>
      <c r="D3444">
        <v>15000</v>
      </c>
      <c r="E3444">
        <v>15744</v>
      </c>
      <c r="F3444" t="s">
        <v>8219</v>
      </c>
      <c r="G3444" t="s">
        <v>8224</v>
      </c>
      <c r="H3444" t="s">
        <v>8246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8303</v>
      </c>
      <c r="O3444" s="4">
        <f t="shared" si="212"/>
        <v>1.0496000000000001</v>
      </c>
      <c r="P3444" s="5">
        <f t="shared" si="213"/>
        <v>63.2289156626506</v>
      </c>
      <c r="Q3444" t="s">
        <v>8316</v>
      </c>
      <c r="R3444" t="s">
        <v>8356</v>
      </c>
      <c r="S3444" s="9">
        <f t="shared" si="214"/>
        <v>42724.373506944445</v>
      </c>
      <c r="T3444" s="9">
        <f t="shared" si="215"/>
        <v>42754.373506944445</v>
      </c>
    </row>
    <row r="3445" spans="1:20" ht="60" hidden="1" x14ac:dyDescent="0.25">
      <c r="A3445">
        <v>3019</v>
      </c>
      <c r="B3445" s="2" t="s">
        <v>3019</v>
      </c>
      <c r="C3445" s="2" t="s">
        <v>7129</v>
      </c>
      <c r="D3445">
        <v>15000</v>
      </c>
      <c r="E3445">
        <v>18185</v>
      </c>
      <c r="F3445" t="s">
        <v>8219</v>
      </c>
      <c r="G3445" t="s">
        <v>8224</v>
      </c>
      <c r="H3445" t="s">
        <v>8246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8303</v>
      </c>
      <c r="O3445" s="4">
        <f t="shared" si="212"/>
        <v>1.2123333333333333</v>
      </c>
      <c r="P3445" s="5">
        <f t="shared" si="213"/>
        <v>80.464601769911511</v>
      </c>
      <c r="Q3445" t="s">
        <v>8316</v>
      </c>
      <c r="R3445" t="s">
        <v>8356</v>
      </c>
      <c r="S3445" s="9">
        <f t="shared" si="214"/>
        <v>41758.541898148149</v>
      </c>
      <c r="T3445" s="9">
        <f t="shared" si="215"/>
        <v>41785.833333333336</v>
      </c>
    </row>
    <row r="3446" spans="1:20" ht="45" hidden="1" x14ac:dyDescent="0.25">
      <c r="A3446">
        <v>3043</v>
      </c>
      <c r="B3446" s="2" t="s">
        <v>3043</v>
      </c>
      <c r="C3446" s="2" t="s">
        <v>7153</v>
      </c>
      <c r="D3446">
        <v>15000</v>
      </c>
      <c r="E3446">
        <v>16501</v>
      </c>
      <c r="F3446" t="s">
        <v>8219</v>
      </c>
      <c r="G3446" t="s">
        <v>8229</v>
      </c>
      <c r="H3446" t="s">
        <v>8251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8303</v>
      </c>
      <c r="O3446" s="4">
        <f t="shared" si="212"/>
        <v>1.1000666666666667</v>
      </c>
      <c r="P3446" s="5">
        <f t="shared" si="213"/>
        <v>128.9140625</v>
      </c>
      <c r="Q3446" t="s">
        <v>8316</v>
      </c>
      <c r="R3446" t="s">
        <v>8356</v>
      </c>
      <c r="S3446" s="9">
        <f t="shared" si="214"/>
        <v>42082.778923611113</v>
      </c>
      <c r="T3446" s="9">
        <f t="shared" si="215"/>
        <v>42109.826388888891</v>
      </c>
    </row>
    <row r="3447" spans="1:20" ht="60" hidden="1" x14ac:dyDescent="0.25">
      <c r="A3447">
        <v>3187</v>
      </c>
      <c r="B3447" s="2" t="s">
        <v>3187</v>
      </c>
      <c r="C3447" s="2" t="s">
        <v>7297</v>
      </c>
      <c r="D3447">
        <v>15000</v>
      </c>
      <c r="E3447">
        <v>17444</v>
      </c>
      <c r="F3447" t="s">
        <v>8219</v>
      </c>
      <c r="G3447" t="s">
        <v>8224</v>
      </c>
      <c r="H3447" t="s">
        <v>8246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8271</v>
      </c>
      <c r="O3447" s="4">
        <f t="shared" si="212"/>
        <v>1.1629333333333334</v>
      </c>
      <c r="P3447" s="5">
        <f t="shared" si="213"/>
        <v>71.491803278688522</v>
      </c>
      <c r="Q3447" t="s">
        <v>8316</v>
      </c>
      <c r="R3447" t="s">
        <v>8317</v>
      </c>
      <c r="S3447" s="9">
        <f t="shared" si="214"/>
        <v>41835.3746875</v>
      </c>
      <c r="T3447" s="9">
        <f t="shared" si="215"/>
        <v>41855.3746875</v>
      </c>
    </row>
    <row r="3448" spans="1:20" ht="30" hidden="1" x14ac:dyDescent="0.25">
      <c r="A3448">
        <v>3220</v>
      </c>
      <c r="B3448" s="2" t="s">
        <v>3220</v>
      </c>
      <c r="C3448" s="2" t="s">
        <v>7330</v>
      </c>
      <c r="D3448">
        <v>15000</v>
      </c>
      <c r="E3448">
        <v>15126</v>
      </c>
      <c r="F3448" t="s">
        <v>8219</v>
      </c>
      <c r="G3448" t="s">
        <v>8224</v>
      </c>
      <c r="H3448" t="s">
        <v>8246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8271</v>
      </c>
      <c r="O3448" s="4">
        <f t="shared" si="212"/>
        <v>1.0084</v>
      </c>
      <c r="P3448" s="5">
        <f t="shared" si="213"/>
        <v>256.37288135593218</v>
      </c>
      <c r="Q3448" t="s">
        <v>8316</v>
      </c>
      <c r="R3448" t="s">
        <v>8317</v>
      </c>
      <c r="S3448" s="9">
        <f t="shared" si="214"/>
        <v>42772.541712962964</v>
      </c>
      <c r="T3448" s="9">
        <f t="shared" si="215"/>
        <v>42806.583333333336</v>
      </c>
    </row>
    <row r="3449" spans="1:20" ht="60" hidden="1" x14ac:dyDescent="0.25">
      <c r="A3449">
        <v>3235</v>
      </c>
      <c r="B3449" s="2" t="s">
        <v>3235</v>
      </c>
      <c r="C3449" s="2" t="s">
        <v>7345</v>
      </c>
      <c r="D3449">
        <v>15000</v>
      </c>
      <c r="E3449">
        <v>15481</v>
      </c>
      <c r="F3449" t="s">
        <v>8219</v>
      </c>
      <c r="G3449" t="s">
        <v>8224</v>
      </c>
      <c r="H3449" t="s">
        <v>8246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8271</v>
      </c>
      <c r="O3449" s="4">
        <f t="shared" si="212"/>
        <v>1.0320666666666667</v>
      </c>
      <c r="P3449" s="5">
        <f t="shared" si="213"/>
        <v>85.530386740331494</v>
      </c>
      <c r="Q3449" t="s">
        <v>8316</v>
      </c>
      <c r="R3449" t="s">
        <v>8317</v>
      </c>
      <c r="S3449" s="9">
        <f t="shared" si="214"/>
        <v>42522.056145833332</v>
      </c>
      <c r="T3449" s="9">
        <f t="shared" si="215"/>
        <v>42552.056145833332</v>
      </c>
    </row>
    <row r="3450" spans="1:20" ht="60" hidden="1" x14ac:dyDescent="0.25">
      <c r="A3450">
        <v>3267</v>
      </c>
      <c r="B3450" s="2" t="s">
        <v>3267</v>
      </c>
      <c r="C3450" s="2" t="s">
        <v>7377</v>
      </c>
      <c r="D3450">
        <v>15000</v>
      </c>
      <c r="E3450">
        <v>15315</v>
      </c>
      <c r="F3450" t="s">
        <v>8219</v>
      </c>
      <c r="G3450" t="s">
        <v>8224</v>
      </c>
      <c r="H3450" t="s">
        <v>8246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8271</v>
      </c>
      <c r="O3450" s="4">
        <f t="shared" si="212"/>
        <v>1.0209999999999999</v>
      </c>
      <c r="P3450" s="5">
        <f t="shared" si="213"/>
        <v>53.177083333333336</v>
      </c>
      <c r="Q3450" t="s">
        <v>8316</v>
      </c>
      <c r="R3450" t="s">
        <v>8317</v>
      </c>
      <c r="S3450" s="9">
        <f t="shared" si="214"/>
        <v>42172.46597222222</v>
      </c>
      <c r="T3450" s="9">
        <f t="shared" si="215"/>
        <v>42202.46597222222</v>
      </c>
    </row>
    <row r="3451" spans="1:20" ht="60" hidden="1" x14ac:dyDescent="0.25">
      <c r="A3451">
        <v>3286</v>
      </c>
      <c r="B3451" s="2" t="s">
        <v>3286</v>
      </c>
      <c r="C3451" s="2" t="s">
        <v>7396</v>
      </c>
      <c r="D3451">
        <v>15000</v>
      </c>
      <c r="E3451">
        <v>15265</v>
      </c>
      <c r="F3451" t="s">
        <v>8219</v>
      </c>
      <c r="G3451" t="s">
        <v>8224</v>
      </c>
      <c r="H3451" t="s">
        <v>8246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8271</v>
      </c>
      <c r="O3451" s="4">
        <f t="shared" si="212"/>
        <v>1.0176666666666667</v>
      </c>
      <c r="P3451" s="5">
        <f t="shared" si="213"/>
        <v>125.12295081967213</v>
      </c>
      <c r="Q3451" t="s">
        <v>8316</v>
      </c>
      <c r="R3451" t="s">
        <v>8317</v>
      </c>
      <c r="S3451" s="9">
        <f t="shared" si="214"/>
        <v>42567.548402777778</v>
      </c>
      <c r="T3451" s="9">
        <f t="shared" si="215"/>
        <v>42597.548402777778</v>
      </c>
    </row>
    <row r="3452" spans="1:20" ht="45" hidden="1" x14ac:dyDescent="0.25">
      <c r="A3452">
        <v>3304</v>
      </c>
      <c r="B3452" s="2" t="s">
        <v>3304</v>
      </c>
      <c r="C3452" s="2" t="s">
        <v>7414</v>
      </c>
      <c r="D3452">
        <v>15000</v>
      </c>
      <c r="E3452">
        <v>15677.5</v>
      </c>
      <c r="F3452" t="s">
        <v>8219</v>
      </c>
      <c r="G3452" t="s">
        <v>8224</v>
      </c>
      <c r="H3452" t="s">
        <v>8246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8271</v>
      </c>
      <c r="O3452" s="4">
        <f t="shared" si="212"/>
        <v>1.0451666666666666</v>
      </c>
      <c r="P3452" s="5">
        <f t="shared" si="213"/>
        <v>89.585714285714289</v>
      </c>
      <c r="Q3452" t="s">
        <v>8316</v>
      </c>
      <c r="R3452" t="s">
        <v>8317</v>
      </c>
      <c r="S3452" s="9">
        <f t="shared" si="214"/>
        <v>42696.332777777781</v>
      </c>
      <c r="T3452" s="9">
        <f t="shared" si="215"/>
        <v>42726.332777777781</v>
      </c>
    </row>
    <row r="3453" spans="1:20" ht="30" hidden="1" x14ac:dyDescent="0.25">
      <c r="A3453">
        <v>3338</v>
      </c>
      <c r="B3453" s="2" t="s">
        <v>3338</v>
      </c>
      <c r="C3453" s="2" t="s">
        <v>7448</v>
      </c>
      <c r="D3453">
        <v>15000</v>
      </c>
      <c r="E3453">
        <v>15327</v>
      </c>
      <c r="F3453" t="s">
        <v>8219</v>
      </c>
      <c r="G3453" t="s">
        <v>8224</v>
      </c>
      <c r="H3453" t="s">
        <v>8246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8271</v>
      </c>
      <c r="O3453" s="4">
        <f t="shared" si="212"/>
        <v>1.0218</v>
      </c>
      <c r="P3453" s="5">
        <f t="shared" si="213"/>
        <v>136.84821428571428</v>
      </c>
      <c r="Q3453" t="s">
        <v>8316</v>
      </c>
      <c r="R3453" t="s">
        <v>8317</v>
      </c>
      <c r="S3453" s="9">
        <f t="shared" si="214"/>
        <v>42769.283333333333</v>
      </c>
      <c r="T3453" s="9">
        <f t="shared" si="215"/>
        <v>42790.283333333333</v>
      </c>
    </row>
    <row r="3454" spans="1:20" ht="45" hidden="1" x14ac:dyDescent="0.25">
      <c r="A3454">
        <v>3402</v>
      </c>
      <c r="B3454" s="2" t="s">
        <v>3401</v>
      </c>
      <c r="C3454" s="2" t="s">
        <v>7512</v>
      </c>
      <c r="D3454">
        <v>15000</v>
      </c>
      <c r="E3454">
        <v>16465</v>
      </c>
      <c r="F3454" t="s">
        <v>8219</v>
      </c>
      <c r="G3454" t="s">
        <v>8224</v>
      </c>
      <c r="H3454" t="s">
        <v>8246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8271</v>
      </c>
      <c r="O3454" s="4">
        <f t="shared" si="212"/>
        <v>1.0976666666666666</v>
      </c>
      <c r="P3454" s="5">
        <f t="shared" si="213"/>
        <v>99.787878787878782</v>
      </c>
      <c r="Q3454" t="s">
        <v>8316</v>
      </c>
      <c r="R3454" t="s">
        <v>8317</v>
      </c>
      <c r="S3454" s="9">
        <f t="shared" si="214"/>
        <v>42290.326886574076</v>
      </c>
      <c r="T3454" s="9">
        <f t="shared" si="215"/>
        <v>42319.813194444447</v>
      </c>
    </row>
    <row r="3455" spans="1:20" ht="60" hidden="1" x14ac:dyDescent="0.25">
      <c r="A3455">
        <v>3411</v>
      </c>
      <c r="B3455" s="2" t="s">
        <v>3410</v>
      </c>
      <c r="C3455" s="2" t="s">
        <v>7521</v>
      </c>
      <c r="D3455">
        <v>15000</v>
      </c>
      <c r="E3455">
        <v>15535</v>
      </c>
      <c r="F3455" t="s">
        <v>8219</v>
      </c>
      <c r="G3455" t="s">
        <v>8224</v>
      </c>
      <c r="H3455" t="s">
        <v>8246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8271</v>
      </c>
      <c r="O3455" s="4">
        <f t="shared" si="212"/>
        <v>1.0356666666666667</v>
      </c>
      <c r="P3455" s="5">
        <f t="shared" si="213"/>
        <v>199.16666666666666</v>
      </c>
      <c r="Q3455" t="s">
        <v>8316</v>
      </c>
      <c r="R3455" t="s">
        <v>8317</v>
      </c>
      <c r="S3455" s="9">
        <f t="shared" si="214"/>
        <v>42264.731157407405</v>
      </c>
      <c r="T3455" s="9">
        <f t="shared" si="215"/>
        <v>42284.731157407405</v>
      </c>
    </row>
    <row r="3456" spans="1:20" ht="30" hidden="1" x14ac:dyDescent="0.25">
      <c r="A3456">
        <v>3779</v>
      </c>
      <c r="B3456" s="2" t="s">
        <v>3776</v>
      </c>
      <c r="C3456" s="2" t="s">
        <v>7889</v>
      </c>
      <c r="D3456">
        <v>15000</v>
      </c>
      <c r="E3456">
        <v>15597</v>
      </c>
      <c r="F3456" t="s">
        <v>8219</v>
      </c>
      <c r="G3456" t="s">
        <v>8224</v>
      </c>
      <c r="H3456" t="s">
        <v>8246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8305</v>
      </c>
      <c r="O3456" s="4">
        <f t="shared" si="212"/>
        <v>1.0398000000000001</v>
      </c>
      <c r="P3456" s="5">
        <f t="shared" si="213"/>
        <v>135.62608695652173</v>
      </c>
      <c r="Q3456" t="s">
        <v>8316</v>
      </c>
      <c r="R3456" t="s">
        <v>8358</v>
      </c>
      <c r="S3456" s="9">
        <f t="shared" si="214"/>
        <v>42425.443749999999</v>
      </c>
      <c r="T3456" s="9">
        <f t="shared" si="215"/>
        <v>42455.402083333342</v>
      </c>
    </row>
    <row r="3457" spans="1:20" ht="45" hidden="1" x14ac:dyDescent="0.25">
      <c r="A3457">
        <v>3274</v>
      </c>
      <c r="B3457" s="2" t="s">
        <v>3274</v>
      </c>
      <c r="C3457" s="2" t="s">
        <v>7384</v>
      </c>
      <c r="D3457">
        <v>15500</v>
      </c>
      <c r="E3457">
        <v>15705</v>
      </c>
      <c r="F3457" t="s">
        <v>8219</v>
      </c>
      <c r="G3457" t="s">
        <v>8224</v>
      </c>
      <c r="H3457" t="s">
        <v>8246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8271</v>
      </c>
      <c r="O3457" s="4">
        <f t="shared" si="212"/>
        <v>1.0132258064516129</v>
      </c>
      <c r="P3457" s="5">
        <f t="shared" si="213"/>
        <v>54.912587412587413</v>
      </c>
      <c r="Q3457" t="s">
        <v>8316</v>
      </c>
      <c r="R3457" t="s">
        <v>8317</v>
      </c>
      <c r="S3457" s="9">
        <f t="shared" si="214"/>
        <v>42400.412870370368</v>
      </c>
      <c r="T3457" s="9">
        <f t="shared" si="215"/>
        <v>42444.583333333336</v>
      </c>
    </row>
    <row r="3458" spans="1:20" ht="60" hidden="1" x14ac:dyDescent="0.25">
      <c r="A3458">
        <v>1466</v>
      </c>
      <c r="B3458" s="2" t="s">
        <v>1467</v>
      </c>
      <c r="C3458" s="2" t="s">
        <v>5576</v>
      </c>
      <c r="D3458">
        <v>16000</v>
      </c>
      <c r="E3458">
        <v>17260.37</v>
      </c>
      <c r="F3458" t="s">
        <v>8219</v>
      </c>
      <c r="G3458" t="s">
        <v>8224</v>
      </c>
      <c r="H3458" t="s">
        <v>8246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8288</v>
      </c>
      <c r="O3458" s="4">
        <f t="shared" ref="O3458:O3521" si="216">E3458/D3458</f>
        <v>1.0787731249999999</v>
      </c>
      <c r="P3458" s="5">
        <f t="shared" ref="P3458:P3521" si="217">E3458/L3458</f>
        <v>69.598266129032254</v>
      </c>
      <c r="Q3458" t="s">
        <v>8321</v>
      </c>
      <c r="R3458" t="s">
        <v>8341</v>
      </c>
      <c r="S3458" s="9">
        <f t="shared" ref="S3458:S3521" si="218">(((J3458/60)/60)/24)+DATE(1970,1,1)+(-7/24)</f>
        <v>42339.880393518521</v>
      </c>
      <c r="T3458" s="9">
        <f t="shared" ref="T3458:T3521" si="219">(((I3458/60)/60)/24)+DATE(1970,1,1)+(-7/24)</f>
        <v>42380.916666666664</v>
      </c>
    </row>
    <row r="3459" spans="1:20" ht="60" hidden="1" x14ac:dyDescent="0.25">
      <c r="A3459">
        <v>1505</v>
      </c>
      <c r="B3459" s="2" t="s">
        <v>1506</v>
      </c>
      <c r="C3459" s="2" t="s">
        <v>5615</v>
      </c>
      <c r="D3459">
        <v>16000</v>
      </c>
      <c r="E3459">
        <v>16573</v>
      </c>
      <c r="F3459" t="s">
        <v>8219</v>
      </c>
      <c r="G3459" t="s">
        <v>8236</v>
      </c>
      <c r="H3459" t="s">
        <v>8249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8285</v>
      </c>
      <c r="O3459" s="4">
        <f t="shared" si="216"/>
        <v>1.0358125</v>
      </c>
      <c r="P3459" s="5">
        <f t="shared" si="217"/>
        <v>48.037681159420288</v>
      </c>
      <c r="Q3459" t="s">
        <v>8337</v>
      </c>
      <c r="R3459" t="s">
        <v>8338</v>
      </c>
      <c r="S3459" s="9">
        <f t="shared" si="218"/>
        <v>42414.151655092595</v>
      </c>
      <c r="T3459" s="9">
        <f t="shared" si="219"/>
        <v>42451.542361111111</v>
      </c>
    </row>
    <row r="3460" spans="1:20" ht="60" hidden="1" x14ac:dyDescent="0.25">
      <c r="A3460">
        <v>1510</v>
      </c>
      <c r="B3460" s="2" t="s">
        <v>1511</v>
      </c>
      <c r="C3460" s="2" t="s">
        <v>5620</v>
      </c>
      <c r="D3460">
        <v>16000</v>
      </c>
      <c r="E3460">
        <v>16165.6</v>
      </c>
      <c r="F3460" t="s">
        <v>8219</v>
      </c>
      <c r="G3460" t="s">
        <v>8225</v>
      </c>
      <c r="H3460" t="s">
        <v>8247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8285</v>
      </c>
      <c r="O3460" s="4">
        <f t="shared" si="216"/>
        <v>1.0103500000000001</v>
      </c>
      <c r="P3460" s="5">
        <f t="shared" si="217"/>
        <v>39.91506172839506</v>
      </c>
      <c r="Q3460" t="s">
        <v>8337</v>
      </c>
      <c r="R3460" t="s">
        <v>8338</v>
      </c>
      <c r="S3460" s="9">
        <f t="shared" si="218"/>
        <v>41809.093495370369</v>
      </c>
      <c r="T3460" s="9">
        <f t="shared" si="219"/>
        <v>41839.093495370369</v>
      </c>
    </row>
    <row r="3461" spans="1:20" ht="30" hidden="1" x14ac:dyDescent="0.25">
      <c r="A3461">
        <v>1975</v>
      </c>
      <c r="B3461" s="2" t="s">
        <v>1976</v>
      </c>
      <c r="C3461" s="2" t="s">
        <v>6085</v>
      </c>
      <c r="D3461">
        <v>16000</v>
      </c>
      <c r="E3461">
        <v>33393.339999999997</v>
      </c>
      <c r="F3461" t="s">
        <v>8219</v>
      </c>
      <c r="G3461" t="s">
        <v>8224</v>
      </c>
      <c r="H3461" t="s">
        <v>8246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8295</v>
      </c>
      <c r="O3461" s="4">
        <f t="shared" si="216"/>
        <v>2.0870837499999997</v>
      </c>
      <c r="P3461" s="5">
        <f t="shared" si="217"/>
        <v>131.98948616600788</v>
      </c>
      <c r="Q3461" t="s">
        <v>8318</v>
      </c>
      <c r="R3461" t="s">
        <v>8348</v>
      </c>
      <c r="S3461" s="9">
        <f t="shared" si="218"/>
        <v>41313.463553240741</v>
      </c>
      <c r="T3461" s="9">
        <f t="shared" si="219"/>
        <v>41343.463553240741</v>
      </c>
    </row>
    <row r="3462" spans="1:20" ht="60" hidden="1" x14ac:dyDescent="0.25">
      <c r="A3462">
        <v>2108</v>
      </c>
      <c r="B3462" s="2" t="s">
        <v>2109</v>
      </c>
      <c r="C3462" s="2" t="s">
        <v>6218</v>
      </c>
      <c r="D3462">
        <v>16000</v>
      </c>
      <c r="E3462">
        <v>17170</v>
      </c>
      <c r="F3462" t="s">
        <v>8219</v>
      </c>
      <c r="G3462" t="s">
        <v>8224</v>
      </c>
      <c r="H3462" t="s">
        <v>8246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8279</v>
      </c>
      <c r="O3462" s="4">
        <f t="shared" si="216"/>
        <v>1.0731250000000001</v>
      </c>
      <c r="P3462" s="5">
        <f t="shared" si="217"/>
        <v>89.895287958115176</v>
      </c>
      <c r="Q3462" t="s">
        <v>8324</v>
      </c>
      <c r="R3462" t="s">
        <v>8328</v>
      </c>
      <c r="S3462" s="9">
        <f t="shared" si="218"/>
        <v>41134.884027777778</v>
      </c>
      <c r="T3462" s="9">
        <f t="shared" si="219"/>
        <v>41161.871527777781</v>
      </c>
    </row>
    <row r="3463" spans="1:20" ht="45" hidden="1" x14ac:dyDescent="0.25">
      <c r="A3463">
        <v>1203</v>
      </c>
      <c r="B3463" s="2" t="s">
        <v>1204</v>
      </c>
      <c r="C3463" s="2" t="s">
        <v>5313</v>
      </c>
      <c r="D3463">
        <v>16300</v>
      </c>
      <c r="E3463">
        <v>16700</v>
      </c>
      <c r="F3463" t="s">
        <v>8219</v>
      </c>
      <c r="G3463" t="s">
        <v>8224</v>
      </c>
      <c r="H3463" t="s">
        <v>8246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8285</v>
      </c>
      <c r="O3463" s="4">
        <f t="shared" si="216"/>
        <v>1.0245398773006136</v>
      </c>
      <c r="P3463" s="5">
        <f t="shared" si="217"/>
        <v>165.34653465346534</v>
      </c>
      <c r="Q3463" t="s">
        <v>8337</v>
      </c>
      <c r="R3463" t="s">
        <v>8338</v>
      </c>
      <c r="S3463" s="9">
        <f t="shared" si="218"/>
        <v>42125.323229166672</v>
      </c>
      <c r="T3463" s="9">
        <f t="shared" si="219"/>
        <v>42155.323229166672</v>
      </c>
    </row>
    <row r="3464" spans="1:20" ht="45" hidden="1" x14ac:dyDescent="0.25">
      <c r="A3464">
        <v>1219</v>
      </c>
      <c r="B3464" s="2" t="s">
        <v>1220</v>
      </c>
      <c r="C3464" s="2" t="s">
        <v>5329</v>
      </c>
      <c r="D3464">
        <v>16350</v>
      </c>
      <c r="E3464">
        <v>26024</v>
      </c>
      <c r="F3464" t="s">
        <v>8219</v>
      </c>
      <c r="G3464" t="s">
        <v>8224</v>
      </c>
      <c r="H3464" t="s">
        <v>8246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8285</v>
      </c>
      <c r="O3464" s="4">
        <f t="shared" si="216"/>
        <v>1.5916819571865444</v>
      </c>
      <c r="P3464" s="5">
        <f t="shared" si="217"/>
        <v>102.86166007905139</v>
      </c>
      <c r="Q3464" t="s">
        <v>8337</v>
      </c>
      <c r="R3464" t="s">
        <v>8338</v>
      </c>
      <c r="S3464" s="9">
        <f t="shared" si="218"/>
        <v>42633.170289351852</v>
      </c>
      <c r="T3464" s="9">
        <f t="shared" si="219"/>
        <v>42663.170289351852</v>
      </c>
    </row>
    <row r="3465" spans="1:20" ht="30" hidden="1" x14ac:dyDescent="0.25">
      <c r="A3465">
        <v>1207</v>
      </c>
      <c r="B3465" s="2" t="s">
        <v>1208</v>
      </c>
      <c r="C3465" s="2" t="s">
        <v>5317</v>
      </c>
      <c r="D3465">
        <v>16700</v>
      </c>
      <c r="E3465">
        <v>17396</v>
      </c>
      <c r="F3465" t="s">
        <v>8219</v>
      </c>
      <c r="G3465" t="s">
        <v>8237</v>
      </c>
      <c r="H3465" t="s">
        <v>8249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8285</v>
      </c>
      <c r="O3465" s="4">
        <f t="shared" si="216"/>
        <v>1.0416766467065868</v>
      </c>
      <c r="P3465" s="5">
        <f t="shared" si="217"/>
        <v>123.37588652482269</v>
      </c>
      <c r="Q3465" t="s">
        <v>8337</v>
      </c>
      <c r="R3465" t="s">
        <v>8338</v>
      </c>
      <c r="S3465" s="9">
        <f t="shared" si="218"/>
        <v>42430.13857638889</v>
      </c>
      <c r="T3465" s="9">
        <f t="shared" si="219"/>
        <v>42460.125000000007</v>
      </c>
    </row>
    <row r="3466" spans="1:20" ht="60" hidden="1" x14ac:dyDescent="0.25">
      <c r="A3466">
        <v>279</v>
      </c>
      <c r="B3466" s="2" t="s">
        <v>280</v>
      </c>
      <c r="C3466" s="2" t="s">
        <v>4389</v>
      </c>
      <c r="D3466">
        <v>17000</v>
      </c>
      <c r="E3466">
        <v>26744.11</v>
      </c>
      <c r="F3466" t="s">
        <v>8219</v>
      </c>
      <c r="G3466" t="s">
        <v>8224</v>
      </c>
      <c r="H3466" t="s">
        <v>8246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8269</v>
      </c>
      <c r="O3466" s="4">
        <f t="shared" si="216"/>
        <v>1.5731829411764706</v>
      </c>
      <c r="P3466" s="5">
        <f t="shared" si="217"/>
        <v>87.685606557377056</v>
      </c>
      <c r="Q3466" t="s">
        <v>8309</v>
      </c>
      <c r="R3466" t="s">
        <v>8314</v>
      </c>
      <c r="S3466" s="9">
        <f t="shared" si="218"/>
        <v>42758.952500000007</v>
      </c>
      <c r="T3466" s="9">
        <f t="shared" si="219"/>
        <v>42792.792361111111</v>
      </c>
    </row>
    <row r="3467" spans="1:20" ht="60" hidden="1" x14ac:dyDescent="0.25">
      <c r="A3467">
        <v>313</v>
      </c>
      <c r="B3467" s="2" t="s">
        <v>314</v>
      </c>
      <c r="C3467" s="2" t="s">
        <v>4423</v>
      </c>
      <c r="D3467">
        <v>17000</v>
      </c>
      <c r="E3467">
        <v>17805</v>
      </c>
      <c r="F3467" t="s">
        <v>8219</v>
      </c>
      <c r="G3467" t="s">
        <v>8224</v>
      </c>
      <c r="H3467" t="s">
        <v>8246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8269</v>
      </c>
      <c r="O3467" s="4">
        <f t="shared" si="216"/>
        <v>1.0473529411764706</v>
      </c>
      <c r="P3467" s="5">
        <f t="shared" si="217"/>
        <v>80.202702702702709</v>
      </c>
      <c r="Q3467" t="s">
        <v>8309</v>
      </c>
      <c r="R3467" t="s">
        <v>8314</v>
      </c>
      <c r="S3467" s="9">
        <f t="shared" si="218"/>
        <v>40356.936273148152</v>
      </c>
      <c r="T3467" s="9">
        <f t="shared" si="219"/>
        <v>40401.374305555561</v>
      </c>
    </row>
    <row r="3468" spans="1:20" ht="45" hidden="1" x14ac:dyDescent="0.25">
      <c r="A3468">
        <v>1516</v>
      </c>
      <c r="B3468" s="2" t="s">
        <v>1517</v>
      </c>
      <c r="C3468" s="2" t="s">
        <v>5626</v>
      </c>
      <c r="D3468">
        <v>17000</v>
      </c>
      <c r="E3468">
        <v>18472</v>
      </c>
      <c r="F3468" t="s">
        <v>8219</v>
      </c>
      <c r="G3468" t="s">
        <v>8224</v>
      </c>
      <c r="H3468" t="s">
        <v>8246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8285</v>
      </c>
      <c r="O3468" s="4">
        <f t="shared" si="216"/>
        <v>1.0865882352941176</v>
      </c>
      <c r="P3468" s="5">
        <f t="shared" si="217"/>
        <v>159.24137931034483</v>
      </c>
      <c r="Q3468" t="s">
        <v>8337</v>
      </c>
      <c r="R3468" t="s">
        <v>8338</v>
      </c>
      <c r="S3468" s="9">
        <f t="shared" si="218"/>
        <v>42619.174675925933</v>
      </c>
      <c r="T3468" s="9">
        <f t="shared" si="219"/>
        <v>42649.291666666664</v>
      </c>
    </row>
    <row r="3469" spans="1:20" ht="45" hidden="1" x14ac:dyDescent="0.25">
      <c r="A3469">
        <v>821</v>
      </c>
      <c r="B3469" s="2" t="s">
        <v>822</v>
      </c>
      <c r="C3469" s="2" t="s">
        <v>4931</v>
      </c>
      <c r="D3469">
        <v>17482</v>
      </c>
      <c r="E3469">
        <v>17482</v>
      </c>
      <c r="F3469" t="s">
        <v>8219</v>
      </c>
      <c r="G3469" t="s">
        <v>8224</v>
      </c>
      <c r="H3469" t="s">
        <v>8246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8276</v>
      </c>
      <c r="O3469" s="4">
        <f t="shared" si="216"/>
        <v>1</v>
      </c>
      <c r="P3469" s="5">
        <f t="shared" si="217"/>
        <v>224.12820512820514</v>
      </c>
      <c r="Q3469" t="s">
        <v>8324</v>
      </c>
      <c r="R3469" t="s">
        <v>8325</v>
      </c>
      <c r="S3469" s="9">
        <f t="shared" si="218"/>
        <v>42093.630381944451</v>
      </c>
      <c r="T3469" s="9">
        <f t="shared" si="219"/>
        <v>42127.875694444447</v>
      </c>
    </row>
    <row r="3470" spans="1:20" ht="60" hidden="1" x14ac:dyDescent="0.25">
      <c r="A3470">
        <v>1509</v>
      </c>
      <c r="B3470" s="2" t="s">
        <v>1510</v>
      </c>
      <c r="C3470" s="2" t="s">
        <v>5619</v>
      </c>
      <c r="D3470">
        <v>17500</v>
      </c>
      <c r="E3470">
        <v>21637.22</v>
      </c>
      <c r="F3470" t="s">
        <v>8219</v>
      </c>
      <c r="G3470" t="s">
        <v>8236</v>
      </c>
      <c r="H3470" t="s">
        <v>8249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8285</v>
      </c>
      <c r="O3470" s="4">
        <f t="shared" si="216"/>
        <v>1.2364125714285714</v>
      </c>
      <c r="P3470" s="5">
        <f t="shared" si="217"/>
        <v>110.39397959183674</v>
      </c>
      <c r="Q3470" t="s">
        <v>8337</v>
      </c>
      <c r="R3470" t="s">
        <v>8338</v>
      </c>
      <c r="S3470" s="9">
        <f t="shared" si="218"/>
        <v>42751.241724537038</v>
      </c>
      <c r="T3470" s="9">
        <f t="shared" si="219"/>
        <v>42780.665972222225</v>
      </c>
    </row>
    <row r="3471" spans="1:20" ht="60" hidden="1" x14ac:dyDescent="0.25">
      <c r="A3471">
        <v>2664</v>
      </c>
      <c r="B3471" s="2" t="s">
        <v>2664</v>
      </c>
      <c r="C3471" s="2" t="s">
        <v>6774</v>
      </c>
      <c r="D3471">
        <v>17500</v>
      </c>
      <c r="E3471">
        <v>18100</v>
      </c>
      <c r="F3471" t="s">
        <v>8219</v>
      </c>
      <c r="G3471" t="s">
        <v>8224</v>
      </c>
      <c r="H3471" t="s">
        <v>8246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8302</v>
      </c>
      <c r="O3471" s="4">
        <f t="shared" si="216"/>
        <v>1.0342857142857143</v>
      </c>
      <c r="P3471" s="5">
        <f t="shared" si="217"/>
        <v>174.03846153846155</v>
      </c>
      <c r="Q3471" t="s">
        <v>8318</v>
      </c>
      <c r="R3471" t="s">
        <v>8355</v>
      </c>
      <c r="S3471" s="9">
        <f t="shared" si="218"/>
        <v>42312.733761574076</v>
      </c>
      <c r="T3471" s="9">
        <f t="shared" si="219"/>
        <v>42346.999305555561</v>
      </c>
    </row>
    <row r="3472" spans="1:20" ht="30" hidden="1" x14ac:dyDescent="0.25">
      <c r="A3472">
        <v>283</v>
      </c>
      <c r="B3472" s="2" t="s">
        <v>284</v>
      </c>
      <c r="C3472" s="2" t="s">
        <v>4393</v>
      </c>
      <c r="D3472">
        <v>18000</v>
      </c>
      <c r="E3472">
        <v>20569.05</v>
      </c>
      <c r="F3472" t="s">
        <v>8219</v>
      </c>
      <c r="G3472" t="s">
        <v>8224</v>
      </c>
      <c r="H3472" t="s">
        <v>8246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8269</v>
      </c>
      <c r="O3472" s="4">
        <f t="shared" si="216"/>
        <v>1.142725</v>
      </c>
      <c r="P3472" s="5">
        <f t="shared" si="217"/>
        <v>101.8269801980198</v>
      </c>
      <c r="Q3472" t="s">
        <v>8309</v>
      </c>
      <c r="R3472" t="s">
        <v>8314</v>
      </c>
      <c r="S3472" s="9">
        <f t="shared" si="218"/>
        <v>40675.418333333335</v>
      </c>
      <c r="T3472" s="9">
        <f t="shared" si="219"/>
        <v>40694.915972222225</v>
      </c>
    </row>
    <row r="3473" spans="1:20" ht="60" hidden="1" x14ac:dyDescent="0.25">
      <c r="A3473">
        <v>309</v>
      </c>
      <c r="B3473" s="2" t="s">
        <v>310</v>
      </c>
      <c r="C3473" s="2" t="s">
        <v>4419</v>
      </c>
      <c r="D3473">
        <v>18000</v>
      </c>
      <c r="E3473">
        <v>21410</v>
      </c>
      <c r="F3473" t="s">
        <v>8219</v>
      </c>
      <c r="G3473" t="s">
        <v>8224</v>
      </c>
      <c r="H3473" t="s">
        <v>8246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8269</v>
      </c>
      <c r="O3473" s="4">
        <f t="shared" si="216"/>
        <v>1.1894444444444445</v>
      </c>
      <c r="P3473" s="5">
        <f t="shared" si="217"/>
        <v>89.957983193277315</v>
      </c>
      <c r="Q3473" t="s">
        <v>8309</v>
      </c>
      <c r="R3473" t="s">
        <v>8314</v>
      </c>
      <c r="S3473" s="9">
        <f t="shared" si="218"/>
        <v>41134.45988425926</v>
      </c>
      <c r="T3473" s="9">
        <f t="shared" si="219"/>
        <v>41155.45988425926</v>
      </c>
    </row>
    <row r="3474" spans="1:20" ht="45" hidden="1" x14ac:dyDescent="0.25">
      <c r="A3474">
        <v>1520</v>
      </c>
      <c r="B3474" s="2" t="s">
        <v>1521</v>
      </c>
      <c r="C3474" s="2" t="s">
        <v>5630</v>
      </c>
      <c r="D3474">
        <v>18000</v>
      </c>
      <c r="E3474">
        <v>18625</v>
      </c>
      <c r="F3474" t="s">
        <v>8219</v>
      </c>
      <c r="G3474" t="s">
        <v>8224</v>
      </c>
      <c r="H3474" t="s">
        <v>8246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8285</v>
      </c>
      <c r="O3474" s="4">
        <f t="shared" si="216"/>
        <v>1.0347222222222223</v>
      </c>
      <c r="P3474" s="5">
        <f t="shared" si="217"/>
        <v>111.52694610778443</v>
      </c>
      <c r="Q3474" t="s">
        <v>8337</v>
      </c>
      <c r="R3474" t="s">
        <v>8338</v>
      </c>
      <c r="S3474" s="9">
        <f t="shared" si="218"/>
        <v>41955.566122685188</v>
      </c>
      <c r="T3474" s="9">
        <f t="shared" si="219"/>
        <v>41991.875000000007</v>
      </c>
    </row>
    <row r="3475" spans="1:20" ht="60" hidden="1" x14ac:dyDescent="0.25">
      <c r="A3475">
        <v>2091</v>
      </c>
      <c r="B3475" s="2" t="s">
        <v>2092</v>
      </c>
      <c r="C3475" s="2" t="s">
        <v>6201</v>
      </c>
      <c r="D3475">
        <v>18000</v>
      </c>
      <c r="E3475">
        <v>21684.2</v>
      </c>
      <c r="F3475" t="s">
        <v>8219</v>
      </c>
      <c r="G3475" t="s">
        <v>8224</v>
      </c>
      <c r="H3475" t="s">
        <v>8246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8279</v>
      </c>
      <c r="O3475" s="4">
        <f t="shared" si="216"/>
        <v>1.2046777777777777</v>
      </c>
      <c r="P3475" s="5">
        <f t="shared" si="217"/>
        <v>88.147154471544724</v>
      </c>
      <c r="Q3475" t="s">
        <v>8324</v>
      </c>
      <c r="R3475" t="s">
        <v>8328</v>
      </c>
      <c r="S3475" s="9">
        <f t="shared" si="218"/>
        <v>40555.030995370369</v>
      </c>
      <c r="T3475" s="9">
        <f t="shared" si="219"/>
        <v>40603.541666666672</v>
      </c>
    </row>
    <row r="3476" spans="1:20" ht="45" hidden="1" x14ac:dyDescent="0.25">
      <c r="A3476">
        <v>2168</v>
      </c>
      <c r="B3476" s="2" t="s">
        <v>2169</v>
      </c>
      <c r="C3476" s="2" t="s">
        <v>6278</v>
      </c>
      <c r="D3476">
        <v>18000</v>
      </c>
      <c r="E3476">
        <v>21884.69</v>
      </c>
      <c r="F3476" t="s">
        <v>8219</v>
      </c>
      <c r="G3476" t="s">
        <v>8224</v>
      </c>
      <c r="H3476" t="s">
        <v>8246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8276</v>
      </c>
      <c r="O3476" s="4">
        <f t="shared" si="216"/>
        <v>1.215816111111111</v>
      </c>
      <c r="P3476" s="5">
        <f t="shared" si="217"/>
        <v>64.366735294117646</v>
      </c>
      <c r="Q3476" t="s">
        <v>8324</v>
      </c>
      <c r="R3476" t="s">
        <v>8325</v>
      </c>
      <c r="S3476" s="9">
        <f t="shared" si="218"/>
        <v>42745.308576388888</v>
      </c>
      <c r="T3476" s="9">
        <f t="shared" si="219"/>
        <v>42775.916666666664</v>
      </c>
    </row>
    <row r="3477" spans="1:20" ht="60" hidden="1" x14ac:dyDescent="0.25">
      <c r="A3477">
        <v>2226</v>
      </c>
      <c r="B3477" s="2" t="s">
        <v>2227</v>
      </c>
      <c r="C3477" s="2" t="s">
        <v>6336</v>
      </c>
      <c r="D3477">
        <v>18000</v>
      </c>
      <c r="E3477">
        <v>19523.310000000001</v>
      </c>
      <c r="F3477" t="s">
        <v>8219</v>
      </c>
      <c r="G3477" t="s">
        <v>8224</v>
      </c>
      <c r="H3477" t="s">
        <v>8246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8297</v>
      </c>
      <c r="O3477" s="4">
        <f t="shared" si="216"/>
        <v>1.0846283333333333</v>
      </c>
      <c r="P3477" s="5">
        <f t="shared" si="217"/>
        <v>60.820280373831778</v>
      </c>
      <c r="Q3477" t="s">
        <v>8332</v>
      </c>
      <c r="R3477" t="s">
        <v>8350</v>
      </c>
      <c r="S3477" s="9">
        <f t="shared" si="218"/>
        <v>42381.507199074076</v>
      </c>
      <c r="T3477" s="9">
        <f t="shared" si="219"/>
        <v>42411.915972222225</v>
      </c>
    </row>
    <row r="3478" spans="1:20" ht="60" hidden="1" x14ac:dyDescent="0.25">
      <c r="A3478">
        <v>2237</v>
      </c>
      <c r="B3478" s="2" t="s">
        <v>2238</v>
      </c>
      <c r="C3478" s="2" t="s">
        <v>6347</v>
      </c>
      <c r="D3478">
        <v>18000</v>
      </c>
      <c r="E3478">
        <v>63527</v>
      </c>
      <c r="F3478" t="s">
        <v>8219</v>
      </c>
      <c r="G3478" t="s">
        <v>8224</v>
      </c>
      <c r="H3478" t="s">
        <v>8246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8297</v>
      </c>
      <c r="O3478" s="4">
        <f t="shared" si="216"/>
        <v>3.5292777777777777</v>
      </c>
      <c r="P3478" s="5">
        <f t="shared" si="217"/>
        <v>64.625635808748726</v>
      </c>
      <c r="Q3478" t="s">
        <v>8332</v>
      </c>
      <c r="R3478" t="s">
        <v>8350</v>
      </c>
      <c r="S3478" s="9">
        <f t="shared" si="218"/>
        <v>41914.7116087963</v>
      </c>
      <c r="T3478" s="9">
        <f t="shared" si="219"/>
        <v>41955.040972222225</v>
      </c>
    </row>
    <row r="3479" spans="1:20" ht="60" hidden="1" x14ac:dyDescent="0.25">
      <c r="A3479">
        <v>2305</v>
      </c>
      <c r="B3479" s="2" t="s">
        <v>2306</v>
      </c>
      <c r="C3479" s="2" t="s">
        <v>6415</v>
      </c>
      <c r="D3479">
        <v>18000</v>
      </c>
      <c r="E3479">
        <v>18221</v>
      </c>
      <c r="F3479" t="s">
        <v>8219</v>
      </c>
      <c r="G3479" t="s">
        <v>8224</v>
      </c>
      <c r="H3479" t="s">
        <v>8246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8279</v>
      </c>
      <c r="O3479" s="4">
        <f t="shared" si="216"/>
        <v>1.0122777777777778</v>
      </c>
      <c r="P3479" s="5">
        <f t="shared" si="217"/>
        <v>109.10778443113773</v>
      </c>
      <c r="Q3479" t="s">
        <v>8324</v>
      </c>
      <c r="R3479" t="s">
        <v>8328</v>
      </c>
      <c r="S3479" s="9">
        <f t="shared" si="218"/>
        <v>41834.403611111113</v>
      </c>
      <c r="T3479" s="9">
        <f t="shared" si="219"/>
        <v>41859.458333333336</v>
      </c>
    </row>
    <row r="3480" spans="1:20" ht="45" hidden="1" x14ac:dyDescent="0.25">
      <c r="A3480">
        <v>2538</v>
      </c>
      <c r="B3480" s="2" t="s">
        <v>2538</v>
      </c>
      <c r="C3480" s="2" t="s">
        <v>6648</v>
      </c>
      <c r="D3480">
        <v>18000</v>
      </c>
      <c r="E3480">
        <v>20343.169999999998</v>
      </c>
      <c r="F3480" t="s">
        <v>8219</v>
      </c>
      <c r="G3480" t="s">
        <v>8224</v>
      </c>
      <c r="H3480" t="s">
        <v>8246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8300</v>
      </c>
      <c r="O3480" s="4">
        <f t="shared" si="216"/>
        <v>1.130176111111111</v>
      </c>
      <c r="P3480" s="5">
        <f t="shared" si="217"/>
        <v>109.96308108108107</v>
      </c>
      <c r="Q3480" t="s">
        <v>8324</v>
      </c>
      <c r="R3480" t="s">
        <v>8353</v>
      </c>
      <c r="S3480" s="9">
        <f t="shared" si="218"/>
        <v>41298.218298611115</v>
      </c>
      <c r="T3480" s="9">
        <f t="shared" si="219"/>
        <v>41328.915972222225</v>
      </c>
    </row>
    <row r="3481" spans="1:20" ht="60" hidden="1" x14ac:dyDescent="0.25">
      <c r="A3481">
        <v>2718</v>
      </c>
      <c r="B3481" s="2" t="s">
        <v>2718</v>
      </c>
      <c r="C3481" s="2" t="s">
        <v>6828</v>
      </c>
      <c r="D3481">
        <v>18000</v>
      </c>
      <c r="E3481">
        <v>18645</v>
      </c>
      <c r="F3481" t="s">
        <v>8219</v>
      </c>
      <c r="G3481" t="s">
        <v>8224</v>
      </c>
      <c r="H3481" t="s">
        <v>8246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8303</v>
      </c>
      <c r="O3481" s="4">
        <f t="shared" si="216"/>
        <v>1.0358333333333334</v>
      </c>
      <c r="P3481" s="5">
        <f t="shared" si="217"/>
        <v>125.97972972972973</v>
      </c>
      <c r="Q3481" t="s">
        <v>8316</v>
      </c>
      <c r="R3481" t="s">
        <v>8356</v>
      </c>
      <c r="S3481" s="9">
        <f t="shared" si="218"/>
        <v>42465.304918981485</v>
      </c>
      <c r="T3481" s="9">
        <f t="shared" si="219"/>
        <v>42493.666666666664</v>
      </c>
    </row>
    <row r="3482" spans="1:20" ht="45" hidden="1" x14ac:dyDescent="0.25">
      <c r="A3482">
        <v>21</v>
      </c>
      <c r="B3482" s="2" t="s">
        <v>23</v>
      </c>
      <c r="C3482" s="2" t="s">
        <v>4132</v>
      </c>
      <c r="D3482">
        <v>18500</v>
      </c>
      <c r="E3482">
        <v>20190</v>
      </c>
      <c r="F3482" t="s">
        <v>8219</v>
      </c>
      <c r="G3482" t="s">
        <v>8224</v>
      </c>
      <c r="H3482" t="s">
        <v>8246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8265</v>
      </c>
      <c r="O3482" s="4">
        <f t="shared" si="216"/>
        <v>1.0913513513513513</v>
      </c>
      <c r="P3482" s="5">
        <f t="shared" si="217"/>
        <v>199.9009900990099</v>
      </c>
      <c r="Q3482" t="s">
        <v>8309</v>
      </c>
      <c r="R3482" t="s">
        <v>8310</v>
      </c>
      <c r="S3482" s="9">
        <f t="shared" si="218"/>
        <v>41878.335520833338</v>
      </c>
      <c r="T3482" s="9">
        <f t="shared" si="219"/>
        <v>41908.335520833338</v>
      </c>
    </row>
    <row r="3483" spans="1:20" ht="60" hidden="1" x14ac:dyDescent="0.25">
      <c r="A3483">
        <v>392</v>
      </c>
      <c r="B3483" s="2" t="s">
        <v>393</v>
      </c>
      <c r="C3483" s="2" t="s">
        <v>4502</v>
      </c>
      <c r="D3483">
        <v>18500</v>
      </c>
      <c r="E3483">
        <v>18667</v>
      </c>
      <c r="F3483" t="s">
        <v>8219</v>
      </c>
      <c r="G3483" t="s">
        <v>8224</v>
      </c>
      <c r="H3483" t="s">
        <v>8246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8269</v>
      </c>
      <c r="O3483" s="4">
        <f t="shared" si="216"/>
        <v>1.009027027027027</v>
      </c>
      <c r="P3483" s="5">
        <f t="shared" si="217"/>
        <v>90.616504854368927</v>
      </c>
      <c r="Q3483" t="s">
        <v>8309</v>
      </c>
      <c r="R3483" t="s">
        <v>8314</v>
      </c>
      <c r="S3483" s="9">
        <f t="shared" si="218"/>
        <v>40763.42559027778</v>
      </c>
      <c r="T3483" s="9">
        <f t="shared" si="219"/>
        <v>40793.833333333336</v>
      </c>
    </row>
    <row r="3484" spans="1:20" ht="60" hidden="1" x14ac:dyDescent="0.25">
      <c r="A3484">
        <v>414</v>
      </c>
      <c r="B3484" s="2" t="s">
        <v>415</v>
      </c>
      <c r="C3484" s="2" t="s">
        <v>4524</v>
      </c>
      <c r="D3484">
        <v>18500</v>
      </c>
      <c r="E3484">
        <v>19028</v>
      </c>
      <c r="F3484" t="s">
        <v>8219</v>
      </c>
      <c r="G3484" t="s">
        <v>8224</v>
      </c>
      <c r="H3484" t="s">
        <v>8246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8269</v>
      </c>
      <c r="O3484" s="4">
        <f t="shared" si="216"/>
        <v>1.0285405405405406</v>
      </c>
      <c r="P3484" s="5">
        <f t="shared" si="217"/>
        <v>91.480769230769226</v>
      </c>
      <c r="Q3484" t="s">
        <v>8309</v>
      </c>
      <c r="R3484" t="s">
        <v>8314</v>
      </c>
      <c r="S3484" s="9">
        <f t="shared" si="218"/>
        <v>41528.771585648152</v>
      </c>
      <c r="T3484" s="9">
        <f t="shared" si="219"/>
        <v>41558.771585648152</v>
      </c>
    </row>
    <row r="3485" spans="1:20" ht="45" hidden="1" x14ac:dyDescent="0.25">
      <c r="A3485">
        <v>1508</v>
      </c>
      <c r="B3485" s="2" t="s">
        <v>1509</v>
      </c>
      <c r="C3485" s="2" t="s">
        <v>5618</v>
      </c>
      <c r="D3485">
        <v>18500</v>
      </c>
      <c r="E3485">
        <v>20491</v>
      </c>
      <c r="F3485" t="s">
        <v>8219</v>
      </c>
      <c r="G3485" t="s">
        <v>8224</v>
      </c>
      <c r="H3485" t="s">
        <v>8246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8285</v>
      </c>
      <c r="O3485" s="4">
        <f t="shared" si="216"/>
        <v>1.1076216216216217</v>
      </c>
      <c r="P3485" s="5">
        <f t="shared" si="217"/>
        <v>97.113744075829388</v>
      </c>
      <c r="Q3485" t="s">
        <v>8337</v>
      </c>
      <c r="R3485" t="s">
        <v>8338</v>
      </c>
      <c r="S3485" s="9">
        <f t="shared" si="218"/>
        <v>41786.322696759264</v>
      </c>
      <c r="T3485" s="9">
        <f t="shared" si="219"/>
        <v>41817.322696759264</v>
      </c>
    </row>
    <row r="3486" spans="1:20" ht="60" hidden="1" x14ac:dyDescent="0.25">
      <c r="A3486">
        <v>1523</v>
      </c>
      <c r="B3486" s="2" t="s">
        <v>1524</v>
      </c>
      <c r="C3486" s="2" t="s">
        <v>5633</v>
      </c>
      <c r="D3486">
        <v>18500</v>
      </c>
      <c r="E3486">
        <v>23096</v>
      </c>
      <c r="F3486" t="s">
        <v>8219</v>
      </c>
      <c r="G3486" t="s">
        <v>8224</v>
      </c>
      <c r="H3486" t="s">
        <v>8246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8285</v>
      </c>
      <c r="O3486" s="4">
        <f t="shared" si="216"/>
        <v>1.2484324324324325</v>
      </c>
      <c r="P3486" s="5">
        <f t="shared" si="217"/>
        <v>95.834024896265561</v>
      </c>
      <c r="Q3486" t="s">
        <v>8337</v>
      </c>
      <c r="R3486" t="s">
        <v>8338</v>
      </c>
      <c r="S3486" s="9">
        <f t="shared" si="218"/>
        <v>41964.459675925929</v>
      </c>
      <c r="T3486" s="9">
        <f t="shared" si="219"/>
        <v>41995.708333333336</v>
      </c>
    </row>
    <row r="3487" spans="1:20" ht="45" hidden="1" x14ac:dyDescent="0.25">
      <c r="A3487">
        <v>2247</v>
      </c>
      <c r="B3487" s="2" t="s">
        <v>2248</v>
      </c>
      <c r="C3487" s="2" t="s">
        <v>6357</v>
      </c>
      <c r="D3487">
        <v>18500</v>
      </c>
      <c r="E3487">
        <v>19324</v>
      </c>
      <c r="F3487" t="s">
        <v>8219</v>
      </c>
      <c r="G3487" t="s">
        <v>8224</v>
      </c>
      <c r="H3487" t="s">
        <v>8246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8297</v>
      </c>
      <c r="O3487" s="4">
        <f t="shared" si="216"/>
        <v>1.0445405405405406</v>
      </c>
      <c r="P3487" s="5">
        <f t="shared" si="217"/>
        <v>50.852631578947367</v>
      </c>
      <c r="Q3487" t="s">
        <v>8332</v>
      </c>
      <c r="R3487" t="s">
        <v>8350</v>
      </c>
      <c r="S3487" s="9">
        <f t="shared" si="218"/>
        <v>42200.374594907415</v>
      </c>
      <c r="T3487" s="9">
        <f t="shared" si="219"/>
        <v>42214.374594907415</v>
      </c>
    </row>
    <row r="3488" spans="1:20" ht="60" hidden="1" x14ac:dyDescent="0.25">
      <c r="A3488">
        <v>2310</v>
      </c>
      <c r="B3488" s="2" t="s">
        <v>2311</v>
      </c>
      <c r="C3488" s="2" t="s">
        <v>6420</v>
      </c>
      <c r="D3488">
        <v>18500</v>
      </c>
      <c r="E3488">
        <v>79335.360000000001</v>
      </c>
      <c r="F3488" t="s">
        <v>8219</v>
      </c>
      <c r="G3488" t="s">
        <v>8224</v>
      </c>
      <c r="H3488" t="s">
        <v>8246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8279</v>
      </c>
      <c r="O3488" s="4">
        <f t="shared" si="216"/>
        <v>4.288397837837838</v>
      </c>
      <c r="P3488" s="5">
        <f t="shared" si="217"/>
        <v>64.816470588235291</v>
      </c>
      <c r="Q3488" t="s">
        <v>8324</v>
      </c>
      <c r="R3488" t="s">
        <v>8328</v>
      </c>
      <c r="S3488" s="9">
        <f t="shared" si="218"/>
        <v>41324.502488425926</v>
      </c>
      <c r="T3488" s="9">
        <f t="shared" si="219"/>
        <v>41354.460821759261</v>
      </c>
    </row>
    <row r="3489" spans="1:20" ht="60" hidden="1" x14ac:dyDescent="0.25">
      <c r="A3489">
        <v>1269</v>
      </c>
      <c r="B3489" s="2" t="s">
        <v>1270</v>
      </c>
      <c r="C3489" s="2" t="s">
        <v>5379</v>
      </c>
      <c r="D3489">
        <v>18800</v>
      </c>
      <c r="E3489">
        <v>20426</v>
      </c>
      <c r="F3489" t="s">
        <v>8219</v>
      </c>
      <c r="G3489" t="s">
        <v>8224</v>
      </c>
      <c r="H3489" t="s">
        <v>8246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8276</v>
      </c>
      <c r="O3489" s="4">
        <f t="shared" si="216"/>
        <v>1.0864893617021276</v>
      </c>
      <c r="P3489" s="5">
        <f t="shared" si="217"/>
        <v>99.15533980582525</v>
      </c>
      <c r="Q3489" t="s">
        <v>8324</v>
      </c>
      <c r="R3489" t="s">
        <v>8325</v>
      </c>
      <c r="S3489" s="9">
        <f t="shared" si="218"/>
        <v>42445.531388888885</v>
      </c>
      <c r="T3489" s="9">
        <f t="shared" si="219"/>
        <v>42475.708333333336</v>
      </c>
    </row>
    <row r="3490" spans="1:20" ht="45" hidden="1" x14ac:dyDescent="0.25">
      <c r="A3490">
        <v>1529</v>
      </c>
      <c r="B3490" s="2" t="s">
        <v>1530</v>
      </c>
      <c r="C3490" s="2" t="s">
        <v>5639</v>
      </c>
      <c r="D3490">
        <v>19000</v>
      </c>
      <c r="E3490">
        <v>19129</v>
      </c>
      <c r="F3490" t="s">
        <v>8219</v>
      </c>
      <c r="G3490" t="s">
        <v>8224</v>
      </c>
      <c r="H3490" t="s">
        <v>8246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8285</v>
      </c>
      <c r="O3490" s="4">
        <f t="shared" si="216"/>
        <v>1.0067894736842105</v>
      </c>
      <c r="P3490" s="5">
        <f t="shared" si="217"/>
        <v>135.66666666666666</v>
      </c>
      <c r="Q3490" t="s">
        <v>8337</v>
      </c>
      <c r="R3490" t="s">
        <v>8338</v>
      </c>
      <c r="S3490" s="9">
        <f t="shared" si="218"/>
        <v>42052.337037037039</v>
      </c>
      <c r="T3490" s="9">
        <f t="shared" si="219"/>
        <v>42082.295370370375</v>
      </c>
    </row>
    <row r="3491" spans="1:20" ht="60" hidden="1" x14ac:dyDescent="0.25">
      <c r="A3491">
        <v>1963</v>
      </c>
      <c r="B3491" s="2" t="s">
        <v>1964</v>
      </c>
      <c r="C3491" s="2" t="s">
        <v>6073</v>
      </c>
      <c r="D3491">
        <v>19000</v>
      </c>
      <c r="E3491">
        <v>24108</v>
      </c>
      <c r="F3491" t="s">
        <v>8219</v>
      </c>
      <c r="G3491" t="s">
        <v>8225</v>
      </c>
      <c r="H3491" t="s">
        <v>8247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8295</v>
      </c>
      <c r="O3491" s="4">
        <f t="shared" si="216"/>
        <v>1.268842105263158</v>
      </c>
      <c r="P3491" s="5">
        <f t="shared" si="217"/>
        <v>117.6</v>
      </c>
      <c r="Q3491" t="s">
        <v>8318</v>
      </c>
      <c r="R3491" t="s">
        <v>8348</v>
      </c>
      <c r="S3491" s="9">
        <f t="shared" si="218"/>
        <v>41863.138125000005</v>
      </c>
      <c r="T3491" s="9">
        <f t="shared" si="219"/>
        <v>41898.138125000005</v>
      </c>
    </row>
    <row r="3492" spans="1:20" ht="45" hidden="1" x14ac:dyDescent="0.25">
      <c r="A3492">
        <v>2190</v>
      </c>
      <c r="B3492" s="2" t="s">
        <v>2191</v>
      </c>
      <c r="C3492" s="2" t="s">
        <v>6300</v>
      </c>
      <c r="D3492">
        <v>19000</v>
      </c>
      <c r="E3492">
        <v>35076</v>
      </c>
      <c r="F3492" t="s">
        <v>8219</v>
      </c>
      <c r="G3492" t="s">
        <v>8224</v>
      </c>
      <c r="H3492" t="s">
        <v>8246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8297</v>
      </c>
      <c r="O3492" s="4">
        <f t="shared" si="216"/>
        <v>1.8461052631578947</v>
      </c>
      <c r="P3492" s="5">
        <f t="shared" si="217"/>
        <v>65.318435754189949</v>
      </c>
      <c r="Q3492" t="s">
        <v>8332</v>
      </c>
      <c r="R3492" t="s">
        <v>8350</v>
      </c>
      <c r="S3492" s="9">
        <f t="shared" si="218"/>
        <v>42417.333379629628</v>
      </c>
      <c r="T3492" s="9">
        <f t="shared" si="219"/>
        <v>42451.999305555561</v>
      </c>
    </row>
    <row r="3493" spans="1:20" ht="60" hidden="1" x14ac:dyDescent="0.25">
      <c r="A3493">
        <v>2223</v>
      </c>
      <c r="B3493" s="2" t="s">
        <v>2224</v>
      </c>
      <c r="C3493" s="2" t="s">
        <v>6333</v>
      </c>
      <c r="D3493">
        <v>19500</v>
      </c>
      <c r="E3493">
        <v>20631</v>
      </c>
      <c r="F3493" t="s">
        <v>8219</v>
      </c>
      <c r="G3493" t="s">
        <v>8229</v>
      </c>
      <c r="H3493" t="s">
        <v>8251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8297</v>
      </c>
      <c r="O3493" s="4">
        <f t="shared" si="216"/>
        <v>1.0580000000000001</v>
      </c>
      <c r="P3493" s="5">
        <f t="shared" si="217"/>
        <v>206.31</v>
      </c>
      <c r="Q3493" t="s">
        <v>8332</v>
      </c>
      <c r="R3493" t="s">
        <v>8350</v>
      </c>
      <c r="S3493" s="9">
        <f t="shared" si="218"/>
        <v>42152.349166666674</v>
      </c>
      <c r="T3493" s="9">
        <f t="shared" si="219"/>
        <v>42182.349166666674</v>
      </c>
    </row>
    <row r="3494" spans="1:20" ht="45" hidden="1" x14ac:dyDescent="0.25">
      <c r="A3494">
        <v>1223</v>
      </c>
      <c r="B3494" s="2" t="s">
        <v>1224</v>
      </c>
      <c r="C3494" s="2" t="s">
        <v>5333</v>
      </c>
      <c r="D3494">
        <v>19800</v>
      </c>
      <c r="E3494">
        <v>22197</v>
      </c>
      <c r="F3494" t="s">
        <v>8219</v>
      </c>
      <c r="G3494" t="s">
        <v>8224</v>
      </c>
      <c r="H3494" t="s">
        <v>8246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8285</v>
      </c>
      <c r="O3494" s="4">
        <f t="shared" si="216"/>
        <v>1.1210606060606061</v>
      </c>
      <c r="P3494" s="5">
        <f t="shared" si="217"/>
        <v>116.21465968586388</v>
      </c>
      <c r="Q3494" t="s">
        <v>8337</v>
      </c>
      <c r="R3494" t="s">
        <v>8338</v>
      </c>
      <c r="S3494" s="9">
        <f t="shared" si="218"/>
        <v>42653.885520833333</v>
      </c>
      <c r="T3494" s="9">
        <f t="shared" si="219"/>
        <v>42683.927187500005</v>
      </c>
    </row>
    <row r="3495" spans="1:20" ht="45" hidden="1" x14ac:dyDescent="0.25">
      <c r="A3495">
        <v>27</v>
      </c>
      <c r="B3495" s="2" t="s">
        <v>29</v>
      </c>
      <c r="C3495" s="2" t="s">
        <v>4138</v>
      </c>
      <c r="D3495">
        <v>20000</v>
      </c>
      <c r="E3495">
        <v>22345</v>
      </c>
      <c r="F3495" t="s">
        <v>8219</v>
      </c>
      <c r="G3495" t="s">
        <v>8228</v>
      </c>
      <c r="H3495" t="s">
        <v>8250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8265</v>
      </c>
      <c r="O3495" s="4">
        <f t="shared" si="216"/>
        <v>1.1172500000000001</v>
      </c>
      <c r="P3495" s="5">
        <f t="shared" si="217"/>
        <v>148.96666666666667</v>
      </c>
      <c r="Q3495" t="s">
        <v>8309</v>
      </c>
      <c r="R3495" t="s">
        <v>8310</v>
      </c>
      <c r="S3495" s="9">
        <f t="shared" si="218"/>
        <v>41928.873067129629</v>
      </c>
      <c r="T3495" s="9">
        <f t="shared" si="219"/>
        <v>41958.9147337963</v>
      </c>
    </row>
    <row r="3496" spans="1:20" ht="60" hidden="1" x14ac:dyDescent="0.25">
      <c r="A3496">
        <v>59</v>
      </c>
      <c r="B3496" s="2" t="s">
        <v>61</v>
      </c>
      <c r="C3496" s="2" t="s">
        <v>4170</v>
      </c>
      <c r="D3496">
        <v>20000</v>
      </c>
      <c r="E3496">
        <v>20025.14</v>
      </c>
      <c r="F3496" t="s">
        <v>8219</v>
      </c>
      <c r="G3496" t="s">
        <v>8224</v>
      </c>
      <c r="H3496" t="s">
        <v>8246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8265</v>
      </c>
      <c r="O3496" s="4">
        <f t="shared" si="216"/>
        <v>1.0012570000000001</v>
      </c>
      <c r="P3496" s="5">
        <f t="shared" si="217"/>
        <v>606.82242424242418</v>
      </c>
      <c r="Q3496" t="s">
        <v>8309</v>
      </c>
      <c r="R3496" t="s">
        <v>8310</v>
      </c>
      <c r="S3496" s="9">
        <f t="shared" si="218"/>
        <v>42229.944166666675</v>
      </c>
      <c r="T3496" s="9">
        <f t="shared" si="219"/>
        <v>42261.583333333336</v>
      </c>
    </row>
    <row r="3497" spans="1:20" ht="45" hidden="1" x14ac:dyDescent="0.25">
      <c r="A3497">
        <v>261</v>
      </c>
      <c r="B3497" s="2" t="s">
        <v>262</v>
      </c>
      <c r="C3497" s="2" t="s">
        <v>4371</v>
      </c>
      <c r="D3497">
        <v>20000</v>
      </c>
      <c r="E3497">
        <v>21480</v>
      </c>
      <c r="F3497" t="s">
        <v>8219</v>
      </c>
      <c r="G3497" t="s">
        <v>8224</v>
      </c>
      <c r="H3497" t="s">
        <v>8246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8269</v>
      </c>
      <c r="O3497" s="4">
        <f t="shared" si="216"/>
        <v>1.0740000000000001</v>
      </c>
      <c r="P3497" s="5">
        <f t="shared" si="217"/>
        <v>97.63636363636364</v>
      </c>
      <c r="Q3497" t="s">
        <v>8309</v>
      </c>
      <c r="R3497" t="s">
        <v>8314</v>
      </c>
      <c r="S3497" s="9">
        <f t="shared" si="218"/>
        <v>41017.5937962963</v>
      </c>
      <c r="T3497" s="9">
        <f t="shared" si="219"/>
        <v>41067.329861111117</v>
      </c>
    </row>
    <row r="3498" spans="1:20" ht="45" hidden="1" x14ac:dyDescent="0.25">
      <c r="A3498">
        <v>275</v>
      </c>
      <c r="B3498" s="2" t="s">
        <v>276</v>
      </c>
      <c r="C3498" s="2" t="s">
        <v>4385</v>
      </c>
      <c r="D3498">
        <v>20000</v>
      </c>
      <c r="E3498">
        <v>21679</v>
      </c>
      <c r="F3498" t="s">
        <v>8219</v>
      </c>
      <c r="G3498" t="s">
        <v>8224</v>
      </c>
      <c r="H3498" t="s">
        <v>8246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8269</v>
      </c>
      <c r="O3498" s="4">
        <f t="shared" si="216"/>
        <v>1.08395</v>
      </c>
      <c r="P3498" s="5">
        <f t="shared" si="217"/>
        <v>65.298192771084331</v>
      </c>
      <c r="Q3498" t="s">
        <v>8309</v>
      </c>
      <c r="R3498" t="s">
        <v>8314</v>
      </c>
      <c r="S3498" s="9">
        <f t="shared" si="218"/>
        <v>41192.740347222229</v>
      </c>
      <c r="T3498" s="9">
        <f t="shared" si="219"/>
        <v>41222.782013888893</v>
      </c>
    </row>
    <row r="3499" spans="1:20" ht="60" hidden="1" x14ac:dyDescent="0.25">
      <c r="A3499">
        <v>297</v>
      </c>
      <c r="B3499" s="2" t="s">
        <v>298</v>
      </c>
      <c r="C3499" s="2" t="s">
        <v>4407</v>
      </c>
      <c r="D3499">
        <v>20000</v>
      </c>
      <c r="E3499">
        <v>20128</v>
      </c>
      <c r="F3499" t="s">
        <v>8219</v>
      </c>
      <c r="G3499" t="s">
        <v>8224</v>
      </c>
      <c r="H3499" t="s">
        <v>8246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8269</v>
      </c>
      <c r="O3499" s="4">
        <f t="shared" si="216"/>
        <v>1.0064</v>
      </c>
      <c r="P3499" s="5">
        <f t="shared" si="217"/>
        <v>141.74647887323943</v>
      </c>
      <c r="Q3499" t="s">
        <v>8309</v>
      </c>
      <c r="R3499" t="s">
        <v>8314</v>
      </c>
      <c r="S3499" s="9">
        <f t="shared" si="218"/>
        <v>42089.436354166675</v>
      </c>
      <c r="T3499" s="9">
        <f t="shared" si="219"/>
        <v>42124.874305555561</v>
      </c>
    </row>
    <row r="3500" spans="1:20" ht="45" hidden="1" x14ac:dyDescent="0.25">
      <c r="A3500">
        <v>311</v>
      </c>
      <c r="B3500" s="2" t="s">
        <v>312</v>
      </c>
      <c r="C3500" s="2" t="s">
        <v>4421</v>
      </c>
      <c r="D3500">
        <v>20000</v>
      </c>
      <c r="E3500">
        <v>20820.330000000002</v>
      </c>
      <c r="F3500" t="s">
        <v>8219</v>
      </c>
      <c r="G3500" t="s">
        <v>8224</v>
      </c>
      <c r="H3500" t="s">
        <v>8246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8269</v>
      </c>
      <c r="O3500" s="4">
        <f t="shared" si="216"/>
        <v>1.0410165</v>
      </c>
      <c r="P3500" s="5">
        <f t="shared" si="217"/>
        <v>138.8022</v>
      </c>
      <c r="Q3500" t="s">
        <v>8309</v>
      </c>
      <c r="R3500" t="s">
        <v>8314</v>
      </c>
      <c r="S3500" s="9">
        <f t="shared" si="218"/>
        <v>40867.928148148152</v>
      </c>
      <c r="T3500" s="9">
        <f t="shared" si="219"/>
        <v>40909.040972222225</v>
      </c>
    </row>
    <row r="3501" spans="1:20" ht="60" hidden="1" x14ac:dyDescent="0.25">
      <c r="A3501">
        <v>320</v>
      </c>
      <c r="B3501" s="2" t="s">
        <v>321</v>
      </c>
      <c r="C3501" s="2" t="s">
        <v>4430</v>
      </c>
      <c r="D3501">
        <v>20000</v>
      </c>
      <c r="E3501">
        <v>21316</v>
      </c>
      <c r="F3501" t="s">
        <v>8219</v>
      </c>
      <c r="G3501" t="s">
        <v>8225</v>
      </c>
      <c r="H3501" t="s">
        <v>8247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8269</v>
      </c>
      <c r="O3501" s="4">
        <f t="shared" si="216"/>
        <v>1.0658000000000001</v>
      </c>
      <c r="P3501" s="5">
        <f t="shared" si="217"/>
        <v>134.91139240506328</v>
      </c>
      <c r="Q3501" t="s">
        <v>8309</v>
      </c>
      <c r="R3501" t="s">
        <v>8314</v>
      </c>
      <c r="S3501" s="9">
        <f t="shared" si="218"/>
        <v>42331.259641203702</v>
      </c>
      <c r="T3501" s="9">
        <f t="shared" si="219"/>
        <v>42360.666666666664</v>
      </c>
    </row>
    <row r="3502" spans="1:20" ht="60" hidden="1" x14ac:dyDescent="0.25">
      <c r="A3502">
        <v>384</v>
      </c>
      <c r="B3502" s="2" t="s">
        <v>385</v>
      </c>
      <c r="C3502" s="2" t="s">
        <v>4494</v>
      </c>
      <c r="D3502">
        <v>20000</v>
      </c>
      <c r="E3502">
        <v>22421</v>
      </c>
      <c r="F3502" t="s">
        <v>8219</v>
      </c>
      <c r="G3502" t="s">
        <v>8224</v>
      </c>
      <c r="H3502" t="s">
        <v>8246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8269</v>
      </c>
      <c r="O3502" s="4">
        <f t="shared" si="216"/>
        <v>1.1210500000000001</v>
      </c>
      <c r="P3502" s="5">
        <f t="shared" si="217"/>
        <v>58.540469973890339</v>
      </c>
      <c r="Q3502" t="s">
        <v>8309</v>
      </c>
      <c r="R3502" t="s">
        <v>8314</v>
      </c>
      <c r="S3502" s="9">
        <f t="shared" si="218"/>
        <v>41980.490127314821</v>
      </c>
      <c r="T3502" s="9">
        <f t="shared" si="219"/>
        <v>42010.490127314821</v>
      </c>
    </row>
    <row r="3503" spans="1:20" ht="45" hidden="1" x14ac:dyDescent="0.25">
      <c r="A3503">
        <v>391</v>
      </c>
      <c r="B3503" s="2" t="s">
        <v>392</v>
      </c>
      <c r="C3503" s="2" t="s">
        <v>4501</v>
      </c>
      <c r="D3503">
        <v>20000</v>
      </c>
      <c r="E3503">
        <v>20122</v>
      </c>
      <c r="F3503" t="s">
        <v>8219</v>
      </c>
      <c r="G3503" t="s">
        <v>8224</v>
      </c>
      <c r="H3503" t="s">
        <v>8246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8269</v>
      </c>
      <c r="O3503" s="4">
        <f t="shared" si="216"/>
        <v>1.0061</v>
      </c>
      <c r="P3503" s="5">
        <f t="shared" si="217"/>
        <v>104.25906735751295</v>
      </c>
      <c r="Q3503" t="s">
        <v>8309</v>
      </c>
      <c r="R3503" t="s">
        <v>8314</v>
      </c>
      <c r="S3503" s="9">
        <f t="shared" si="218"/>
        <v>40864.750590277785</v>
      </c>
      <c r="T3503" s="9">
        <f t="shared" si="219"/>
        <v>40894.749305555561</v>
      </c>
    </row>
    <row r="3504" spans="1:20" ht="60" hidden="1" x14ac:dyDescent="0.25">
      <c r="A3504">
        <v>399</v>
      </c>
      <c r="B3504" s="2" t="s">
        <v>400</v>
      </c>
      <c r="C3504" s="2" t="s">
        <v>4509</v>
      </c>
      <c r="D3504">
        <v>20000</v>
      </c>
      <c r="E3504">
        <v>21361</v>
      </c>
      <c r="F3504" t="s">
        <v>8219</v>
      </c>
      <c r="G3504" t="s">
        <v>8225</v>
      </c>
      <c r="H3504" t="s">
        <v>8247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8269</v>
      </c>
      <c r="O3504" s="4">
        <f t="shared" si="216"/>
        <v>1.0680499999999999</v>
      </c>
      <c r="P3504" s="5">
        <f t="shared" si="217"/>
        <v>224.85263157894738</v>
      </c>
      <c r="Q3504" t="s">
        <v>8309</v>
      </c>
      <c r="R3504" t="s">
        <v>8314</v>
      </c>
      <c r="S3504" s="9">
        <f t="shared" si="218"/>
        <v>42687.584108796298</v>
      </c>
      <c r="T3504" s="9">
        <f t="shared" si="219"/>
        <v>42718.208333333336</v>
      </c>
    </row>
    <row r="3505" spans="1:20" ht="60" hidden="1" x14ac:dyDescent="0.25">
      <c r="A3505">
        <v>642</v>
      </c>
      <c r="B3505" s="2" t="s">
        <v>643</v>
      </c>
      <c r="C3505" s="2" t="s">
        <v>4752</v>
      </c>
      <c r="D3505">
        <v>20000</v>
      </c>
      <c r="E3505">
        <v>292097</v>
      </c>
      <c r="F3505" t="s">
        <v>8219</v>
      </c>
      <c r="G3505" t="s">
        <v>8236</v>
      </c>
      <c r="H3505" t="s">
        <v>8249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8273</v>
      </c>
      <c r="O3505" s="4">
        <f t="shared" si="216"/>
        <v>14.604850000000001</v>
      </c>
      <c r="P3505" s="5">
        <f t="shared" si="217"/>
        <v>134.3592456301748</v>
      </c>
      <c r="Q3505" t="s">
        <v>8318</v>
      </c>
      <c r="R3505" t="s">
        <v>8320</v>
      </c>
      <c r="S3505" s="9">
        <f t="shared" si="218"/>
        <v>42199.359652777777</v>
      </c>
      <c r="T3505" s="9">
        <f t="shared" si="219"/>
        <v>42235.359652777777</v>
      </c>
    </row>
    <row r="3506" spans="1:20" ht="45" hidden="1" x14ac:dyDescent="0.25">
      <c r="A3506">
        <v>725</v>
      </c>
      <c r="B3506" s="2" t="s">
        <v>726</v>
      </c>
      <c r="C3506" s="2" t="s">
        <v>4835</v>
      </c>
      <c r="D3506">
        <v>20000</v>
      </c>
      <c r="E3506">
        <v>20070</v>
      </c>
      <c r="F3506" t="s">
        <v>8219</v>
      </c>
      <c r="G3506" t="s">
        <v>8224</v>
      </c>
      <c r="H3506" t="s">
        <v>8246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8274</v>
      </c>
      <c r="O3506" s="4">
        <f t="shared" si="216"/>
        <v>1.0035000000000001</v>
      </c>
      <c r="P3506" s="5">
        <f t="shared" si="217"/>
        <v>143.35714285714286</v>
      </c>
      <c r="Q3506" t="s">
        <v>8321</v>
      </c>
      <c r="R3506" t="s">
        <v>8322</v>
      </c>
      <c r="S3506" s="9">
        <f t="shared" si="218"/>
        <v>42321.334629629629</v>
      </c>
      <c r="T3506" s="9">
        <f t="shared" si="219"/>
        <v>42351.334629629629</v>
      </c>
    </row>
    <row r="3507" spans="1:20" ht="30" hidden="1" x14ac:dyDescent="0.25">
      <c r="A3507">
        <v>730</v>
      </c>
      <c r="B3507" s="2" t="s">
        <v>731</v>
      </c>
      <c r="C3507" s="2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4">
        <f t="shared" si="216"/>
        <v>1.3219000000000001</v>
      </c>
      <c r="P3507" s="5">
        <f t="shared" si="217"/>
        <v>99.766037735849054</v>
      </c>
      <c r="Q3507" t="s">
        <v>8321</v>
      </c>
      <c r="R3507" t="s">
        <v>8322</v>
      </c>
      <c r="S3507" s="9">
        <f t="shared" si="218"/>
        <v>40854.453599537039</v>
      </c>
      <c r="T3507" s="9">
        <f t="shared" si="219"/>
        <v>40884.453599537039</v>
      </c>
    </row>
    <row r="3508" spans="1:20" ht="45" hidden="1" x14ac:dyDescent="0.25">
      <c r="A3508">
        <v>1024</v>
      </c>
      <c r="B3508" s="2" t="s">
        <v>1025</v>
      </c>
      <c r="C3508" s="2" t="s">
        <v>5134</v>
      </c>
      <c r="D3508">
        <v>20000</v>
      </c>
      <c r="E3508">
        <v>23727.55</v>
      </c>
      <c r="F3508" t="s">
        <v>8219</v>
      </c>
      <c r="G3508" t="s">
        <v>8235</v>
      </c>
      <c r="H3508" t="s">
        <v>8255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8280</v>
      </c>
      <c r="O3508" s="4">
        <f t="shared" si="216"/>
        <v>1.1863774999999999</v>
      </c>
      <c r="P3508" s="5">
        <f t="shared" si="217"/>
        <v>388.9762295081967</v>
      </c>
      <c r="Q3508" t="s">
        <v>8324</v>
      </c>
      <c r="R3508" t="s">
        <v>8329</v>
      </c>
      <c r="S3508" s="9">
        <f t="shared" si="218"/>
        <v>42370.288923611115</v>
      </c>
      <c r="T3508" s="9">
        <f t="shared" si="219"/>
        <v>42400.288923611115</v>
      </c>
    </row>
    <row r="3509" spans="1:20" ht="30" hidden="1" x14ac:dyDescent="0.25">
      <c r="A3509">
        <v>1210</v>
      </c>
      <c r="B3509" s="2" t="s">
        <v>1211</v>
      </c>
      <c r="C3509" s="2" t="s">
        <v>5320</v>
      </c>
      <c r="D3509">
        <v>20000</v>
      </c>
      <c r="E3509">
        <v>50863</v>
      </c>
      <c r="F3509" t="s">
        <v>8219</v>
      </c>
      <c r="G3509" t="s">
        <v>8235</v>
      </c>
      <c r="H3509" t="s">
        <v>8255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8285</v>
      </c>
      <c r="O3509" s="4">
        <f t="shared" si="216"/>
        <v>2.5431499999999998</v>
      </c>
      <c r="P3509" s="5">
        <f t="shared" si="217"/>
        <v>493.81553398058253</v>
      </c>
      <c r="Q3509" t="s">
        <v>8337</v>
      </c>
      <c r="R3509" t="s">
        <v>8338</v>
      </c>
      <c r="S3509" s="9">
        <f t="shared" si="218"/>
        <v>42132.650138888894</v>
      </c>
      <c r="T3509" s="9">
        <f t="shared" si="219"/>
        <v>42155.583333333336</v>
      </c>
    </row>
    <row r="3510" spans="1:20" ht="60" hidden="1" x14ac:dyDescent="0.25">
      <c r="A3510">
        <v>1297</v>
      </c>
      <c r="B3510" s="2" t="s">
        <v>1298</v>
      </c>
      <c r="C3510" s="2" t="s">
        <v>5407</v>
      </c>
      <c r="D3510">
        <v>20000</v>
      </c>
      <c r="E3510">
        <v>21905</v>
      </c>
      <c r="F3510" t="s">
        <v>8219</v>
      </c>
      <c r="G3510" t="s">
        <v>8224</v>
      </c>
      <c r="H3510" t="s">
        <v>8246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8271</v>
      </c>
      <c r="O3510" s="4">
        <f t="shared" si="216"/>
        <v>1.0952500000000001</v>
      </c>
      <c r="P3510" s="5">
        <f t="shared" si="217"/>
        <v>92.037815126050418</v>
      </c>
      <c r="Q3510" t="s">
        <v>8316</v>
      </c>
      <c r="R3510" t="s">
        <v>8317</v>
      </c>
      <c r="S3510" s="9">
        <f t="shared" si="218"/>
        <v>42461.45553240741</v>
      </c>
      <c r="T3510" s="9">
        <f t="shared" si="219"/>
        <v>42491.45553240741</v>
      </c>
    </row>
    <row r="3511" spans="1:20" ht="45" hidden="1" x14ac:dyDescent="0.25">
      <c r="A3511">
        <v>1351</v>
      </c>
      <c r="B3511" s="2" t="s">
        <v>1352</v>
      </c>
      <c r="C3511" s="2" t="s">
        <v>5461</v>
      </c>
      <c r="D3511">
        <v>20000</v>
      </c>
      <c r="E3511">
        <v>20253</v>
      </c>
      <c r="F3511" t="s">
        <v>8219</v>
      </c>
      <c r="G3511" t="s">
        <v>8224</v>
      </c>
      <c r="H3511" t="s">
        <v>8246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8274</v>
      </c>
      <c r="O3511" s="4">
        <f t="shared" si="216"/>
        <v>1.0126500000000001</v>
      </c>
      <c r="P3511" s="5">
        <f t="shared" si="217"/>
        <v>168.77500000000001</v>
      </c>
      <c r="Q3511" t="s">
        <v>8321</v>
      </c>
      <c r="R3511" t="s">
        <v>8322</v>
      </c>
      <c r="S3511" s="9">
        <f t="shared" si="218"/>
        <v>42382.448425925926</v>
      </c>
      <c r="T3511" s="9">
        <f t="shared" si="219"/>
        <v>42412.448425925926</v>
      </c>
    </row>
    <row r="3512" spans="1:20" ht="60" hidden="1" x14ac:dyDescent="0.25">
      <c r="A3512">
        <v>1539</v>
      </c>
      <c r="B3512" s="2" t="s">
        <v>1540</v>
      </c>
      <c r="C3512" s="2" t="s">
        <v>5649</v>
      </c>
      <c r="D3512">
        <v>20000</v>
      </c>
      <c r="E3512">
        <v>27197.22</v>
      </c>
      <c r="F3512" t="s">
        <v>8219</v>
      </c>
      <c r="G3512" t="s">
        <v>8224</v>
      </c>
      <c r="H3512" t="s">
        <v>8246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8285</v>
      </c>
      <c r="O3512" s="4">
        <f t="shared" si="216"/>
        <v>1.359861</v>
      </c>
      <c r="P3512" s="5">
        <f t="shared" si="217"/>
        <v>95.764859154929582</v>
      </c>
      <c r="Q3512" t="s">
        <v>8337</v>
      </c>
      <c r="R3512" t="s">
        <v>8338</v>
      </c>
      <c r="S3512" s="9">
        <f t="shared" si="218"/>
        <v>42705.627534722218</v>
      </c>
      <c r="T3512" s="9">
        <f t="shared" si="219"/>
        <v>42738.627534722218</v>
      </c>
    </row>
    <row r="3513" spans="1:20" ht="60" hidden="1" x14ac:dyDescent="0.25">
      <c r="A3513">
        <v>1828</v>
      </c>
      <c r="B3513" s="2" t="s">
        <v>1829</v>
      </c>
      <c r="C3513" s="2" t="s">
        <v>5938</v>
      </c>
      <c r="D3513">
        <v>20000</v>
      </c>
      <c r="E3513">
        <v>20032</v>
      </c>
      <c r="F3513" t="s">
        <v>8219</v>
      </c>
      <c r="G3513" t="s">
        <v>8224</v>
      </c>
      <c r="H3513" t="s">
        <v>8246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8276</v>
      </c>
      <c r="O3513" s="4">
        <f t="shared" si="216"/>
        <v>1.0016</v>
      </c>
      <c r="P3513" s="5">
        <f t="shared" si="217"/>
        <v>417.33333333333331</v>
      </c>
      <c r="Q3513" t="s">
        <v>8324</v>
      </c>
      <c r="R3513" t="s">
        <v>8325</v>
      </c>
      <c r="S3513" s="9">
        <f t="shared" si="218"/>
        <v>41736.607986111114</v>
      </c>
      <c r="T3513" s="9">
        <f t="shared" si="219"/>
        <v>41768.625</v>
      </c>
    </row>
    <row r="3514" spans="1:20" ht="60" hidden="1" x14ac:dyDescent="0.25">
      <c r="A3514">
        <v>1967</v>
      </c>
      <c r="B3514" s="2" t="s">
        <v>1968</v>
      </c>
      <c r="C3514" s="2" t="s">
        <v>6077</v>
      </c>
      <c r="D3514">
        <v>20000</v>
      </c>
      <c r="E3514">
        <v>74026</v>
      </c>
      <c r="F3514" t="s">
        <v>8219</v>
      </c>
      <c r="G3514" t="s">
        <v>8224</v>
      </c>
      <c r="H3514" t="s">
        <v>8246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8295</v>
      </c>
      <c r="O3514" s="4">
        <f t="shared" si="216"/>
        <v>3.7012999999999998</v>
      </c>
      <c r="P3514" s="5">
        <f t="shared" si="217"/>
        <v>182.78024691358024</v>
      </c>
      <c r="Q3514" t="s">
        <v>8318</v>
      </c>
      <c r="R3514" t="s">
        <v>8348</v>
      </c>
      <c r="S3514" s="9">
        <f t="shared" si="218"/>
        <v>41730.371863425928</v>
      </c>
      <c r="T3514" s="9">
        <f t="shared" si="219"/>
        <v>41760.371863425928</v>
      </c>
    </row>
    <row r="3515" spans="1:20" ht="60" hidden="1" x14ac:dyDescent="0.25">
      <c r="A3515">
        <v>1969</v>
      </c>
      <c r="B3515" s="2" t="s">
        <v>1970</v>
      </c>
      <c r="C3515" s="2" t="s">
        <v>6079</v>
      </c>
      <c r="D3515">
        <v>20000</v>
      </c>
      <c r="E3515">
        <v>115816</v>
      </c>
      <c r="F3515" t="s">
        <v>8219</v>
      </c>
      <c r="G3515" t="s">
        <v>8225</v>
      </c>
      <c r="H3515" t="s">
        <v>8247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8295</v>
      </c>
      <c r="O3515" s="4">
        <f t="shared" si="216"/>
        <v>5.7907999999999999</v>
      </c>
      <c r="P3515" s="5">
        <f t="shared" si="217"/>
        <v>61.375728669846318</v>
      </c>
      <c r="Q3515" t="s">
        <v>8318</v>
      </c>
      <c r="R3515" t="s">
        <v>8348</v>
      </c>
      <c r="S3515" s="9">
        <f t="shared" si="218"/>
        <v>42557.500787037039</v>
      </c>
      <c r="T3515" s="9">
        <f t="shared" si="219"/>
        <v>42587.500787037039</v>
      </c>
    </row>
    <row r="3516" spans="1:20" ht="60" hidden="1" x14ac:dyDescent="0.25">
      <c r="A3516">
        <v>1974</v>
      </c>
      <c r="B3516" s="2" t="s">
        <v>1975</v>
      </c>
      <c r="C3516" s="2" t="s">
        <v>6084</v>
      </c>
      <c r="D3516">
        <v>20000</v>
      </c>
      <c r="E3516">
        <v>75099.199999999997</v>
      </c>
      <c r="F3516" t="s">
        <v>8219</v>
      </c>
      <c r="G3516" t="s">
        <v>8225</v>
      </c>
      <c r="H3516" t="s">
        <v>8247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8295</v>
      </c>
      <c r="O3516" s="4">
        <f t="shared" si="216"/>
        <v>3.7549600000000001</v>
      </c>
      <c r="P3516" s="5">
        <f t="shared" si="217"/>
        <v>186.81393034825871</v>
      </c>
      <c r="Q3516" t="s">
        <v>8318</v>
      </c>
      <c r="R3516" t="s">
        <v>8348</v>
      </c>
      <c r="S3516" s="9">
        <f t="shared" si="218"/>
        <v>41445.04246527778</v>
      </c>
      <c r="T3516" s="9">
        <f t="shared" si="219"/>
        <v>41505.04246527778</v>
      </c>
    </row>
    <row r="3517" spans="1:20" ht="60" hidden="1" x14ac:dyDescent="0.25">
      <c r="A3517">
        <v>2071</v>
      </c>
      <c r="B3517" s="2" t="s">
        <v>2072</v>
      </c>
      <c r="C3517" s="2" t="s">
        <v>6181</v>
      </c>
      <c r="D3517">
        <v>20000</v>
      </c>
      <c r="E3517">
        <v>56146</v>
      </c>
      <c r="F3517" t="s">
        <v>8219</v>
      </c>
      <c r="G3517" t="s">
        <v>8224</v>
      </c>
      <c r="H3517" t="s">
        <v>8246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8295</v>
      </c>
      <c r="O3517" s="4">
        <f t="shared" si="216"/>
        <v>2.8073000000000001</v>
      </c>
      <c r="P3517" s="5">
        <f t="shared" si="217"/>
        <v>201.96402877697841</v>
      </c>
      <c r="Q3517" t="s">
        <v>8318</v>
      </c>
      <c r="R3517" t="s">
        <v>8348</v>
      </c>
      <c r="S3517" s="9">
        <f t="shared" si="218"/>
        <v>42599.987083333333</v>
      </c>
      <c r="T3517" s="9">
        <f t="shared" si="219"/>
        <v>42644.987083333333</v>
      </c>
    </row>
    <row r="3518" spans="1:20" ht="45" hidden="1" x14ac:dyDescent="0.25">
      <c r="A3518">
        <v>2078</v>
      </c>
      <c r="B3518" s="2" t="s">
        <v>2079</v>
      </c>
      <c r="C3518" s="2" t="s">
        <v>6188</v>
      </c>
      <c r="D3518">
        <v>20000</v>
      </c>
      <c r="E3518">
        <v>26241</v>
      </c>
      <c r="F3518" t="s">
        <v>8219</v>
      </c>
      <c r="G3518" t="s">
        <v>8227</v>
      </c>
      <c r="H3518" t="s">
        <v>8249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8295</v>
      </c>
      <c r="O3518" s="4">
        <f t="shared" si="216"/>
        <v>1.3120499999999999</v>
      </c>
      <c r="P3518" s="5">
        <f t="shared" si="217"/>
        <v>546.6875</v>
      </c>
      <c r="Q3518" t="s">
        <v>8318</v>
      </c>
      <c r="R3518" t="s">
        <v>8348</v>
      </c>
      <c r="S3518" s="9">
        <f t="shared" si="218"/>
        <v>42692.479826388888</v>
      </c>
      <c r="T3518" s="9">
        <f t="shared" si="219"/>
        <v>42722.479826388888</v>
      </c>
    </row>
    <row r="3519" spans="1:20" ht="45" hidden="1" x14ac:dyDescent="0.25">
      <c r="A3519">
        <v>2186</v>
      </c>
      <c r="B3519" s="2" t="s">
        <v>2187</v>
      </c>
      <c r="C3519" s="2" t="s">
        <v>6296</v>
      </c>
      <c r="D3519">
        <v>20000</v>
      </c>
      <c r="E3519">
        <v>21935</v>
      </c>
      <c r="F3519" t="s">
        <v>8219</v>
      </c>
      <c r="G3519" t="s">
        <v>8224</v>
      </c>
      <c r="H3519" t="s">
        <v>8246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8297</v>
      </c>
      <c r="O3519" s="4">
        <f t="shared" si="216"/>
        <v>1.0967499999999999</v>
      </c>
      <c r="P3519" s="5">
        <f t="shared" si="217"/>
        <v>55.956632653061227</v>
      </c>
      <c r="Q3519" t="s">
        <v>8332</v>
      </c>
      <c r="R3519" t="s">
        <v>8350</v>
      </c>
      <c r="S3519" s="9">
        <f t="shared" si="218"/>
        <v>42583.323414351857</v>
      </c>
      <c r="T3519" s="9">
        <f t="shared" si="219"/>
        <v>42619.791666666664</v>
      </c>
    </row>
    <row r="3520" spans="1:20" ht="60" hidden="1" x14ac:dyDescent="0.25">
      <c r="A3520">
        <v>2187</v>
      </c>
      <c r="B3520" s="2" t="s">
        <v>2188</v>
      </c>
      <c r="C3520" s="2" t="s">
        <v>6297</v>
      </c>
      <c r="D3520">
        <v>20000</v>
      </c>
      <c r="E3520">
        <v>202928.5</v>
      </c>
      <c r="F3520" t="s">
        <v>8219</v>
      </c>
      <c r="G3520" t="s">
        <v>8224</v>
      </c>
      <c r="H3520" t="s">
        <v>8246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8297</v>
      </c>
      <c r="O3520" s="4">
        <f t="shared" si="216"/>
        <v>10.146425000000001</v>
      </c>
      <c r="P3520" s="5">
        <f t="shared" si="217"/>
        <v>56.970381807973048</v>
      </c>
      <c r="Q3520" t="s">
        <v>8332</v>
      </c>
      <c r="R3520" t="s">
        <v>8350</v>
      </c>
      <c r="S3520" s="9">
        <f t="shared" si="218"/>
        <v>42067.917430555557</v>
      </c>
      <c r="T3520" s="9">
        <f t="shared" si="219"/>
        <v>42096.874305555561</v>
      </c>
    </row>
    <row r="3521" spans="1:20" ht="60" hidden="1" x14ac:dyDescent="0.25">
      <c r="A3521">
        <v>2267</v>
      </c>
      <c r="B3521" s="2" t="s">
        <v>2268</v>
      </c>
      <c r="C3521" s="2" t="s">
        <v>6377</v>
      </c>
      <c r="D3521">
        <v>20000</v>
      </c>
      <c r="E3521">
        <v>76105</v>
      </c>
      <c r="F3521" t="s">
        <v>8219</v>
      </c>
      <c r="G3521" t="s">
        <v>8224</v>
      </c>
      <c r="H3521" t="s">
        <v>8246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8297</v>
      </c>
      <c r="O3521" s="4">
        <f t="shared" si="216"/>
        <v>3.80525</v>
      </c>
      <c r="P3521" s="5">
        <f t="shared" si="217"/>
        <v>188.37871287128712</v>
      </c>
      <c r="Q3521" t="s">
        <v>8332</v>
      </c>
      <c r="R3521" t="s">
        <v>8350</v>
      </c>
      <c r="S3521" s="9">
        <f t="shared" si="218"/>
        <v>41968.538159722222</v>
      </c>
      <c r="T3521" s="9">
        <f t="shared" si="219"/>
        <v>41993.750000000007</v>
      </c>
    </row>
    <row r="3522" spans="1:20" ht="60" hidden="1" x14ac:dyDescent="0.25">
      <c r="A3522">
        <v>2271</v>
      </c>
      <c r="B3522" s="2" t="s">
        <v>2272</v>
      </c>
      <c r="C3522" s="2" t="s">
        <v>6381</v>
      </c>
      <c r="D3522">
        <v>20000</v>
      </c>
      <c r="E3522">
        <v>56618</v>
      </c>
      <c r="F3522" t="s">
        <v>8219</v>
      </c>
      <c r="G3522" t="s">
        <v>8224</v>
      </c>
      <c r="H3522" t="s">
        <v>8246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8297</v>
      </c>
      <c r="O3522" s="4">
        <f t="shared" ref="O3522:O3585" si="220">E3522/D3522</f>
        <v>2.8309000000000002</v>
      </c>
      <c r="P3522" s="5">
        <f t="shared" ref="P3522:P3585" si="221">E3522/L3522</f>
        <v>42.63403614457831</v>
      </c>
      <c r="Q3522" t="s">
        <v>8332</v>
      </c>
      <c r="R3522" t="s">
        <v>8350</v>
      </c>
      <c r="S3522" s="9">
        <f t="shared" ref="S3522:S3585" si="222">(((J3522/60)/60)/24)+DATE(1970,1,1)+(-7/24)</f>
        <v>42683.708379629628</v>
      </c>
      <c r="T3522" s="9">
        <f t="shared" ref="T3522:T3585" si="223">(((I3522/60)/60)/24)+DATE(1970,1,1)+(-7/24)</f>
        <v>42713.708379629628</v>
      </c>
    </row>
    <row r="3523" spans="1:20" ht="45" hidden="1" x14ac:dyDescent="0.25">
      <c r="A3523">
        <v>2336</v>
      </c>
      <c r="B3523" s="2" t="s">
        <v>2337</v>
      </c>
      <c r="C3523" s="2" t="s">
        <v>6446</v>
      </c>
      <c r="D3523">
        <v>20000</v>
      </c>
      <c r="E3523">
        <v>104146.51</v>
      </c>
      <c r="F3523" t="s">
        <v>8219</v>
      </c>
      <c r="G3523" t="s">
        <v>8224</v>
      </c>
      <c r="H3523" t="s">
        <v>8246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8298</v>
      </c>
      <c r="O3523" s="4">
        <f t="shared" si="220"/>
        <v>5.2073254999999996</v>
      </c>
      <c r="P3523" s="5">
        <f t="shared" si="221"/>
        <v>48.104623556581984</v>
      </c>
      <c r="Q3523" t="s">
        <v>8335</v>
      </c>
      <c r="R3523" t="s">
        <v>8351</v>
      </c>
      <c r="S3523" s="9">
        <f t="shared" si="222"/>
        <v>41666.633043981485</v>
      </c>
      <c r="T3523" s="9">
        <f t="shared" si="223"/>
        <v>41706.633043981485</v>
      </c>
    </row>
    <row r="3524" spans="1:20" ht="60" hidden="1" x14ac:dyDescent="0.25">
      <c r="A3524">
        <v>2443</v>
      </c>
      <c r="B3524" s="2" t="s">
        <v>2444</v>
      </c>
      <c r="C3524" s="2" t="s">
        <v>6553</v>
      </c>
      <c r="D3524">
        <v>20000</v>
      </c>
      <c r="E3524">
        <v>40502.99</v>
      </c>
      <c r="F3524" t="s">
        <v>8219</v>
      </c>
      <c r="G3524" t="s">
        <v>8224</v>
      </c>
      <c r="H3524" t="s">
        <v>8246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8298</v>
      </c>
      <c r="O3524" s="4">
        <f t="shared" si="220"/>
        <v>2.0251494999999999</v>
      </c>
      <c r="P3524" s="5">
        <f t="shared" si="221"/>
        <v>130.23469453376205</v>
      </c>
      <c r="Q3524" t="s">
        <v>8335</v>
      </c>
      <c r="R3524" t="s">
        <v>8351</v>
      </c>
      <c r="S3524" s="9">
        <f t="shared" si="222"/>
        <v>41836.333587962967</v>
      </c>
      <c r="T3524" s="9">
        <f t="shared" si="223"/>
        <v>41866.333587962967</v>
      </c>
    </row>
    <row r="3525" spans="1:20" ht="60" hidden="1" x14ac:dyDescent="0.25">
      <c r="A3525">
        <v>2493</v>
      </c>
      <c r="B3525" s="2" t="s">
        <v>2493</v>
      </c>
      <c r="C3525" s="2" t="s">
        <v>6603</v>
      </c>
      <c r="D3525">
        <v>20000</v>
      </c>
      <c r="E3525">
        <v>25740</v>
      </c>
      <c r="F3525" t="s">
        <v>8219</v>
      </c>
      <c r="G3525" t="s">
        <v>8224</v>
      </c>
      <c r="H3525" t="s">
        <v>8246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8279</v>
      </c>
      <c r="O3525" s="4">
        <f t="shared" si="220"/>
        <v>1.2869999999999999</v>
      </c>
      <c r="P3525" s="5">
        <f t="shared" si="221"/>
        <v>99.382239382239376</v>
      </c>
      <c r="Q3525" t="s">
        <v>8324</v>
      </c>
      <c r="R3525" t="s">
        <v>8328</v>
      </c>
      <c r="S3525" s="9">
        <f t="shared" si="222"/>
        <v>41347.876620370371</v>
      </c>
      <c r="T3525" s="9">
        <f t="shared" si="223"/>
        <v>41392.876620370371</v>
      </c>
    </row>
    <row r="3526" spans="1:20" ht="30" hidden="1" x14ac:dyDescent="0.25">
      <c r="A3526">
        <v>2535</v>
      </c>
      <c r="B3526" s="2" t="s">
        <v>2535</v>
      </c>
      <c r="C3526" s="2" t="s">
        <v>6645</v>
      </c>
      <c r="D3526">
        <v>20000</v>
      </c>
      <c r="E3526">
        <v>20755</v>
      </c>
      <c r="F3526" t="s">
        <v>8219</v>
      </c>
      <c r="G3526" t="s">
        <v>8224</v>
      </c>
      <c r="H3526" t="s">
        <v>8246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8300</v>
      </c>
      <c r="O3526" s="4">
        <f t="shared" si="220"/>
        <v>1.03775</v>
      </c>
      <c r="P3526" s="5">
        <f t="shared" si="221"/>
        <v>266.08974358974359</v>
      </c>
      <c r="Q3526" t="s">
        <v>8324</v>
      </c>
      <c r="R3526" t="s">
        <v>8353</v>
      </c>
      <c r="S3526" s="9">
        <f t="shared" si="222"/>
        <v>41943.49936342593</v>
      </c>
      <c r="T3526" s="9">
        <f t="shared" si="223"/>
        <v>41974.541030092594</v>
      </c>
    </row>
    <row r="3527" spans="1:20" ht="45" hidden="1" x14ac:dyDescent="0.25">
      <c r="A3527">
        <v>2604</v>
      </c>
      <c r="B3527" s="2" t="s">
        <v>2604</v>
      </c>
      <c r="C3527" s="2" t="s">
        <v>6714</v>
      </c>
      <c r="D3527">
        <v>20000</v>
      </c>
      <c r="E3527">
        <v>20843.599999999999</v>
      </c>
      <c r="F3527" t="s">
        <v>8219</v>
      </c>
      <c r="G3527" t="s">
        <v>8224</v>
      </c>
      <c r="H3527" t="s">
        <v>8246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8301</v>
      </c>
      <c r="O3527" s="4">
        <f t="shared" si="220"/>
        <v>1.0421799999999999</v>
      </c>
      <c r="P3527" s="5">
        <f t="shared" si="221"/>
        <v>64.933333333333323</v>
      </c>
      <c r="Q3527" t="s">
        <v>8318</v>
      </c>
      <c r="R3527" t="s">
        <v>8354</v>
      </c>
      <c r="S3527" s="9">
        <f t="shared" si="222"/>
        <v>40997.759525462963</v>
      </c>
      <c r="T3527" s="9">
        <f t="shared" si="223"/>
        <v>41027.759525462963</v>
      </c>
    </row>
    <row r="3528" spans="1:20" ht="45" hidden="1" x14ac:dyDescent="0.25">
      <c r="A3528">
        <v>2631</v>
      </c>
      <c r="B3528" s="2" t="s">
        <v>2631</v>
      </c>
      <c r="C3528" s="2" t="s">
        <v>6741</v>
      </c>
      <c r="D3528">
        <v>20000</v>
      </c>
      <c r="E3528">
        <v>22933.05</v>
      </c>
      <c r="F3528" t="s">
        <v>8219</v>
      </c>
      <c r="G3528" t="s">
        <v>8224</v>
      </c>
      <c r="H3528" t="s">
        <v>8246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8301</v>
      </c>
      <c r="O3528" s="4">
        <f t="shared" si="220"/>
        <v>1.1466525000000001</v>
      </c>
      <c r="P3528" s="5">
        <f t="shared" si="221"/>
        <v>80.185489510489504</v>
      </c>
      <c r="Q3528" t="s">
        <v>8318</v>
      </c>
      <c r="R3528" t="s">
        <v>8354</v>
      </c>
      <c r="S3528" s="9">
        <f t="shared" si="222"/>
        <v>42217.877627314818</v>
      </c>
      <c r="T3528" s="9">
        <f t="shared" si="223"/>
        <v>42245.877627314818</v>
      </c>
    </row>
    <row r="3529" spans="1:20" ht="45" hidden="1" x14ac:dyDescent="0.25">
      <c r="A3529">
        <v>2662</v>
      </c>
      <c r="B3529" s="2" t="s">
        <v>2662</v>
      </c>
      <c r="C3529" s="2" t="s">
        <v>6772</v>
      </c>
      <c r="D3529">
        <v>20000</v>
      </c>
      <c r="E3529">
        <v>21360</v>
      </c>
      <c r="F3529" t="s">
        <v>8219</v>
      </c>
      <c r="G3529" t="s">
        <v>8224</v>
      </c>
      <c r="H3529" t="s">
        <v>8246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8302</v>
      </c>
      <c r="O3529" s="4">
        <f t="shared" si="220"/>
        <v>1.0680000000000001</v>
      </c>
      <c r="P3529" s="5">
        <f t="shared" si="221"/>
        <v>267</v>
      </c>
      <c r="Q3529" t="s">
        <v>8318</v>
      </c>
      <c r="R3529" t="s">
        <v>8355</v>
      </c>
      <c r="S3529" s="9">
        <f t="shared" si="222"/>
        <v>42207.455011574079</v>
      </c>
      <c r="T3529" s="9">
        <f t="shared" si="223"/>
        <v>42237.455011574079</v>
      </c>
    </row>
    <row r="3530" spans="1:20" ht="60" hidden="1" x14ac:dyDescent="0.25">
      <c r="A3530">
        <v>2663</v>
      </c>
      <c r="B3530" s="2" t="s">
        <v>2663</v>
      </c>
      <c r="C3530" s="2" t="s">
        <v>6773</v>
      </c>
      <c r="D3530">
        <v>20000</v>
      </c>
      <c r="E3530">
        <v>20919.25</v>
      </c>
      <c r="F3530" t="s">
        <v>8219</v>
      </c>
      <c r="G3530" t="s">
        <v>8229</v>
      </c>
      <c r="H3530" t="s">
        <v>8251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8302</v>
      </c>
      <c r="O3530" s="4">
        <f t="shared" si="220"/>
        <v>1.0459624999999999</v>
      </c>
      <c r="P3530" s="5">
        <f t="shared" si="221"/>
        <v>373.55803571428572</v>
      </c>
      <c r="Q3530" t="s">
        <v>8318</v>
      </c>
      <c r="R3530" t="s">
        <v>8355</v>
      </c>
      <c r="S3530" s="9">
        <f t="shared" si="222"/>
        <v>42222.331099537041</v>
      </c>
      <c r="T3530" s="9">
        <f t="shared" si="223"/>
        <v>42251.333333333336</v>
      </c>
    </row>
    <row r="3531" spans="1:20" ht="45" hidden="1" x14ac:dyDescent="0.25">
      <c r="A3531">
        <v>2708</v>
      </c>
      <c r="B3531" s="2" t="s">
        <v>2708</v>
      </c>
      <c r="C3531" s="2" t="s">
        <v>6818</v>
      </c>
      <c r="D3531">
        <v>20000</v>
      </c>
      <c r="E3531">
        <v>46643.07</v>
      </c>
      <c r="F3531" t="s">
        <v>8219</v>
      </c>
      <c r="G3531" t="s">
        <v>8225</v>
      </c>
      <c r="H3531" t="s">
        <v>8247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8303</v>
      </c>
      <c r="O3531" s="4">
        <f t="shared" si="220"/>
        <v>2.3321535</v>
      </c>
      <c r="P3531" s="5">
        <f t="shared" si="221"/>
        <v>44.464318398474738</v>
      </c>
      <c r="Q3531" t="s">
        <v>8316</v>
      </c>
      <c r="R3531" t="s">
        <v>8356</v>
      </c>
      <c r="S3531" s="9">
        <f t="shared" si="222"/>
        <v>42512.406550925931</v>
      </c>
      <c r="T3531" s="9">
        <f t="shared" si="223"/>
        <v>42572.406550925931</v>
      </c>
    </row>
    <row r="3532" spans="1:20" hidden="1" x14ac:dyDescent="0.25">
      <c r="A3532">
        <v>2989</v>
      </c>
      <c r="B3532" s="2" t="s">
        <v>2989</v>
      </c>
      <c r="C3532" s="2" t="s">
        <v>7099</v>
      </c>
      <c r="D3532">
        <v>20000</v>
      </c>
      <c r="E3532">
        <v>35307</v>
      </c>
      <c r="F3532" t="s">
        <v>8219</v>
      </c>
      <c r="G3532" t="s">
        <v>8224</v>
      </c>
      <c r="H3532" t="s">
        <v>8246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8303</v>
      </c>
      <c r="O3532" s="4">
        <f t="shared" si="220"/>
        <v>1.76535</v>
      </c>
      <c r="P3532" s="5">
        <f t="shared" si="221"/>
        <v>96.997252747252745</v>
      </c>
      <c r="Q3532" t="s">
        <v>8316</v>
      </c>
      <c r="R3532" t="s">
        <v>8356</v>
      </c>
      <c r="S3532" s="9">
        <f t="shared" si="222"/>
        <v>42336.728726851856</v>
      </c>
      <c r="T3532" s="9">
        <f t="shared" si="223"/>
        <v>42358.915972222225</v>
      </c>
    </row>
    <row r="3533" spans="1:20" ht="45" hidden="1" x14ac:dyDescent="0.25">
      <c r="A3533">
        <v>3039</v>
      </c>
      <c r="B3533" s="2" t="s">
        <v>3039</v>
      </c>
      <c r="C3533" s="2" t="s">
        <v>7149</v>
      </c>
      <c r="D3533">
        <v>20000</v>
      </c>
      <c r="E3533">
        <v>21742.78</v>
      </c>
      <c r="F3533" t="s">
        <v>8219</v>
      </c>
      <c r="G3533" t="s">
        <v>8224</v>
      </c>
      <c r="H3533" t="s">
        <v>8246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8303</v>
      </c>
      <c r="O3533" s="4">
        <f t="shared" si="220"/>
        <v>1.0871389999999999</v>
      </c>
      <c r="P3533" s="5">
        <f t="shared" si="221"/>
        <v>92.130423728813554</v>
      </c>
      <c r="Q3533" t="s">
        <v>8316</v>
      </c>
      <c r="R3533" t="s">
        <v>8356</v>
      </c>
      <c r="S3533" s="9">
        <f t="shared" si="222"/>
        <v>41610.502754629633</v>
      </c>
      <c r="T3533" s="9">
        <f t="shared" si="223"/>
        <v>41637.040972222225</v>
      </c>
    </row>
    <row r="3534" spans="1:20" ht="60" hidden="1" x14ac:dyDescent="0.25">
      <c r="A3534">
        <v>3147</v>
      </c>
      <c r="B3534" s="2" t="s">
        <v>3147</v>
      </c>
      <c r="C3534" s="2" t="s">
        <v>7257</v>
      </c>
      <c r="D3534">
        <v>20000</v>
      </c>
      <c r="E3534">
        <v>23505</v>
      </c>
      <c r="F3534" t="s">
        <v>8219</v>
      </c>
      <c r="G3534" t="s">
        <v>8224</v>
      </c>
      <c r="H3534" t="s">
        <v>8246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8271</v>
      </c>
      <c r="O3534" s="4">
        <f t="shared" si="220"/>
        <v>1.1752499999999999</v>
      </c>
      <c r="P3534" s="5">
        <f t="shared" si="221"/>
        <v>110.35211267605634</v>
      </c>
      <c r="Q3534" t="s">
        <v>8316</v>
      </c>
      <c r="R3534" t="s">
        <v>8317</v>
      </c>
      <c r="S3534" s="9">
        <f t="shared" si="222"/>
        <v>41909.677719907413</v>
      </c>
      <c r="T3534" s="9">
        <f t="shared" si="223"/>
        <v>41949.719386574077</v>
      </c>
    </row>
    <row r="3535" spans="1:20" ht="45" hidden="1" x14ac:dyDescent="0.25">
      <c r="A3535">
        <v>3219</v>
      </c>
      <c r="B3535" s="2" t="s">
        <v>3219</v>
      </c>
      <c r="C3535" s="2" t="s">
        <v>7329</v>
      </c>
      <c r="D3535">
        <v>20000</v>
      </c>
      <c r="E3535">
        <v>20022</v>
      </c>
      <c r="F3535" t="s">
        <v>8219</v>
      </c>
      <c r="G3535" t="s">
        <v>8224</v>
      </c>
      <c r="H3535" t="s">
        <v>8246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8271</v>
      </c>
      <c r="O3535" s="4">
        <f t="shared" si="220"/>
        <v>1.0011000000000001</v>
      </c>
      <c r="P3535" s="5">
        <f t="shared" si="221"/>
        <v>168.25210084033614</v>
      </c>
      <c r="Q3535" t="s">
        <v>8316</v>
      </c>
      <c r="R3535" t="s">
        <v>8317</v>
      </c>
      <c r="S3535" s="9">
        <f t="shared" si="222"/>
        <v>42050.691516203711</v>
      </c>
      <c r="T3535" s="9">
        <f t="shared" si="223"/>
        <v>42085.64984953704</v>
      </c>
    </row>
    <row r="3536" spans="1:20" ht="45" hidden="1" x14ac:dyDescent="0.25">
      <c r="A3536">
        <v>3229</v>
      </c>
      <c r="B3536" s="2" t="s">
        <v>3229</v>
      </c>
      <c r="C3536" s="2" t="s">
        <v>7339</v>
      </c>
      <c r="D3536">
        <v>20000</v>
      </c>
      <c r="E3536">
        <v>21573</v>
      </c>
      <c r="F3536" t="s">
        <v>8219</v>
      </c>
      <c r="G3536" t="s">
        <v>8224</v>
      </c>
      <c r="H3536" t="s">
        <v>8246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8271</v>
      </c>
      <c r="O3536" s="4">
        <f t="shared" si="220"/>
        <v>1.0786500000000001</v>
      </c>
      <c r="P3536" s="5">
        <f t="shared" si="221"/>
        <v>106.79702970297029</v>
      </c>
      <c r="Q3536" t="s">
        <v>8316</v>
      </c>
      <c r="R3536" t="s">
        <v>8317</v>
      </c>
      <c r="S3536" s="9">
        <f t="shared" si="222"/>
        <v>41932.999976851854</v>
      </c>
      <c r="T3536" s="9">
        <f t="shared" si="223"/>
        <v>41963.041643518525</v>
      </c>
    </row>
    <row r="3537" spans="1:20" ht="60" hidden="1" x14ac:dyDescent="0.25">
      <c r="A3537">
        <v>3236</v>
      </c>
      <c r="B3537" s="2" t="s">
        <v>3236</v>
      </c>
      <c r="C3537" s="2" t="s">
        <v>7346</v>
      </c>
      <c r="D3537">
        <v>20000</v>
      </c>
      <c r="E3537">
        <v>20120</v>
      </c>
      <c r="F3537" t="s">
        <v>8219</v>
      </c>
      <c r="G3537" t="s">
        <v>8224</v>
      </c>
      <c r="H3537" t="s">
        <v>8246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8271</v>
      </c>
      <c r="O3537" s="4">
        <f t="shared" si="220"/>
        <v>1.006</v>
      </c>
      <c r="P3537" s="5">
        <f t="shared" si="221"/>
        <v>182.90909090909091</v>
      </c>
      <c r="Q3537" t="s">
        <v>8316</v>
      </c>
      <c r="R3537" t="s">
        <v>8317</v>
      </c>
      <c r="S3537" s="9">
        <f t="shared" si="222"/>
        <v>42702.625381944446</v>
      </c>
      <c r="T3537" s="9">
        <f t="shared" si="223"/>
        <v>42732.625381944446</v>
      </c>
    </row>
    <row r="3538" spans="1:20" ht="45" hidden="1" x14ac:dyDescent="0.25">
      <c r="A3538">
        <v>3253</v>
      </c>
      <c r="B3538" s="2" t="s">
        <v>3253</v>
      </c>
      <c r="C3538" s="2" t="s">
        <v>7363</v>
      </c>
      <c r="D3538">
        <v>20000</v>
      </c>
      <c r="E3538">
        <v>20365</v>
      </c>
      <c r="F3538" t="s">
        <v>8219</v>
      </c>
      <c r="G3538" t="s">
        <v>8224</v>
      </c>
      <c r="H3538" t="s">
        <v>8246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8271</v>
      </c>
      <c r="O3538" s="4">
        <f t="shared" si="220"/>
        <v>1.0182500000000001</v>
      </c>
      <c r="P3538" s="5">
        <f t="shared" si="221"/>
        <v>177.08695652173913</v>
      </c>
      <c r="Q3538" t="s">
        <v>8316</v>
      </c>
      <c r="R3538" t="s">
        <v>8317</v>
      </c>
      <c r="S3538" s="9">
        <f t="shared" si="222"/>
        <v>42602.285046296303</v>
      </c>
      <c r="T3538" s="9">
        <f t="shared" si="223"/>
        <v>42620.864583333336</v>
      </c>
    </row>
    <row r="3539" spans="1:20" ht="60" hidden="1" x14ac:dyDescent="0.25">
      <c r="A3539">
        <v>1193</v>
      </c>
      <c r="B3539" s="2" t="s">
        <v>1194</v>
      </c>
      <c r="C3539" s="2" t="s">
        <v>5303</v>
      </c>
      <c r="D3539">
        <v>21000</v>
      </c>
      <c r="E3539">
        <v>21831</v>
      </c>
      <c r="F3539" t="s">
        <v>8219</v>
      </c>
      <c r="G3539" t="s">
        <v>8224</v>
      </c>
      <c r="H3539" t="s">
        <v>8246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8285</v>
      </c>
      <c r="O3539" s="4">
        <f t="shared" si="220"/>
        <v>1.0395714285714286</v>
      </c>
      <c r="P3539" s="5">
        <f t="shared" si="221"/>
        <v>79.967032967032964</v>
      </c>
      <c r="Q3539" t="s">
        <v>8337</v>
      </c>
      <c r="R3539" t="s">
        <v>8338</v>
      </c>
      <c r="S3539" s="9">
        <f t="shared" si="222"/>
        <v>42409.48440972223</v>
      </c>
      <c r="T3539" s="9">
        <f t="shared" si="223"/>
        <v>42469.442743055559</v>
      </c>
    </row>
    <row r="3540" spans="1:20" ht="60" hidden="1" x14ac:dyDescent="0.25">
      <c r="A3540">
        <v>2225</v>
      </c>
      <c r="B3540" s="2" t="s">
        <v>2226</v>
      </c>
      <c r="C3540" s="2" t="s">
        <v>6335</v>
      </c>
      <c r="D3540">
        <v>21000</v>
      </c>
      <c r="E3540">
        <v>198415.01</v>
      </c>
      <c r="F3540" t="s">
        <v>8219</v>
      </c>
      <c r="G3540" t="s">
        <v>8225</v>
      </c>
      <c r="H3540" t="s">
        <v>8247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8297</v>
      </c>
      <c r="O3540" s="4">
        <f t="shared" si="220"/>
        <v>9.4483338095238096</v>
      </c>
      <c r="P3540" s="5">
        <f t="shared" si="221"/>
        <v>164.79651993355483</v>
      </c>
      <c r="Q3540" t="s">
        <v>8332</v>
      </c>
      <c r="R3540" t="s">
        <v>8350</v>
      </c>
      <c r="S3540" s="9">
        <f t="shared" si="222"/>
        <v>41873.500173611115</v>
      </c>
      <c r="T3540" s="9">
        <f t="shared" si="223"/>
        <v>41903.500173611115</v>
      </c>
    </row>
    <row r="3541" spans="1:20" ht="45" hidden="1" x14ac:dyDescent="0.25">
      <c r="A3541">
        <v>3245</v>
      </c>
      <c r="B3541" s="2" t="s">
        <v>3245</v>
      </c>
      <c r="C3541" s="2" t="s">
        <v>7355</v>
      </c>
      <c r="D3541">
        <v>21000</v>
      </c>
      <c r="E3541">
        <v>21904</v>
      </c>
      <c r="F3541" t="s">
        <v>8219</v>
      </c>
      <c r="G3541" t="s">
        <v>8224</v>
      </c>
      <c r="H3541" t="s">
        <v>8246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8271</v>
      </c>
      <c r="O3541" s="4">
        <f t="shared" si="220"/>
        <v>1.043047619047619</v>
      </c>
      <c r="P3541" s="5">
        <f t="shared" si="221"/>
        <v>81.125925925925927</v>
      </c>
      <c r="Q3541" t="s">
        <v>8316</v>
      </c>
      <c r="R3541" t="s">
        <v>8317</v>
      </c>
      <c r="S3541" s="9">
        <f t="shared" si="222"/>
        <v>42135.308541666665</v>
      </c>
      <c r="T3541" s="9">
        <f t="shared" si="223"/>
        <v>42166.791666666664</v>
      </c>
    </row>
    <row r="3542" spans="1:20" ht="60" hidden="1" x14ac:dyDescent="0.25">
      <c r="A3542">
        <v>37</v>
      </c>
      <c r="B3542" s="2" t="s">
        <v>39</v>
      </c>
      <c r="C3542" s="2" t="s">
        <v>4148</v>
      </c>
      <c r="D3542">
        <v>22000</v>
      </c>
      <c r="E3542">
        <v>40357</v>
      </c>
      <c r="F3542" t="s">
        <v>8219</v>
      </c>
      <c r="G3542" t="s">
        <v>8224</v>
      </c>
      <c r="H3542" t="s">
        <v>8246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8265</v>
      </c>
      <c r="O3542" s="4">
        <f t="shared" si="220"/>
        <v>1.8344090909090909</v>
      </c>
      <c r="P3542" s="5">
        <f t="shared" si="221"/>
        <v>159.51383399209487</v>
      </c>
      <c r="Q3542" t="s">
        <v>8309</v>
      </c>
      <c r="R3542" t="s">
        <v>8310</v>
      </c>
      <c r="S3542" s="9">
        <f t="shared" si="222"/>
        <v>42032.401377314818</v>
      </c>
      <c r="T3542" s="9">
        <f t="shared" si="223"/>
        <v>42062.401377314818</v>
      </c>
    </row>
    <row r="3543" spans="1:20" hidden="1" x14ac:dyDescent="0.25">
      <c r="A3543">
        <v>307</v>
      </c>
      <c r="B3543" s="2" t="s">
        <v>308</v>
      </c>
      <c r="C3543" s="2" t="s">
        <v>4417</v>
      </c>
      <c r="D3543">
        <v>22000</v>
      </c>
      <c r="E3543">
        <v>24490</v>
      </c>
      <c r="F3543" t="s">
        <v>8219</v>
      </c>
      <c r="G3543" t="s">
        <v>8224</v>
      </c>
      <c r="H3543" t="s">
        <v>8246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8269</v>
      </c>
      <c r="O3543" s="4">
        <f t="shared" si="220"/>
        <v>1.1131818181818183</v>
      </c>
      <c r="P3543" s="5">
        <f t="shared" si="221"/>
        <v>42.517361111111114</v>
      </c>
      <c r="Q3543" t="s">
        <v>8309</v>
      </c>
      <c r="R3543" t="s">
        <v>8314</v>
      </c>
      <c r="S3543" s="9">
        <f t="shared" si="222"/>
        <v>41282.652789351851</v>
      </c>
      <c r="T3543" s="9">
        <f t="shared" si="223"/>
        <v>41312.652789351851</v>
      </c>
    </row>
    <row r="3544" spans="1:20" ht="60" hidden="1" x14ac:dyDescent="0.25">
      <c r="A3544">
        <v>1184</v>
      </c>
      <c r="B3544" s="2" t="s">
        <v>1185</v>
      </c>
      <c r="C3544" s="2" t="s">
        <v>5294</v>
      </c>
      <c r="D3544">
        <v>22000</v>
      </c>
      <c r="E3544">
        <v>23086</v>
      </c>
      <c r="F3544" t="s">
        <v>8219</v>
      </c>
      <c r="G3544" t="s">
        <v>8225</v>
      </c>
      <c r="H3544" t="s">
        <v>8247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8285</v>
      </c>
      <c r="O3544" s="4">
        <f t="shared" si="220"/>
        <v>1.0493636363636363</v>
      </c>
      <c r="P3544" s="5">
        <f t="shared" si="221"/>
        <v>61.562666666666665</v>
      </c>
      <c r="Q3544" t="s">
        <v>8337</v>
      </c>
      <c r="R3544" t="s">
        <v>8338</v>
      </c>
      <c r="S3544" s="9">
        <f t="shared" si="222"/>
        <v>42741.307997685188</v>
      </c>
      <c r="T3544" s="9">
        <f t="shared" si="223"/>
        <v>42772.307997685188</v>
      </c>
    </row>
    <row r="3545" spans="1:20" ht="60" hidden="1" x14ac:dyDescent="0.25">
      <c r="A3545">
        <v>1267</v>
      </c>
      <c r="B3545" s="2" t="s">
        <v>1268</v>
      </c>
      <c r="C3545" s="2" t="s">
        <v>5377</v>
      </c>
      <c r="D3545">
        <v>22000</v>
      </c>
      <c r="E3545">
        <v>22396</v>
      </c>
      <c r="F3545" t="s">
        <v>8219</v>
      </c>
      <c r="G3545" t="s">
        <v>8224</v>
      </c>
      <c r="H3545" t="s">
        <v>8246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8276</v>
      </c>
      <c r="O3545" s="4">
        <f t="shared" si="220"/>
        <v>1.018</v>
      </c>
      <c r="P3545" s="5">
        <f t="shared" si="221"/>
        <v>140.85534591194968</v>
      </c>
      <c r="Q3545" t="s">
        <v>8324</v>
      </c>
      <c r="R3545" t="s">
        <v>8325</v>
      </c>
      <c r="S3545" s="9">
        <f t="shared" si="222"/>
        <v>41449.293495370373</v>
      </c>
      <c r="T3545" s="9">
        <f t="shared" si="223"/>
        <v>41479.293495370373</v>
      </c>
    </row>
    <row r="3546" spans="1:20" ht="60" hidden="1" x14ac:dyDescent="0.25">
      <c r="A3546">
        <v>1502</v>
      </c>
      <c r="B3546" s="2" t="s">
        <v>1503</v>
      </c>
      <c r="C3546" s="2" t="s">
        <v>5612</v>
      </c>
      <c r="D3546">
        <v>22000</v>
      </c>
      <c r="E3546">
        <v>22318</v>
      </c>
      <c r="F3546" t="s">
        <v>8219</v>
      </c>
      <c r="G3546" t="s">
        <v>8225</v>
      </c>
      <c r="H3546" t="s">
        <v>8247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8285</v>
      </c>
      <c r="O3546" s="4">
        <f t="shared" si="220"/>
        <v>1.0144545454545455</v>
      </c>
      <c r="P3546" s="5">
        <f t="shared" si="221"/>
        <v>67.835866261398181</v>
      </c>
      <c r="Q3546" t="s">
        <v>8337</v>
      </c>
      <c r="R3546" t="s">
        <v>8338</v>
      </c>
      <c r="S3546" s="9">
        <f t="shared" si="222"/>
        <v>42426.250925925931</v>
      </c>
      <c r="T3546" s="9">
        <f t="shared" si="223"/>
        <v>42454.625000000007</v>
      </c>
    </row>
    <row r="3547" spans="1:20" ht="60" hidden="1" x14ac:dyDescent="0.25">
      <c r="A3547">
        <v>3017</v>
      </c>
      <c r="B3547" s="2" t="s">
        <v>3017</v>
      </c>
      <c r="C3547" s="2" t="s">
        <v>7127</v>
      </c>
      <c r="D3547">
        <v>22000</v>
      </c>
      <c r="E3547">
        <v>23285</v>
      </c>
      <c r="F3547" t="s">
        <v>8219</v>
      </c>
      <c r="G3547" t="s">
        <v>8224</v>
      </c>
      <c r="H3547" t="s">
        <v>8246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8303</v>
      </c>
      <c r="O3547" s="4">
        <f t="shared" si="220"/>
        <v>1.0584090909090909</v>
      </c>
      <c r="P3547" s="5">
        <f t="shared" si="221"/>
        <v>146.44654088050314</v>
      </c>
      <c r="Q3547" t="s">
        <v>8316</v>
      </c>
      <c r="R3547" t="s">
        <v>8356</v>
      </c>
      <c r="S3547" s="9">
        <f t="shared" si="222"/>
        <v>41841.558368055557</v>
      </c>
      <c r="T3547" s="9">
        <f t="shared" si="223"/>
        <v>41871.558368055557</v>
      </c>
    </row>
    <row r="3548" spans="1:20" ht="60" hidden="1" x14ac:dyDescent="0.25">
      <c r="A3548">
        <v>418</v>
      </c>
      <c r="B3548" s="2" t="s">
        <v>419</v>
      </c>
      <c r="C3548" s="2" t="s">
        <v>4528</v>
      </c>
      <c r="D3548">
        <v>22400</v>
      </c>
      <c r="E3548">
        <v>22542</v>
      </c>
      <c r="F3548" t="s">
        <v>8219</v>
      </c>
      <c r="G3548" t="s">
        <v>8224</v>
      </c>
      <c r="H3548" t="s">
        <v>8246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8269</v>
      </c>
      <c r="O3548" s="4">
        <f t="shared" si="220"/>
        <v>1.0063392857142857</v>
      </c>
      <c r="P3548" s="5">
        <f t="shared" si="221"/>
        <v>216.75</v>
      </c>
      <c r="Q3548" t="s">
        <v>8309</v>
      </c>
      <c r="R3548" t="s">
        <v>8314</v>
      </c>
      <c r="S3548" s="9">
        <f t="shared" si="222"/>
        <v>42177.990706018521</v>
      </c>
      <c r="T3548" s="9">
        <f t="shared" si="223"/>
        <v>42207.990706018521</v>
      </c>
    </row>
    <row r="3549" spans="1:20" ht="45" hidden="1" x14ac:dyDescent="0.25">
      <c r="A3549">
        <v>2610</v>
      </c>
      <c r="B3549" s="2" t="s">
        <v>2610</v>
      </c>
      <c r="C3549" s="2" t="s">
        <v>6720</v>
      </c>
      <c r="D3549">
        <v>22765</v>
      </c>
      <c r="E3549">
        <v>32172.66</v>
      </c>
      <c r="F3549" t="s">
        <v>8219</v>
      </c>
      <c r="G3549" t="s">
        <v>8224</v>
      </c>
      <c r="H3549" t="s">
        <v>8246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8301</v>
      </c>
      <c r="O3549" s="4">
        <f t="shared" si="220"/>
        <v>1.4132510432681749</v>
      </c>
      <c r="P3549" s="5">
        <f t="shared" si="221"/>
        <v>55.758509532062391</v>
      </c>
      <c r="Q3549" t="s">
        <v>8318</v>
      </c>
      <c r="R3549" t="s">
        <v>8354</v>
      </c>
      <c r="S3549" s="9">
        <f t="shared" si="222"/>
        <v>42564.589409722226</v>
      </c>
      <c r="T3549" s="9">
        <f t="shared" si="223"/>
        <v>42603.999305555561</v>
      </c>
    </row>
    <row r="3550" spans="1:20" ht="60" hidden="1" x14ac:dyDescent="0.25">
      <c r="A3550">
        <v>1526</v>
      </c>
      <c r="B3550" s="2" t="s">
        <v>1527</v>
      </c>
      <c r="C3550" s="2" t="s">
        <v>5636</v>
      </c>
      <c r="D3550">
        <v>23000</v>
      </c>
      <c r="E3550">
        <v>27675</v>
      </c>
      <c r="F3550" t="s">
        <v>8219</v>
      </c>
      <c r="G3550" t="s">
        <v>8224</v>
      </c>
      <c r="H3550" t="s">
        <v>8246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8285</v>
      </c>
      <c r="O3550" s="4">
        <f t="shared" si="220"/>
        <v>1.2032608695652174</v>
      </c>
      <c r="P3550" s="5">
        <f t="shared" si="221"/>
        <v>98.839285714285708</v>
      </c>
      <c r="Q3550" t="s">
        <v>8337</v>
      </c>
      <c r="R3550" t="s">
        <v>8338</v>
      </c>
      <c r="S3550" s="9">
        <f t="shared" si="222"/>
        <v>42338.984340277784</v>
      </c>
      <c r="T3550" s="9">
        <f t="shared" si="223"/>
        <v>42387.984340277784</v>
      </c>
    </row>
    <row r="3551" spans="1:20" ht="45" hidden="1" x14ac:dyDescent="0.25">
      <c r="A3551">
        <v>2457</v>
      </c>
      <c r="B3551" s="2" t="s">
        <v>2458</v>
      </c>
      <c r="C3551" s="2" t="s">
        <v>6567</v>
      </c>
      <c r="D3551">
        <v>23000</v>
      </c>
      <c r="E3551">
        <v>23530</v>
      </c>
      <c r="F3551" t="s">
        <v>8219</v>
      </c>
      <c r="G3551" t="s">
        <v>8224</v>
      </c>
      <c r="H3551" t="s">
        <v>8246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8298</v>
      </c>
      <c r="O3551" s="4">
        <f t="shared" si="220"/>
        <v>1.0230434782608695</v>
      </c>
      <c r="P3551" s="5">
        <f t="shared" si="221"/>
        <v>189.75806451612902</v>
      </c>
      <c r="Q3551" t="s">
        <v>8335</v>
      </c>
      <c r="R3551" t="s">
        <v>8351</v>
      </c>
      <c r="S3551" s="9">
        <f t="shared" si="222"/>
        <v>42423.310833333337</v>
      </c>
      <c r="T3551" s="9">
        <f t="shared" si="223"/>
        <v>42453.269166666672</v>
      </c>
    </row>
    <row r="3552" spans="1:20" ht="60" hidden="1" x14ac:dyDescent="0.25">
      <c r="A3552">
        <v>3211</v>
      </c>
      <c r="B3552" s="2" t="s">
        <v>3211</v>
      </c>
      <c r="C3552" s="2" t="s">
        <v>7321</v>
      </c>
      <c r="D3552">
        <v>23000</v>
      </c>
      <c r="E3552">
        <v>27541</v>
      </c>
      <c r="F3552" t="s">
        <v>8219</v>
      </c>
      <c r="G3552" t="s">
        <v>8224</v>
      </c>
      <c r="H3552" t="s">
        <v>8246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8271</v>
      </c>
      <c r="O3552" s="4">
        <f t="shared" si="220"/>
        <v>1.1974347826086957</v>
      </c>
      <c r="P3552" s="5">
        <f t="shared" si="221"/>
        <v>85.531055900621112</v>
      </c>
      <c r="Q3552" t="s">
        <v>8316</v>
      </c>
      <c r="R3552" t="s">
        <v>8317</v>
      </c>
      <c r="S3552" s="9">
        <f t="shared" si="222"/>
        <v>41834.294907407413</v>
      </c>
      <c r="T3552" s="9">
        <f t="shared" si="223"/>
        <v>41865.791666666672</v>
      </c>
    </row>
    <row r="3553" spans="1:20" ht="60" hidden="1" x14ac:dyDescent="0.25">
      <c r="A3553">
        <v>3259</v>
      </c>
      <c r="B3553" s="2" t="s">
        <v>3259</v>
      </c>
      <c r="C3553" s="2" t="s">
        <v>7369</v>
      </c>
      <c r="D3553">
        <v>23000</v>
      </c>
      <c r="E3553">
        <v>24418.6</v>
      </c>
      <c r="F3553" t="s">
        <v>8219</v>
      </c>
      <c r="G3553" t="s">
        <v>8224</v>
      </c>
      <c r="H3553" t="s">
        <v>8246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8271</v>
      </c>
      <c r="O3553" s="4">
        <f t="shared" si="220"/>
        <v>1.0616782608695652</v>
      </c>
      <c r="P3553" s="5">
        <f t="shared" si="221"/>
        <v>251.7381443298969</v>
      </c>
      <c r="Q3553" t="s">
        <v>8316</v>
      </c>
      <c r="R3553" t="s">
        <v>8317</v>
      </c>
      <c r="S3553" s="9">
        <f t="shared" si="222"/>
        <v>42614.469270833339</v>
      </c>
      <c r="T3553" s="9">
        <f t="shared" si="223"/>
        <v>42643.874305555561</v>
      </c>
    </row>
    <row r="3554" spans="1:20" ht="45" hidden="1" x14ac:dyDescent="0.25">
      <c r="A3554">
        <v>254</v>
      </c>
      <c r="B3554" s="2" t="s">
        <v>255</v>
      </c>
      <c r="C3554" s="2" t="s">
        <v>4364</v>
      </c>
      <c r="D3554">
        <v>24000</v>
      </c>
      <c r="E3554">
        <v>28067.34</v>
      </c>
      <c r="F3554" t="s">
        <v>8219</v>
      </c>
      <c r="G3554" t="s">
        <v>8224</v>
      </c>
      <c r="H3554" t="s">
        <v>8246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8269</v>
      </c>
      <c r="O3554" s="4">
        <f t="shared" si="220"/>
        <v>1.1694724999999999</v>
      </c>
      <c r="P3554" s="5">
        <f t="shared" si="221"/>
        <v>89.38643312101911</v>
      </c>
      <c r="Q3554" t="s">
        <v>8309</v>
      </c>
      <c r="R3554" t="s">
        <v>8314</v>
      </c>
      <c r="S3554" s="9">
        <f t="shared" si="222"/>
        <v>42263.660995370366</v>
      </c>
      <c r="T3554" s="9">
        <f t="shared" si="223"/>
        <v>42293.791666666664</v>
      </c>
    </row>
    <row r="3555" spans="1:20" ht="45" hidden="1" x14ac:dyDescent="0.25">
      <c r="A3555">
        <v>2442</v>
      </c>
      <c r="B3555" s="2" t="s">
        <v>2443</v>
      </c>
      <c r="C3555" s="2" t="s">
        <v>6552</v>
      </c>
      <c r="D3555">
        <v>24000</v>
      </c>
      <c r="E3555">
        <v>30226</v>
      </c>
      <c r="F3555" t="s">
        <v>8219</v>
      </c>
      <c r="G3555" t="s">
        <v>8224</v>
      </c>
      <c r="H3555" t="s">
        <v>8246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8298</v>
      </c>
      <c r="O3555" s="4">
        <f t="shared" si="220"/>
        <v>1.2594166666666666</v>
      </c>
      <c r="P3555" s="5">
        <f t="shared" si="221"/>
        <v>81.252688172043008</v>
      </c>
      <c r="Q3555" t="s">
        <v>8335</v>
      </c>
      <c r="R3555" t="s">
        <v>8351</v>
      </c>
      <c r="S3555" s="9">
        <f t="shared" si="222"/>
        <v>42052.37532407407</v>
      </c>
      <c r="T3555" s="9">
        <f t="shared" si="223"/>
        <v>42082.333657407413</v>
      </c>
    </row>
    <row r="3556" spans="1:20" ht="45" hidden="1" x14ac:dyDescent="0.25">
      <c r="A3556">
        <v>359</v>
      </c>
      <c r="B3556" s="2" t="s">
        <v>360</v>
      </c>
      <c r="C3556" s="2" t="s">
        <v>4469</v>
      </c>
      <c r="D3556">
        <v>24200</v>
      </c>
      <c r="E3556">
        <v>25375</v>
      </c>
      <c r="F3556" t="s">
        <v>8219</v>
      </c>
      <c r="G3556" t="s">
        <v>8224</v>
      </c>
      <c r="H3556" t="s">
        <v>8246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8269</v>
      </c>
      <c r="O3556" s="4">
        <f t="shared" si="220"/>
        <v>1.0485537190082646</v>
      </c>
      <c r="P3556" s="5">
        <f t="shared" si="221"/>
        <v>84.023178807947019</v>
      </c>
      <c r="Q3556" t="s">
        <v>8309</v>
      </c>
      <c r="R3556" t="s">
        <v>8314</v>
      </c>
      <c r="S3556" s="9">
        <f t="shared" si="222"/>
        <v>41934.778819444444</v>
      </c>
      <c r="T3556" s="9">
        <f t="shared" si="223"/>
        <v>41956.925000000003</v>
      </c>
    </row>
    <row r="3557" spans="1:20" ht="60" hidden="1" x14ac:dyDescent="0.25">
      <c r="A3557">
        <v>39</v>
      </c>
      <c r="B3557" s="2" t="s">
        <v>41</v>
      </c>
      <c r="C3557" s="2" t="s">
        <v>4150</v>
      </c>
      <c r="D3557">
        <v>25000</v>
      </c>
      <c r="E3557">
        <v>32745</v>
      </c>
      <c r="F3557" t="s">
        <v>8219</v>
      </c>
      <c r="G3557" t="s">
        <v>8225</v>
      </c>
      <c r="H3557" t="s">
        <v>8247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8265</v>
      </c>
      <c r="O3557" s="4">
        <f t="shared" si="220"/>
        <v>1.3098000000000001</v>
      </c>
      <c r="P3557" s="5">
        <f t="shared" si="221"/>
        <v>150.89861751152074</v>
      </c>
      <c r="Q3557" t="s">
        <v>8309</v>
      </c>
      <c r="R3557" t="s">
        <v>8310</v>
      </c>
      <c r="S3557" s="9">
        <f t="shared" si="222"/>
        <v>41753.755416666667</v>
      </c>
      <c r="T3557" s="9">
        <f t="shared" si="223"/>
        <v>41784.665972222225</v>
      </c>
    </row>
    <row r="3558" spans="1:20" ht="45" hidden="1" x14ac:dyDescent="0.25">
      <c r="A3558">
        <v>243</v>
      </c>
      <c r="B3558" s="2" t="s">
        <v>245</v>
      </c>
      <c r="C3558" s="2" t="s">
        <v>4353</v>
      </c>
      <c r="D3558">
        <v>25000</v>
      </c>
      <c r="E3558">
        <v>25648</v>
      </c>
      <c r="F3558" t="s">
        <v>8219</v>
      </c>
      <c r="G3558" t="s">
        <v>8224</v>
      </c>
      <c r="H3558" t="s">
        <v>8246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8269</v>
      </c>
      <c r="O3558" s="4">
        <f t="shared" si="220"/>
        <v>1.0259199999999999</v>
      </c>
      <c r="P3558" s="5">
        <f t="shared" si="221"/>
        <v>78.195121951219505</v>
      </c>
      <c r="Q3558" t="s">
        <v>8309</v>
      </c>
      <c r="R3558" t="s">
        <v>8314</v>
      </c>
      <c r="S3558" s="9">
        <f t="shared" si="222"/>
        <v>41661.755833333336</v>
      </c>
      <c r="T3558" s="9">
        <f t="shared" si="223"/>
        <v>41691.755833333336</v>
      </c>
    </row>
    <row r="3559" spans="1:20" ht="60" hidden="1" x14ac:dyDescent="0.25">
      <c r="A3559">
        <v>263</v>
      </c>
      <c r="B3559" s="2" t="s">
        <v>264</v>
      </c>
      <c r="C3559" s="2" t="s">
        <v>4373</v>
      </c>
      <c r="D3559">
        <v>25000</v>
      </c>
      <c r="E3559">
        <v>29520.27</v>
      </c>
      <c r="F3559" t="s">
        <v>8219</v>
      </c>
      <c r="G3559" t="s">
        <v>8224</v>
      </c>
      <c r="H3559" t="s">
        <v>8246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8269</v>
      </c>
      <c r="O3559" s="4">
        <f t="shared" si="220"/>
        <v>1.1808107999999999</v>
      </c>
      <c r="P3559" s="5">
        <f t="shared" si="221"/>
        <v>30.654485981308412</v>
      </c>
      <c r="Q3559" t="s">
        <v>8309</v>
      </c>
      <c r="R3559" t="s">
        <v>8314</v>
      </c>
      <c r="S3559" s="9">
        <f t="shared" si="222"/>
        <v>41149.663124999999</v>
      </c>
      <c r="T3559" s="9">
        <f t="shared" si="223"/>
        <v>41179.663124999999</v>
      </c>
    </row>
    <row r="3560" spans="1:20" ht="45" hidden="1" x14ac:dyDescent="0.25">
      <c r="A3560">
        <v>296</v>
      </c>
      <c r="B3560" s="2" t="s">
        <v>297</v>
      </c>
      <c r="C3560" s="2" t="s">
        <v>4406</v>
      </c>
      <c r="D3560">
        <v>25000</v>
      </c>
      <c r="E3560">
        <v>29681.55</v>
      </c>
      <c r="F3560" t="s">
        <v>8219</v>
      </c>
      <c r="G3560" t="s">
        <v>8224</v>
      </c>
      <c r="H3560" t="s">
        <v>8246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8269</v>
      </c>
      <c r="O3560" s="4">
        <f t="shared" si="220"/>
        <v>1.187262</v>
      </c>
      <c r="P3560" s="5">
        <f t="shared" si="221"/>
        <v>230.08953488372092</v>
      </c>
      <c r="Q3560" t="s">
        <v>8309</v>
      </c>
      <c r="R3560" t="s">
        <v>8314</v>
      </c>
      <c r="S3560" s="9">
        <f t="shared" si="222"/>
        <v>41134.183831018519</v>
      </c>
      <c r="T3560" s="9">
        <f t="shared" si="223"/>
        <v>41159.183831018519</v>
      </c>
    </row>
    <row r="3561" spans="1:20" ht="60" hidden="1" x14ac:dyDescent="0.25">
      <c r="A3561">
        <v>300</v>
      </c>
      <c r="B3561" s="2" t="s">
        <v>301</v>
      </c>
      <c r="C3561" s="2" t="s">
        <v>4410</v>
      </c>
      <c r="D3561">
        <v>25000</v>
      </c>
      <c r="E3561">
        <v>25430.66</v>
      </c>
      <c r="F3561" t="s">
        <v>8219</v>
      </c>
      <c r="G3561" t="s">
        <v>8224</v>
      </c>
      <c r="H3561" t="s">
        <v>8246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8269</v>
      </c>
      <c r="O3561" s="4">
        <f t="shared" si="220"/>
        <v>1.0172264</v>
      </c>
      <c r="P3561" s="5">
        <f t="shared" si="221"/>
        <v>85.337785234899329</v>
      </c>
      <c r="Q3561" t="s">
        <v>8309</v>
      </c>
      <c r="R3561" t="s">
        <v>8314</v>
      </c>
      <c r="S3561" s="9">
        <f t="shared" si="222"/>
        <v>40626.668263888889</v>
      </c>
      <c r="T3561" s="9">
        <f t="shared" si="223"/>
        <v>40657.668263888889</v>
      </c>
    </row>
    <row r="3562" spans="1:20" ht="45" hidden="1" x14ac:dyDescent="0.25">
      <c r="A3562">
        <v>315</v>
      </c>
      <c r="B3562" s="2" t="s">
        <v>316</v>
      </c>
      <c r="C3562" s="2" t="s">
        <v>4425</v>
      </c>
      <c r="D3562">
        <v>25000</v>
      </c>
      <c r="E3562">
        <v>25312</v>
      </c>
      <c r="F3562" t="s">
        <v>8219</v>
      </c>
      <c r="G3562" t="s">
        <v>8224</v>
      </c>
      <c r="H3562" t="s">
        <v>8246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8269</v>
      </c>
      <c r="O3562" s="4">
        <f t="shared" si="220"/>
        <v>1.01248</v>
      </c>
      <c r="P3562" s="5">
        <f t="shared" si="221"/>
        <v>200.88888888888889</v>
      </c>
      <c r="Q3562" t="s">
        <v>8309</v>
      </c>
      <c r="R3562" t="s">
        <v>8314</v>
      </c>
      <c r="S3562" s="9">
        <f t="shared" si="222"/>
        <v>41113.480717592596</v>
      </c>
      <c r="T3562" s="9">
        <f t="shared" si="223"/>
        <v>41143.480717592596</v>
      </c>
    </row>
    <row r="3563" spans="1:20" ht="45" hidden="1" x14ac:dyDescent="0.25">
      <c r="A3563">
        <v>322</v>
      </c>
      <c r="B3563" s="2" t="s">
        <v>323</v>
      </c>
      <c r="C3563" s="2" t="s">
        <v>4432</v>
      </c>
      <c r="D3563">
        <v>25000</v>
      </c>
      <c r="E3563">
        <v>26978</v>
      </c>
      <c r="F3563" t="s">
        <v>8219</v>
      </c>
      <c r="G3563" t="s">
        <v>8224</v>
      </c>
      <c r="H3563" t="s">
        <v>8246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8269</v>
      </c>
      <c r="O3563" s="4">
        <f t="shared" si="220"/>
        <v>1.0791200000000001</v>
      </c>
      <c r="P3563" s="5">
        <f t="shared" si="221"/>
        <v>145.04301075268816</v>
      </c>
      <c r="Q3563" t="s">
        <v>8309</v>
      </c>
      <c r="R3563" t="s">
        <v>8314</v>
      </c>
      <c r="S3563" s="9">
        <f t="shared" si="222"/>
        <v>42473.278333333335</v>
      </c>
      <c r="T3563" s="9">
        <f t="shared" si="223"/>
        <v>42503.278333333335</v>
      </c>
    </row>
    <row r="3564" spans="1:20" ht="45" hidden="1" x14ac:dyDescent="0.25">
      <c r="A3564">
        <v>336</v>
      </c>
      <c r="B3564" s="2" t="s">
        <v>337</v>
      </c>
      <c r="C3564" s="2" t="s">
        <v>4446</v>
      </c>
      <c r="D3564">
        <v>25000</v>
      </c>
      <c r="E3564">
        <v>29209.78</v>
      </c>
      <c r="F3564" t="s">
        <v>8219</v>
      </c>
      <c r="G3564" t="s">
        <v>8224</v>
      </c>
      <c r="H3564" t="s">
        <v>8246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8269</v>
      </c>
      <c r="O3564" s="4">
        <f t="shared" si="220"/>
        <v>1.1683911999999999</v>
      </c>
      <c r="P3564" s="5">
        <f t="shared" si="221"/>
        <v>59.249046653144013</v>
      </c>
      <c r="Q3564" t="s">
        <v>8309</v>
      </c>
      <c r="R3564" t="s">
        <v>8314</v>
      </c>
      <c r="S3564" s="9">
        <f t="shared" si="222"/>
        <v>42291.304606481484</v>
      </c>
      <c r="T3564" s="9">
        <f t="shared" si="223"/>
        <v>42321.346273148149</v>
      </c>
    </row>
    <row r="3565" spans="1:20" ht="45" hidden="1" x14ac:dyDescent="0.25">
      <c r="A3565">
        <v>350</v>
      </c>
      <c r="B3565" s="2" t="s">
        <v>351</v>
      </c>
      <c r="C3565" s="2" t="s">
        <v>4460</v>
      </c>
      <c r="D3565">
        <v>25000</v>
      </c>
      <c r="E3565">
        <v>28690</v>
      </c>
      <c r="F3565" t="s">
        <v>8219</v>
      </c>
      <c r="G3565" t="s">
        <v>8224</v>
      </c>
      <c r="H3565" t="s">
        <v>8246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8269</v>
      </c>
      <c r="O3565" s="4">
        <f t="shared" si="220"/>
        <v>1.1476</v>
      </c>
      <c r="P3565" s="5">
        <f t="shared" si="221"/>
        <v>129.81900452488688</v>
      </c>
      <c r="Q3565" t="s">
        <v>8309</v>
      </c>
      <c r="R3565" t="s">
        <v>8314</v>
      </c>
      <c r="S3565" s="9">
        <f t="shared" si="222"/>
        <v>42585.774409722224</v>
      </c>
      <c r="T3565" s="9">
        <f t="shared" si="223"/>
        <v>42623.874305555561</v>
      </c>
    </row>
    <row r="3566" spans="1:20" ht="60" hidden="1" x14ac:dyDescent="0.25">
      <c r="A3566">
        <v>370</v>
      </c>
      <c r="B3566" s="2" t="s">
        <v>371</v>
      </c>
      <c r="C3566" s="2" t="s">
        <v>4480</v>
      </c>
      <c r="D3566">
        <v>25000</v>
      </c>
      <c r="E3566">
        <v>30505</v>
      </c>
      <c r="F3566" t="s">
        <v>8219</v>
      </c>
      <c r="G3566" t="s">
        <v>8224</v>
      </c>
      <c r="H3566" t="s">
        <v>8246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8269</v>
      </c>
      <c r="O3566" s="4">
        <f t="shared" si="220"/>
        <v>1.2202</v>
      </c>
      <c r="P3566" s="5">
        <f t="shared" si="221"/>
        <v>709.41860465116281</v>
      </c>
      <c r="Q3566" t="s">
        <v>8309</v>
      </c>
      <c r="R3566" t="s">
        <v>8314</v>
      </c>
      <c r="S3566" s="9">
        <f t="shared" si="222"/>
        <v>42711.503472222226</v>
      </c>
      <c r="T3566" s="9">
        <f t="shared" si="223"/>
        <v>42741.503472222226</v>
      </c>
    </row>
    <row r="3567" spans="1:20" ht="45" hidden="1" x14ac:dyDescent="0.25">
      <c r="A3567">
        <v>381</v>
      </c>
      <c r="B3567" s="2" t="s">
        <v>382</v>
      </c>
      <c r="C3567" s="2" t="s">
        <v>4491</v>
      </c>
      <c r="D3567">
        <v>25000</v>
      </c>
      <c r="E3567">
        <v>26182.5</v>
      </c>
      <c r="F3567" t="s">
        <v>8219</v>
      </c>
      <c r="G3567" t="s">
        <v>8224</v>
      </c>
      <c r="H3567" t="s">
        <v>8246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8269</v>
      </c>
      <c r="O3567" s="4">
        <f t="shared" si="220"/>
        <v>1.0472999999999999</v>
      </c>
      <c r="P3567" s="5">
        <f t="shared" si="221"/>
        <v>104.31274900398407</v>
      </c>
      <c r="Q3567" t="s">
        <v>8309</v>
      </c>
      <c r="R3567" t="s">
        <v>8314</v>
      </c>
      <c r="S3567" s="9">
        <f t="shared" si="222"/>
        <v>41085.406446759262</v>
      </c>
      <c r="T3567" s="9">
        <f t="shared" si="223"/>
        <v>41119.916666666672</v>
      </c>
    </row>
    <row r="3568" spans="1:20" ht="60" hidden="1" x14ac:dyDescent="0.25">
      <c r="A3568">
        <v>385</v>
      </c>
      <c r="B3568" s="2" t="s">
        <v>386</v>
      </c>
      <c r="C3568" s="2" t="s">
        <v>4495</v>
      </c>
      <c r="D3568">
        <v>25000</v>
      </c>
      <c r="E3568">
        <v>26495.5</v>
      </c>
      <c r="F3568" t="s">
        <v>8219</v>
      </c>
      <c r="G3568" t="s">
        <v>8224</v>
      </c>
      <c r="H3568" t="s">
        <v>8246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8269</v>
      </c>
      <c r="O3568" s="4">
        <f t="shared" si="220"/>
        <v>1.05982</v>
      </c>
      <c r="P3568" s="5">
        <f t="shared" si="221"/>
        <v>111.79535864978902</v>
      </c>
      <c r="Q3568" t="s">
        <v>8309</v>
      </c>
      <c r="R3568" t="s">
        <v>8314</v>
      </c>
      <c r="S3568" s="9">
        <f t="shared" si="222"/>
        <v>41934.29283564815</v>
      </c>
      <c r="T3568" s="9">
        <f t="shared" si="223"/>
        <v>41964.334502314821</v>
      </c>
    </row>
    <row r="3569" spans="1:20" ht="45" hidden="1" x14ac:dyDescent="0.25">
      <c r="A3569">
        <v>643</v>
      </c>
      <c r="B3569" s="2" t="s">
        <v>644</v>
      </c>
      <c r="C3569" s="2" t="s">
        <v>4753</v>
      </c>
      <c r="D3569">
        <v>25000</v>
      </c>
      <c r="E3569">
        <v>26452</v>
      </c>
      <c r="F3569" t="s">
        <v>8219</v>
      </c>
      <c r="G3569" t="s">
        <v>8224</v>
      </c>
      <c r="H3569" t="s">
        <v>8246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8273</v>
      </c>
      <c r="O3569" s="4">
        <f t="shared" si="220"/>
        <v>1.0580799999999999</v>
      </c>
      <c r="P3569" s="5">
        <f t="shared" si="221"/>
        <v>174.02631578947367</v>
      </c>
      <c r="Q3569" t="s">
        <v>8318</v>
      </c>
      <c r="R3569" t="s">
        <v>8320</v>
      </c>
      <c r="S3569" s="9">
        <f t="shared" si="222"/>
        <v>42100.350405092591</v>
      </c>
      <c r="T3569" s="9">
        <f t="shared" si="223"/>
        <v>42155.350405092591</v>
      </c>
    </row>
    <row r="3570" spans="1:20" ht="60" hidden="1" x14ac:dyDescent="0.25">
      <c r="A3570">
        <v>644</v>
      </c>
      <c r="B3570" s="2" t="s">
        <v>645</v>
      </c>
      <c r="C3570" s="2" t="s">
        <v>4754</v>
      </c>
      <c r="D3570">
        <v>25000</v>
      </c>
      <c r="E3570">
        <v>75029.48</v>
      </c>
      <c r="F3570" t="s">
        <v>8219</v>
      </c>
      <c r="G3570" t="s">
        <v>8224</v>
      </c>
      <c r="H3570" t="s">
        <v>8246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8273</v>
      </c>
      <c r="O3570" s="4">
        <f t="shared" si="220"/>
        <v>3.0011791999999997</v>
      </c>
      <c r="P3570" s="5">
        <f t="shared" si="221"/>
        <v>73.486268364348675</v>
      </c>
      <c r="Q3570" t="s">
        <v>8318</v>
      </c>
      <c r="R3570" t="s">
        <v>8320</v>
      </c>
      <c r="S3570" s="9">
        <f t="shared" si="222"/>
        <v>41898.374293981484</v>
      </c>
      <c r="T3570" s="9">
        <f t="shared" si="223"/>
        <v>41940.75</v>
      </c>
    </row>
    <row r="3571" spans="1:20" ht="60" hidden="1" x14ac:dyDescent="0.25">
      <c r="A3571">
        <v>651</v>
      </c>
      <c r="B3571" s="2" t="s">
        <v>652</v>
      </c>
      <c r="C3571" s="2" t="s">
        <v>4761</v>
      </c>
      <c r="D3571">
        <v>25000</v>
      </c>
      <c r="E3571">
        <v>25132</v>
      </c>
      <c r="F3571" t="s">
        <v>8219</v>
      </c>
      <c r="G3571" t="s">
        <v>8224</v>
      </c>
      <c r="H3571" t="s">
        <v>8246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8273</v>
      </c>
      <c r="O3571" s="4">
        <f t="shared" si="220"/>
        <v>1.00528</v>
      </c>
      <c r="P3571" s="5">
        <f t="shared" si="221"/>
        <v>239.35238095238094</v>
      </c>
      <c r="Q3571" t="s">
        <v>8318</v>
      </c>
      <c r="R3571" t="s">
        <v>8320</v>
      </c>
      <c r="S3571" s="9">
        <f t="shared" si="222"/>
        <v>41955.725821759261</v>
      </c>
      <c r="T3571" s="9">
        <f t="shared" si="223"/>
        <v>41985.725821759261</v>
      </c>
    </row>
    <row r="3572" spans="1:20" ht="60" hidden="1" x14ac:dyDescent="0.25">
      <c r="A3572">
        <v>722</v>
      </c>
      <c r="B3572" s="2" t="s">
        <v>723</v>
      </c>
      <c r="C3572" s="2" t="s">
        <v>4832</v>
      </c>
      <c r="D3572">
        <v>25000</v>
      </c>
      <c r="E3572">
        <v>33006</v>
      </c>
      <c r="F3572" t="s">
        <v>8219</v>
      </c>
      <c r="G3572" t="s">
        <v>8224</v>
      </c>
      <c r="H3572" t="s">
        <v>8246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8274</v>
      </c>
      <c r="O3572" s="4">
        <f t="shared" si="220"/>
        <v>1.3202400000000001</v>
      </c>
      <c r="P3572" s="5">
        <f t="shared" si="221"/>
        <v>215.72549019607843</v>
      </c>
      <c r="Q3572" t="s">
        <v>8321</v>
      </c>
      <c r="R3572" t="s">
        <v>8322</v>
      </c>
      <c r="S3572" s="9">
        <f t="shared" si="222"/>
        <v>40977.51363425926</v>
      </c>
      <c r="T3572" s="9">
        <f t="shared" si="223"/>
        <v>41007.471967592595</v>
      </c>
    </row>
    <row r="3573" spans="1:20" ht="60" hidden="1" x14ac:dyDescent="0.25">
      <c r="A3573">
        <v>1202</v>
      </c>
      <c r="B3573" s="2" t="s">
        <v>1203</v>
      </c>
      <c r="C3573" s="2" t="s">
        <v>5312</v>
      </c>
      <c r="D3573">
        <v>25000</v>
      </c>
      <c r="E3573">
        <v>49811</v>
      </c>
      <c r="F3573" t="s">
        <v>8219</v>
      </c>
      <c r="G3573" t="s">
        <v>8226</v>
      </c>
      <c r="H3573" t="s">
        <v>8248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8285</v>
      </c>
      <c r="O3573" s="4">
        <f t="shared" si="220"/>
        <v>1.99244</v>
      </c>
      <c r="P3573" s="5">
        <f t="shared" si="221"/>
        <v>183.80442804428046</v>
      </c>
      <c r="Q3573" t="s">
        <v>8337</v>
      </c>
      <c r="R3573" t="s">
        <v>8338</v>
      </c>
      <c r="S3573" s="9">
        <f t="shared" si="222"/>
        <v>42151.997152777774</v>
      </c>
      <c r="T3573" s="9">
        <f t="shared" si="223"/>
        <v>42181.997152777774</v>
      </c>
    </row>
    <row r="3574" spans="1:20" ht="45" hidden="1" x14ac:dyDescent="0.25">
      <c r="A3574">
        <v>1274</v>
      </c>
      <c r="B3574" s="2" t="s">
        <v>1275</v>
      </c>
      <c r="C3574" s="2" t="s">
        <v>5384</v>
      </c>
      <c r="D3574">
        <v>25000</v>
      </c>
      <c r="E3574">
        <v>38743.839999999997</v>
      </c>
      <c r="F3574" t="s">
        <v>8219</v>
      </c>
      <c r="G3574" t="s">
        <v>8224</v>
      </c>
      <c r="H3574" t="s">
        <v>8246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8276</v>
      </c>
      <c r="O3574" s="4">
        <f t="shared" si="220"/>
        <v>1.5497535999999998</v>
      </c>
      <c r="P3574" s="5">
        <f t="shared" si="221"/>
        <v>82.963254817987149</v>
      </c>
      <c r="Q3574" t="s">
        <v>8324</v>
      </c>
      <c r="R3574" t="s">
        <v>8325</v>
      </c>
      <c r="S3574" s="9">
        <f t="shared" si="222"/>
        <v>41116.3984375</v>
      </c>
      <c r="T3574" s="9">
        <f t="shared" si="223"/>
        <v>41151.3984375</v>
      </c>
    </row>
    <row r="3575" spans="1:20" ht="60" hidden="1" x14ac:dyDescent="0.25">
      <c r="A3575">
        <v>1472</v>
      </c>
      <c r="B3575" s="2" t="s">
        <v>1473</v>
      </c>
      <c r="C3575" s="2" t="s">
        <v>5582</v>
      </c>
      <c r="D3575">
        <v>25000</v>
      </c>
      <c r="E3575">
        <v>34676</v>
      </c>
      <c r="F3575" t="s">
        <v>8219</v>
      </c>
      <c r="G3575" t="s">
        <v>8224</v>
      </c>
      <c r="H3575" t="s">
        <v>8246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8288</v>
      </c>
      <c r="O3575" s="4">
        <f t="shared" si="220"/>
        <v>1.3870400000000001</v>
      </c>
      <c r="P3575" s="5">
        <f t="shared" si="221"/>
        <v>103.20238095238095</v>
      </c>
      <c r="Q3575" t="s">
        <v>8321</v>
      </c>
      <c r="R3575" t="s">
        <v>8341</v>
      </c>
      <c r="S3575" s="9">
        <f t="shared" si="222"/>
        <v>41533.251192129632</v>
      </c>
      <c r="T3575" s="9">
        <f t="shared" si="223"/>
        <v>41563.251192129632</v>
      </c>
    </row>
    <row r="3576" spans="1:20" ht="45" hidden="1" x14ac:dyDescent="0.25">
      <c r="A3576">
        <v>1514</v>
      </c>
      <c r="B3576" s="2" t="s">
        <v>1515</v>
      </c>
      <c r="C3576" s="2" t="s">
        <v>5624</v>
      </c>
      <c r="D3576">
        <v>25000</v>
      </c>
      <c r="E3576">
        <v>26619</v>
      </c>
      <c r="F3576" t="s">
        <v>8219</v>
      </c>
      <c r="G3576" t="s">
        <v>8224</v>
      </c>
      <c r="H3576" t="s">
        <v>8246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8285</v>
      </c>
      <c r="O3576" s="4">
        <f t="shared" si="220"/>
        <v>1.0647599999999999</v>
      </c>
      <c r="P3576" s="5">
        <f t="shared" si="221"/>
        <v>151.24431818181819</v>
      </c>
      <c r="Q3576" t="s">
        <v>8337</v>
      </c>
      <c r="R3576" t="s">
        <v>8338</v>
      </c>
      <c r="S3576" s="9">
        <f t="shared" si="222"/>
        <v>42234.306018518524</v>
      </c>
      <c r="T3576" s="9">
        <f t="shared" si="223"/>
        <v>42274.306018518524</v>
      </c>
    </row>
    <row r="3577" spans="1:20" ht="60" hidden="1" x14ac:dyDescent="0.25">
      <c r="A3577">
        <v>1657</v>
      </c>
      <c r="B3577" s="2" t="s">
        <v>1658</v>
      </c>
      <c r="C3577" s="2" t="s">
        <v>5767</v>
      </c>
      <c r="D3577">
        <v>25000</v>
      </c>
      <c r="E3577">
        <v>26233.45</v>
      </c>
      <c r="F3577" t="s">
        <v>8219</v>
      </c>
      <c r="G3577" t="s">
        <v>8224</v>
      </c>
      <c r="H3577" t="s">
        <v>8246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8292</v>
      </c>
      <c r="O3577" s="4">
        <f t="shared" si="220"/>
        <v>1.0493380000000001</v>
      </c>
      <c r="P3577" s="5">
        <f t="shared" si="221"/>
        <v>118.70339366515837</v>
      </c>
      <c r="Q3577" t="s">
        <v>8324</v>
      </c>
      <c r="R3577" t="s">
        <v>8345</v>
      </c>
      <c r="S3577" s="9">
        <f t="shared" si="222"/>
        <v>41023.490370370375</v>
      </c>
      <c r="T3577" s="9">
        <f t="shared" si="223"/>
        <v>41053.490370370375</v>
      </c>
    </row>
    <row r="3578" spans="1:20" ht="60" hidden="1" x14ac:dyDescent="0.25">
      <c r="A3578">
        <v>2017</v>
      </c>
      <c r="B3578" s="2" t="s">
        <v>2018</v>
      </c>
      <c r="C3578" s="2" t="s">
        <v>6127</v>
      </c>
      <c r="D3578">
        <v>25000</v>
      </c>
      <c r="E3578">
        <v>31275.599999999999</v>
      </c>
      <c r="F3578" t="s">
        <v>8219</v>
      </c>
      <c r="G3578" t="s">
        <v>8224</v>
      </c>
      <c r="H3578" t="s">
        <v>8246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8295</v>
      </c>
      <c r="O3578" s="4">
        <f t="shared" si="220"/>
        <v>1.2510239999999999</v>
      </c>
      <c r="P3578" s="5">
        <f t="shared" si="221"/>
        <v>73.416901408450698</v>
      </c>
      <c r="Q3578" t="s">
        <v>8318</v>
      </c>
      <c r="R3578" t="s">
        <v>8348</v>
      </c>
      <c r="S3578" s="9">
        <f t="shared" si="222"/>
        <v>40960.765682870369</v>
      </c>
      <c r="T3578" s="9">
        <f t="shared" si="223"/>
        <v>40991.875</v>
      </c>
    </row>
    <row r="3579" spans="1:20" ht="30" hidden="1" x14ac:dyDescent="0.25">
      <c r="A3579">
        <v>2026</v>
      </c>
      <c r="B3579" s="2" t="s">
        <v>2027</v>
      </c>
      <c r="C3579" s="2" t="s">
        <v>6136</v>
      </c>
      <c r="D3579">
        <v>25000</v>
      </c>
      <c r="E3579">
        <v>33370.769999999997</v>
      </c>
      <c r="F3579" t="s">
        <v>8219</v>
      </c>
      <c r="G3579" t="s">
        <v>8224</v>
      </c>
      <c r="H3579" t="s">
        <v>8246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8295</v>
      </c>
      <c r="O3579" s="4">
        <f t="shared" si="220"/>
        <v>1.3348307999999998</v>
      </c>
      <c r="P3579" s="5">
        <f t="shared" si="221"/>
        <v>73.503898678414089</v>
      </c>
      <c r="Q3579" t="s">
        <v>8318</v>
      </c>
      <c r="R3579" t="s">
        <v>8348</v>
      </c>
      <c r="S3579" s="9">
        <f t="shared" si="222"/>
        <v>41704.444270833337</v>
      </c>
      <c r="T3579" s="9">
        <f t="shared" si="223"/>
        <v>41749.874305555561</v>
      </c>
    </row>
    <row r="3580" spans="1:20" ht="60" hidden="1" x14ac:dyDescent="0.25">
      <c r="A3580">
        <v>2032</v>
      </c>
      <c r="B3580" s="2" t="s">
        <v>2033</v>
      </c>
      <c r="C3580" s="2" t="s">
        <v>6142</v>
      </c>
      <c r="D3580">
        <v>25000</v>
      </c>
      <c r="E3580">
        <v>76047</v>
      </c>
      <c r="F3580" t="s">
        <v>8219</v>
      </c>
      <c r="G3580" t="s">
        <v>8224</v>
      </c>
      <c r="H3580" t="s">
        <v>8246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8295</v>
      </c>
      <c r="O3580" s="4">
        <f t="shared" si="220"/>
        <v>3.0418799999999999</v>
      </c>
      <c r="P3580" s="5">
        <f t="shared" si="221"/>
        <v>143.21468926553672</v>
      </c>
      <c r="Q3580" t="s">
        <v>8318</v>
      </c>
      <c r="R3580" t="s">
        <v>8348</v>
      </c>
      <c r="S3580" s="9">
        <f t="shared" si="222"/>
        <v>42689.274004629631</v>
      </c>
      <c r="T3580" s="9">
        <f t="shared" si="223"/>
        <v>42718.916666666664</v>
      </c>
    </row>
    <row r="3581" spans="1:20" ht="60" hidden="1" x14ac:dyDescent="0.25">
      <c r="A3581">
        <v>2033</v>
      </c>
      <c r="B3581" s="2" t="s">
        <v>2034</v>
      </c>
      <c r="C3581" s="2" t="s">
        <v>6143</v>
      </c>
      <c r="D3581">
        <v>25000</v>
      </c>
      <c r="E3581">
        <v>44669</v>
      </c>
      <c r="F3581" t="s">
        <v>8219</v>
      </c>
      <c r="G3581" t="s">
        <v>8224</v>
      </c>
      <c r="H3581" t="s">
        <v>8246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8295</v>
      </c>
      <c r="O3581" s="4">
        <f t="shared" si="220"/>
        <v>1.7867599999999999</v>
      </c>
      <c r="P3581" s="5">
        <f t="shared" si="221"/>
        <v>282.71518987341773</v>
      </c>
      <c r="Q3581" t="s">
        <v>8318</v>
      </c>
      <c r="R3581" t="s">
        <v>8348</v>
      </c>
      <c r="S3581" s="9">
        <f t="shared" si="222"/>
        <v>41724.790717592594</v>
      </c>
      <c r="T3581" s="9">
        <f t="shared" si="223"/>
        <v>41754.790717592594</v>
      </c>
    </row>
    <row r="3582" spans="1:20" ht="60" hidden="1" x14ac:dyDescent="0.25">
      <c r="A3582">
        <v>2060</v>
      </c>
      <c r="B3582" s="2" t="s">
        <v>2061</v>
      </c>
      <c r="C3582" s="2" t="s">
        <v>6170</v>
      </c>
      <c r="D3582">
        <v>25000</v>
      </c>
      <c r="E3582">
        <v>49100</v>
      </c>
      <c r="F3582" t="s">
        <v>8219</v>
      </c>
      <c r="G3582" t="s">
        <v>8224</v>
      </c>
      <c r="H3582" t="s">
        <v>8246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8295</v>
      </c>
      <c r="O3582" s="4">
        <f t="shared" si="220"/>
        <v>1.964</v>
      </c>
      <c r="P3582" s="5">
        <f t="shared" si="221"/>
        <v>35.997067448680355</v>
      </c>
      <c r="Q3582" t="s">
        <v>8318</v>
      </c>
      <c r="R3582" t="s">
        <v>8348</v>
      </c>
      <c r="S3582" s="9">
        <f t="shared" si="222"/>
        <v>41783.351273148153</v>
      </c>
      <c r="T3582" s="9">
        <f t="shared" si="223"/>
        <v>41843.351273148153</v>
      </c>
    </row>
    <row r="3583" spans="1:20" ht="60" hidden="1" x14ac:dyDescent="0.25">
      <c r="A3583">
        <v>2068</v>
      </c>
      <c r="B3583" s="2" t="s">
        <v>2069</v>
      </c>
      <c r="C3583" s="2" t="s">
        <v>6178</v>
      </c>
      <c r="D3583">
        <v>25000</v>
      </c>
      <c r="E3583">
        <v>26305.97</v>
      </c>
      <c r="F3583" t="s">
        <v>8219</v>
      </c>
      <c r="G3583" t="s">
        <v>8224</v>
      </c>
      <c r="H3583" t="s">
        <v>8246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8295</v>
      </c>
      <c r="O3583" s="4">
        <f t="shared" si="220"/>
        <v>1.0522388</v>
      </c>
      <c r="P3583" s="5">
        <f t="shared" si="221"/>
        <v>346.13118421052633</v>
      </c>
      <c r="Q3583" t="s">
        <v>8318</v>
      </c>
      <c r="R3583" t="s">
        <v>8348</v>
      </c>
      <c r="S3583" s="9">
        <f t="shared" si="222"/>
        <v>42633.549942129634</v>
      </c>
      <c r="T3583" s="9">
        <f t="shared" si="223"/>
        <v>42663.549942129634</v>
      </c>
    </row>
    <row r="3584" spans="1:20" ht="45" hidden="1" x14ac:dyDescent="0.25">
      <c r="A3584">
        <v>2178</v>
      </c>
      <c r="B3584" s="2" t="s">
        <v>2179</v>
      </c>
      <c r="C3584" s="2" t="s">
        <v>6288</v>
      </c>
      <c r="D3584">
        <v>25000</v>
      </c>
      <c r="E3584">
        <v>34660</v>
      </c>
      <c r="F3584" t="s">
        <v>8219</v>
      </c>
      <c r="G3584" t="s">
        <v>8224</v>
      </c>
      <c r="H3584" t="s">
        <v>8246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8276</v>
      </c>
      <c r="O3584" s="4">
        <f t="shared" si="220"/>
        <v>1.3864000000000001</v>
      </c>
      <c r="P3584" s="5">
        <f t="shared" si="221"/>
        <v>40.349243306169967</v>
      </c>
      <c r="Q3584" t="s">
        <v>8324</v>
      </c>
      <c r="R3584" t="s">
        <v>8325</v>
      </c>
      <c r="S3584" s="9">
        <f t="shared" si="222"/>
        <v>42723.344872685186</v>
      </c>
      <c r="T3584" s="9">
        <f t="shared" si="223"/>
        <v>42753.344872685186</v>
      </c>
    </row>
    <row r="3585" spans="1:20" ht="30" hidden="1" x14ac:dyDescent="0.25">
      <c r="A3585">
        <v>2239</v>
      </c>
      <c r="B3585" s="2" t="s">
        <v>2240</v>
      </c>
      <c r="C3585" s="2" t="s">
        <v>6349</v>
      </c>
      <c r="D3585">
        <v>25000</v>
      </c>
      <c r="E3585">
        <v>32006.67</v>
      </c>
      <c r="F3585" t="s">
        <v>8219</v>
      </c>
      <c r="G3585" t="s">
        <v>8224</v>
      </c>
      <c r="H3585" t="s">
        <v>8246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8297</v>
      </c>
      <c r="O3585" s="4">
        <f t="shared" si="220"/>
        <v>1.2802667999999999</v>
      </c>
      <c r="P3585" s="5">
        <f t="shared" si="221"/>
        <v>75.133028169014082</v>
      </c>
      <c r="Q3585" t="s">
        <v>8332</v>
      </c>
      <c r="R3585" t="s">
        <v>8350</v>
      </c>
      <c r="S3585" s="9">
        <f t="shared" si="222"/>
        <v>41572.66682870371</v>
      </c>
      <c r="T3585" s="9">
        <f t="shared" si="223"/>
        <v>41608.876388888893</v>
      </c>
    </row>
    <row r="3586" spans="1:20" ht="45" hidden="1" x14ac:dyDescent="0.25">
      <c r="A3586">
        <v>2250</v>
      </c>
      <c r="B3586" s="2" t="s">
        <v>2251</v>
      </c>
      <c r="C3586" s="2" t="s">
        <v>6360</v>
      </c>
      <c r="D3586">
        <v>25000</v>
      </c>
      <c r="E3586">
        <v>243778</v>
      </c>
      <c r="F3586" t="s">
        <v>8219</v>
      </c>
      <c r="G3586" t="s">
        <v>8224</v>
      </c>
      <c r="H3586" t="s">
        <v>8246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8297</v>
      </c>
      <c r="O3586" s="4">
        <f t="shared" ref="O3586:O3649" si="224">E3586/D3586</f>
        <v>9.7511200000000002</v>
      </c>
      <c r="P3586" s="5">
        <f t="shared" ref="P3586:P3649" si="225">E3586/L3586</f>
        <v>426.93169877408059</v>
      </c>
      <c r="Q3586" t="s">
        <v>8332</v>
      </c>
      <c r="R3586" t="s">
        <v>8350</v>
      </c>
      <c r="S3586" s="9">
        <f t="shared" ref="S3586:S3649" si="226">(((J3586/60)/60)/24)+DATE(1970,1,1)+(-7/24)</f>
        <v>42676.713807870372</v>
      </c>
      <c r="T3586" s="9">
        <f t="shared" ref="T3586:T3649" si="227">(((I3586/60)/60)/24)+DATE(1970,1,1)+(-7/24)</f>
        <v>42706.755474537036</v>
      </c>
    </row>
    <row r="3587" spans="1:20" ht="45" hidden="1" x14ac:dyDescent="0.25">
      <c r="A3587">
        <v>2270</v>
      </c>
      <c r="B3587" s="2" t="s">
        <v>2271</v>
      </c>
      <c r="C3587" s="2" t="s">
        <v>6380</v>
      </c>
      <c r="D3587">
        <v>25000</v>
      </c>
      <c r="E3587">
        <v>180062</v>
      </c>
      <c r="F3587" t="s">
        <v>8219</v>
      </c>
      <c r="G3587" t="s">
        <v>8224</v>
      </c>
      <c r="H3587" t="s">
        <v>8246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8297</v>
      </c>
      <c r="O3587" s="4">
        <f t="shared" si="224"/>
        <v>7.2024800000000004</v>
      </c>
      <c r="P3587" s="5">
        <f t="shared" si="225"/>
        <v>107.82155688622754</v>
      </c>
      <c r="Q3587" t="s">
        <v>8332</v>
      </c>
      <c r="R3587" t="s">
        <v>8350</v>
      </c>
      <c r="S3587" s="9">
        <f t="shared" si="226"/>
        <v>42725.577696759261</v>
      </c>
      <c r="T3587" s="9">
        <f t="shared" si="227"/>
        <v>42745.624305555561</v>
      </c>
    </row>
    <row r="3588" spans="1:20" ht="45" hidden="1" x14ac:dyDescent="0.25">
      <c r="A3588">
        <v>2329</v>
      </c>
      <c r="B3588" s="2" t="s">
        <v>2330</v>
      </c>
      <c r="C3588" s="2" t="s">
        <v>6439</v>
      </c>
      <c r="D3588">
        <v>25000</v>
      </c>
      <c r="E3588">
        <v>26480</v>
      </c>
      <c r="F3588" t="s">
        <v>8219</v>
      </c>
      <c r="G3588" t="s">
        <v>8224</v>
      </c>
      <c r="H3588" t="s">
        <v>8246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8298</v>
      </c>
      <c r="O3588" s="4">
        <f t="shared" si="224"/>
        <v>1.0591999999999999</v>
      </c>
      <c r="P3588" s="5">
        <f t="shared" si="225"/>
        <v>211.84</v>
      </c>
      <c r="Q3588" t="s">
        <v>8335</v>
      </c>
      <c r="R3588" t="s">
        <v>8351</v>
      </c>
      <c r="S3588" s="9">
        <f t="shared" si="226"/>
        <v>41807.332708333335</v>
      </c>
      <c r="T3588" s="9">
        <f t="shared" si="227"/>
        <v>41837.332708333335</v>
      </c>
    </row>
    <row r="3589" spans="1:20" ht="60" hidden="1" x14ac:dyDescent="0.25">
      <c r="A3589">
        <v>2332</v>
      </c>
      <c r="B3589" s="2" t="s">
        <v>2333</v>
      </c>
      <c r="C3589" s="2" t="s">
        <v>6442</v>
      </c>
      <c r="D3589">
        <v>25000</v>
      </c>
      <c r="E3589">
        <v>26577</v>
      </c>
      <c r="F3589" t="s">
        <v>8219</v>
      </c>
      <c r="G3589" t="s">
        <v>8224</v>
      </c>
      <c r="H3589" t="s">
        <v>8246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8298</v>
      </c>
      <c r="O3589" s="4">
        <f t="shared" si="224"/>
        <v>1.06308</v>
      </c>
      <c r="P3589" s="5">
        <f t="shared" si="225"/>
        <v>75.502840909090907</v>
      </c>
      <c r="Q3589" t="s">
        <v>8335</v>
      </c>
      <c r="R3589" t="s">
        <v>8351</v>
      </c>
      <c r="S3589" s="9">
        <f t="shared" si="226"/>
        <v>42011.336469907408</v>
      </c>
      <c r="T3589" s="9">
        <f t="shared" si="227"/>
        <v>42041.336469907408</v>
      </c>
    </row>
    <row r="3590" spans="1:20" ht="60" hidden="1" x14ac:dyDescent="0.25">
      <c r="A3590">
        <v>2335</v>
      </c>
      <c r="B3590" s="2" t="s">
        <v>2336</v>
      </c>
      <c r="C3590" s="2" t="s">
        <v>6445</v>
      </c>
      <c r="D3590">
        <v>25000</v>
      </c>
      <c r="E3590">
        <v>25568</v>
      </c>
      <c r="F3590" t="s">
        <v>8219</v>
      </c>
      <c r="G3590" t="s">
        <v>8224</v>
      </c>
      <c r="H3590" t="s">
        <v>8246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8298</v>
      </c>
      <c r="O3590" s="4">
        <f t="shared" si="224"/>
        <v>1.0227200000000001</v>
      </c>
      <c r="P3590" s="5">
        <f t="shared" si="225"/>
        <v>115.69230769230769</v>
      </c>
      <c r="Q3590" t="s">
        <v>8335</v>
      </c>
      <c r="R3590" t="s">
        <v>8351</v>
      </c>
      <c r="S3590" s="9">
        <f t="shared" si="226"/>
        <v>41771.280590277784</v>
      </c>
      <c r="T3590" s="9">
        <f t="shared" si="227"/>
        <v>41801.280590277784</v>
      </c>
    </row>
    <row r="3591" spans="1:20" ht="60" hidden="1" x14ac:dyDescent="0.25">
      <c r="A3591">
        <v>2339</v>
      </c>
      <c r="B3591" s="2" t="s">
        <v>2340</v>
      </c>
      <c r="C3591" s="2" t="s">
        <v>6449</v>
      </c>
      <c r="D3591">
        <v>25000</v>
      </c>
      <c r="E3591">
        <v>73552</v>
      </c>
      <c r="F3591" t="s">
        <v>8219</v>
      </c>
      <c r="G3591" t="s">
        <v>8224</v>
      </c>
      <c r="H3591" t="s">
        <v>8246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8298</v>
      </c>
      <c r="O3591" s="4">
        <f t="shared" si="224"/>
        <v>2.9420799999999998</v>
      </c>
      <c r="P3591" s="5">
        <f t="shared" si="225"/>
        <v>66.623188405797094</v>
      </c>
      <c r="Q3591" t="s">
        <v>8335</v>
      </c>
      <c r="R3591" t="s">
        <v>8351</v>
      </c>
      <c r="S3591" s="9">
        <f t="shared" si="226"/>
        <v>42692.508206018516</v>
      </c>
      <c r="T3591" s="9">
        <f t="shared" si="227"/>
        <v>42723.040972222225</v>
      </c>
    </row>
    <row r="3592" spans="1:20" ht="45" hidden="1" x14ac:dyDescent="0.25">
      <c r="A3592">
        <v>2616</v>
      </c>
      <c r="B3592" s="2" t="s">
        <v>2616</v>
      </c>
      <c r="C3592" s="2" t="s">
        <v>6726</v>
      </c>
      <c r="D3592">
        <v>25000</v>
      </c>
      <c r="E3592">
        <v>28633.5</v>
      </c>
      <c r="F3592" t="s">
        <v>8219</v>
      </c>
      <c r="G3592" t="s">
        <v>8224</v>
      </c>
      <c r="H3592" t="s">
        <v>8246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8301</v>
      </c>
      <c r="O3592" s="4">
        <f t="shared" si="224"/>
        <v>1.14534</v>
      </c>
      <c r="P3592" s="5">
        <f t="shared" si="225"/>
        <v>120.30882352941177</v>
      </c>
      <c r="Q3592" t="s">
        <v>8318</v>
      </c>
      <c r="R3592" t="s">
        <v>8354</v>
      </c>
      <c r="S3592" s="9">
        <f t="shared" si="226"/>
        <v>42211.702881944446</v>
      </c>
      <c r="T3592" s="9">
        <f t="shared" si="227"/>
        <v>42241.702881944446</v>
      </c>
    </row>
    <row r="3593" spans="1:20" ht="45" hidden="1" x14ac:dyDescent="0.25">
      <c r="A3593">
        <v>2714</v>
      </c>
      <c r="B3593" s="2" t="s">
        <v>2714</v>
      </c>
      <c r="C3593" s="2" t="s">
        <v>6824</v>
      </c>
      <c r="D3593">
        <v>25000</v>
      </c>
      <c r="E3593">
        <v>29089</v>
      </c>
      <c r="F3593" t="s">
        <v>8219</v>
      </c>
      <c r="G3593" t="s">
        <v>8224</v>
      </c>
      <c r="H3593" t="s">
        <v>8246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8303</v>
      </c>
      <c r="O3593" s="4">
        <f t="shared" si="224"/>
        <v>1.1635599999999999</v>
      </c>
      <c r="P3593" s="5">
        <f t="shared" si="225"/>
        <v>95.373770491803285</v>
      </c>
      <c r="Q3593" t="s">
        <v>8316</v>
      </c>
      <c r="R3593" t="s">
        <v>8356</v>
      </c>
      <c r="S3593" s="9">
        <f t="shared" si="226"/>
        <v>42629.363379629627</v>
      </c>
      <c r="T3593" s="9">
        <f t="shared" si="227"/>
        <v>42657.666666666664</v>
      </c>
    </row>
    <row r="3594" spans="1:20" ht="45" hidden="1" x14ac:dyDescent="0.25">
      <c r="A3594">
        <v>2717</v>
      </c>
      <c r="B3594" s="2" t="s">
        <v>2717</v>
      </c>
      <c r="C3594" s="2" t="s">
        <v>6827</v>
      </c>
      <c r="D3594">
        <v>25000</v>
      </c>
      <c r="E3594">
        <v>30026</v>
      </c>
      <c r="F3594" t="s">
        <v>8219</v>
      </c>
      <c r="G3594" t="s">
        <v>8224</v>
      </c>
      <c r="H3594" t="s">
        <v>8246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8303</v>
      </c>
      <c r="O3594" s="4">
        <f t="shared" si="224"/>
        <v>1.2010400000000001</v>
      </c>
      <c r="P3594" s="5">
        <f t="shared" si="225"/>
        <v>92.387692307692305</v>
      </c>
      <c r="Q3594" t="s">
        <v>8316</v>
      </c>
      <c r="R3594" t="s">
        <v>8356</v>
      </c>
      <c r="S3594" s="9">
        <f t="shared" si="226"/>
        <v>41934.623252314821</v>
      </c>
      <c r="T3594" s="9">
        <f t="shared" si="227"/>
        <v>41979.664918981485</v>
      </c>
    </row>
    <row r="3595" spans="1:20" ht="45" hidden="1" x14ac:dyDescent="0.25">
      <c r="A3595">
        <v>2720</v>
      </c>
      <c r="B3595" s="2" t="s">
        <v>2720</v>
      </c>
      <c r="C3595" s="2" t="s">
        <v>6830</v>
      </c>
      <c r="D3595">
        <v>25000</v>
      </c>
      <c r="E3595">
        <v>29531</v>
      </c>
      <c r="F3595" t="s">
        <v>8219</v>
      </c>
      <c r="G3595" t="s">
        <v>8224</v>
      </c>
      <c r="H3595" t="s">
        <v>8246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8303</v>
      </c>
      <c r="O3595" s="4">
        <f t="shared" si="224"/>
        <v>1.1812400000000001</v>
      </c>
      <c r="P3595" s="5">
        <f t="shared" si="225"/>
        <v>170.69942196531792</v>
      </c>
      <c r="Q3595" t="s">
        <v>8316</v>
      </c>
      <c r="R3595" t="s">
        <v>8356</v>
      </c>
      <c r="S3595" s="9">
        <f t="shared" si="226"/>
        <v>42655.174224537033</v>
      </c>
      <c r="T3595" s="9">
        <f t="shared" si="227"/>
        <v>42685.215891203705</v>
      </c>
    </row>
    <row r="3596" spans="1:20" ht="60" hidden="1" x14ac:dyDescent="0.25">
      <c r="A3596">
        <v>2924</v>
      </c>
      <c r="B3596" s="2" t="s">
        <v>2924</v>
      </c>
      <c r="C3596" s="2" t="s">
        <v>7034</v>
      </c>
      <c r="D3596">
        <v>25000</v>
      </c>
      <c r="E3596">
        <v>25800</v>
      </c>
      <c r="F3596" t="s">
        <v>8219</v>
      </c>
      <c r="G3596" t="s">
        <v>8224</v>
      </c>
      <c r="H3596" t="s">
        <v>8246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8305</v>
      </c>
      <c r="O3596" s="4">
        <f t="shared" si="224"/>
        <v>1.032</v>
      </c>
      <c r="P3596" s="5">
        <f t="shared" si="225"/>
        <v>175.51020408163265</v>
      </c>
      <c r="Q3596" t="s">
        <v>8316</v>
      </c>
      <c r="R3596" t="s">
        <v>8358</v>
      </c>
      <c r="S3596" s="9">
        <f t="shared" si="226"/>
        <v>42103.265162037038</v>
      </c>
      <c r="T3596" s="9">
        <f t="shared" si="227"/>
        <v>42132.874305555561</v>
      </c>
    </row>
    <row r="3597" spans="1:20" ht="60" hidden="1" x14ac:dyDescent="0.25">
      <c r="A3597">
        <v>2984</v>
      </c>
      <c r="B3597" s="2" t="s">
        <v>2984</v>
      </c>
      <c r="C3597" s="2" t="s">
        <v>7094</v>
      </c>
      <c r="D3597">
        <v>25000</v>
      </c>
      <c r="E3597">
        <v>25088</v>
      </c>
      <c r="F3597" t="s">
        <v>8219</v>
      </c>
      <c r="G3597" t="s">
        <v>8224</v>
      </c>
      <c r="H3597" t="s">
        <v>8246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8303</v>
      </c>
      <c r="O3597" s="4">
        <f t="shared" si="224"/>
        <v>1.00352</v>
      </c>
      <c r="P3597" s="5">
        <f t="shared" si="225"/>
        <v>115.08256880733946</v>
      </c>
      <c r="Q3597" t="s">
        <v>8316</v>
      </c>
      <c r="R3597" t="s">
        <v>8356</v>
      </c>
      <c r="S3597" s="9">
        <f t="shared" si="226"/>
        <v>42575.98704861111</v>
      </c>
      <c r="T3597" s="9">
        <f t="shared" si="227"/>
        <v>42605.98704861111</v>
      </c>
    </row>
    <row r="3598" spans="1:20" ht="60" hidden="1" x14ac:dyDescent="0.25">
      <c r="A3598">
        <v>2987</v>
      </c>
      <c r="B3598" s="2" t="s">
        <v>2987</v>
      </c>
      <c r="C3598" s="2" t="s">
        <v>7097</v>
      </c>
      <c r="D3598">
        <v>25000</v>
      </c>
      <c r="E3598">
        <v>27600.2</v>
      </c>
      <c r="F3598" t="s">
        <v>8219</v>
      </c>
      <c r="G3598" t="s">
        <v>8224</v>
      </c>
      <c r="H3598" t="s">
        <v>8246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8303</v>
      </c>
      <c r="O3598" s="4">
        <f t="shared" si="224"/>
        <v>1.1040080000000001</v>
      </c>
      <c r="P3598" s="5">
        <f t="shared" si="225"/>
        <v>104.15169811320754</v>
      </c>
      <c r="Q3598" t="s">
        <v>8316</v>
      </c>
      <c r="R3598" t="s">
        <v>8356</v>
      </c>
      <c r="S3598" s="9">
        <f t="shared" si="226"/>
        <v>42627.015636574077</v>
      </c>
      <c r="T3598" s="9">
        <f t="shared" si="227"/>
        <v>42655.708333333336</v>
      </c>
    </row>
    <row r="3599" spans="1:20" ht="60" hidden="1" x14ac:dyDescent="0.25">
      <c r="A3599">
        <v>3009</v>
      </c>
      <c r="B3599" s="2" t="s">
        <v>3009</v>
      </c>
      <c r="C3599" s="2" t="s">
        <v>7119</v>
      </c>
      <c r="D3599">
        <v>25000</v>
      </c>
      <c r="E3599">
        <v>29939</v>
      </c>
      <c r="F3599" t="s">
        <v>8219</v>
      </c>
      <c r="G3599" t="s">
        <v>8224</v>
      </c>
      <c r="H3599" t="s">
        <v>8246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8303</v>
      </c>
      <c r="O3599" s="4">
        <f t="shared" si="224"/>
        <v>1.19756</v>
      </c>
      <c r="P3599" s="5">
        <f t="shared" si="225"/>
        <v>233.8984375</v>
      </c>
      <c r="Q3599" t="s">
        <v>8316</v>
      </c>
      <c r="R3599" t="s">
        <v>8356</v>
      </c>
      <c r="S3599" s="9">
        <f t="shared" si="226"/>
        <v>41939.278240740743</v>
      </c>
      <c r="T3599" s="9">
        <f t="shared" si="227"/>
        <v>41969.319907407415</v>
      </c>
    </row>
    <row r="3600" spans="1:20" ht="60" hidden="1" x14ac:dyDescent="0.25">
      <c r="A3600">
        <v>3014</v>
      </c>
      <c r="B3600" s="2" t="s">
        <v>3014</v>
      </c>
      <c r="C3600" s="2" t="s">
        <v>7124</v>
      </c>
      <c r="D3600">
        <v>25000</v>
      </c>
      <c r="E3600">
        <v>28276</v>
      </c>
      <c r="F3600" t="s">
        <v>8219</v>
      </c>
      <c r="G3600" t="s">
        <v>8224</v>
      </c>
      <c r="H3600" t="s">
        <v>8246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8303</v>
      </c>
      <c r="O3600" s="4">
        <f t="shared" si="224"/>
        <v>1.13104</v>
      </c>
      <c r="P3600" s="5">
        <f t="shared" si="225"/>
        <v>50.764811490125673</v>
      </c>
      <c r="Q3600" t="s">
        <v>8316</v>
      </c>
      <c r="R3600" t="s">
        <v>8356</v>
      </c>
      <c r="S3600" s="9">
        <f t="shared" si="226"/>
        <v>41919.83194444445</v>
      </c>
      <c r="T3600" s="9">
        <f t="shared" si="227"/>
        <v>41947.916666666672</v>
      </c>
    </row>
    <row r="3601" spans="1:20" ht="45" hidden="1" x14ac:dyDescent="0.25">
      <c r="A3601">
        <v>3035</v>
      </c>
      <c r="B3601" s="2" t="s">
        <v>3035</v>
      </c>
      <c r="C3601" s="2" t="s">
        <v>7145</v>
      </c>
      <c r="D3601">
        <v>25000</v>
      </c>
      <c r="E3601">
        <v>27196.71</v>
      </c>
      <c r="F3601" t="s">
        <v>8219</v>
      </c>
      <c r="G3601" t="s">
        <v>8224</v>
      </c>
      <c r="H3601" t="s">
        <v>8246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8303</v>
      </c>
      <c r="O3601" s="4">
        <f t="shared" si="224"/>
        <v>1.0878684000000001</v>
      </c>
      <c r="P3601" s="5">
        <f t="shared" si="225"/>
        <v>88.588631921824103</v>
      </c>
      <c r="Q3601" t="s">
        <v>8316</v>
      </c>
      <c r="R3601" t="s">
        <v>8356</v>
      </c>
      <c r="S3601" s="9">
        <f t="shared" si="226"/>
        <v>41368.268622685187</v>
      </c>
      <c r="T3601" s="9">
        <f t="shared" si="227"/>
        <v>41398.268622685187</v>
      </c>
    </row>
    <row r="3602" spans="1:20" ht="60" hidden="1" x14ac:dyDescent="0.25">
      <c r="A3602">
        <v>3036</v>
      </c>
      <c r="B3602" s="2" t="s">
        <v>3036</v>
      </c>
      <c r="C3602" s="2" t="s">
        <v>7146</v>
      </c>
      <c r="D3602">
        <v>25000</v>
      </c>
      <c r="E3602">
        <v>31683</v>
      </c>
      <c r="F3602" t="s">
        <v>8219</v>
      </c>
      <c r="G3602" t="s">
        <v>8224</v>
      </c>
      <c r="H3602" t="s">
        <v>8246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8303</v>
      </c>
      <c r="O3602" s="4">
        <f t="shared" si="224"/>
        <v>1.26732</v>
      </c>
      <c r="P3602" s="5">
        <f t="shared" si="225"/>
        <v>96.300911854103347</v>
      </c>
      <c r="Q3602" t="s">
        <v>8316</v>
      </c>
      <c r="R3602" t="s">
        <v>8356</v>
      </c>
      <c r="S3602" s="9">
        <f t="shared" si="226"/>
        <v>41466.493564814817</v>
      </c>
      <c r="T3602" s="9">
        <f t="shared" si="227"/>
        <v>41502.207638888889</v>
      </c>
    </row>
    <row r="3603" spans="1:20" ht="60" hidden="1" x14ac:dyDescent="0.25">
      <c r="A3603">
        <v>3250</v>
      </c>
      <c r="B3603" s="2" t="s">
        <v>3250</v>
      </c>
      <c r="C3603" s="2" t="s">
        <v>7360</v>
      </c>
      <c r="D3603">
        <v>25000</v>
      </c>
      <c r="E3603">
        <v>25388</v>
      </c>
      <c r="F3603" t="s">
        <v>8219</v>
      </c>
      <c r="G3603" t="s">
        <v>8224</v>
      </c>
      <c r="H3603" t="s">
        <v>8246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8271</v>
      </c>
      <c r="O3603" s="4">
        <f t="shared" si="224"/>
        <v>1.01552</v>
      </c>
      <c r="P3603" s="5">
        <f t="shared" si="225"/>
        <v>119.1924882629108</v>
      </c>
      <c r="Q3603" t="s">
        <v>8316</v>
      </c>
      <c r="R3603" t="s">
        <v>8317</v>
      </c>
      <c r="S3603" s="9">
        <f t="shared" si="226"/>
        <v>41918.450509259259</v>
      </c>
      <c r="T3603" s="9">
        <f t="shared" si="227"/>
        <v>41948.49217592593</v>
      </c>
    </row>
    <row r="3604" spans="1:20" ht="60" hidden="1" x14ac:dyDescent="0.25">
      <c r="A3604">
        <v>293</v>
      </c>
      <c r="B3604" s="2" t="s">
        <v>294</v>
      </c>
      <c r="C3604" s="2" t="s">
        <v>4403</v>
      </c>
      <c r="D3604">
        <v>26000</v>
      </c>
      <c r="E3604">
        <v>26360</v>
      </c>
      <c r="F3604" t="s">
        <v>8219</v>
      </c>
      <c r="G3604" t="s">
        <v>8224</v>
      </c>
      <c r="H3604" t="s">
        <v>8246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8269</v>
      </c>
      <c r="O3604" s="4">
        <f t="shared" si="224"/>
        <v>1.0138461538461538</v>
      </c>
      <c r="P3604" s="5">
        <f t="shared" si="225"/>
        <v>201.22137404580153</v>
      </c>
      <c r="Q3604" t="s">
        <v>8309</v>
      </c>
      <c r="R3604" t="s">
        <v>8314</v>
      </c>
      <c r="S3604" s="9">
        <f t="shared" si="226"/>
        <v>41719.376319444447</v>
      </c>
      <c r="T3604" s="9">
        <f t="shared" si="227"/>
        <v>41749.376319444447</v>
      </c>
    </row>
    <row r="3605" spans="1:20" ht="45" hidden="1" x14ac:dyDescent="0.25">
      <c r="A3605">
        <v>1217</v>
      </c>
      <c r="B3605" s="2" t="s">
        <v>1218</v>
      </c>
      <c r="C3605" s="2" t="s">
        <v>5327</v>
      </c>
      <c r="D3605">
        <v>26500</v>
      </c>
      <c r="E3605">
        <v>27189</v>
      </c>
      <c r="F3605" t="s">
        <v>8219</v>
      </c>
      <c r="G3605" t="s">
        <v>8224</v>
      </c>
      <c r="H3605" t="s">
        <v>8246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8285</v>
      </c>
      <c r="O3605" s="4">
        <f t="shared" si="224"/>
        <v>1.026</v>
      </c>
      <c r="P3605" s="5">
        <f t="shared" si="225"/>
        <v>148.57377049180329</v>
      </c>
      <c r="Q3605" t="s">
        <v>8337</v>
      </c>
      <c r="R3605" t="s">
        <v>8338</v>
      </c>
      <c r="S3605" s="9">
        <f t="shared" si="226"/>
        <v>42535.517824074072</v>
      </c>
      <c r="T3605" s="9">
        <f t="shared" si="227"/>
        <v>42565.517824074072</v>
      </c>
    </row>
    <row r="3606" spans="1:20" ht="45" hidden="1" x14ac:dyDescent="0.25">
      <c r="A3606">
        <v>278</v>
      </c>
      <c r="B3606" s="2" t="s">
        <v>279</v>
      </c>
      <c r="C3606" s="2" t="s">
        <v>4388</v>
      </c>
      <c r="D3606">
        <v>27000</v>
      </c>
      <c r="E3606">
        <v>40594</v>
      </c>
      <c r="F3606" t="s">
        <v>8219</v>
      </c>
      <c r="G3606" t="s">
        <v>8224</v>
      </c>
      <c r="H3606" t="s">
        <v>8246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8269</v>
      </c>
      <c r="O3606" s="4">
        <f t="shared" si="224"/>
        <v>1.5034814814814814</v>
      </c>
      <c r="P3606" s="5">
        <f t="shared" si="225"/>
        <v>97.816867469879512</v>
      </c>
      <c r="Q3606" t="s">
        <v>8309</v>
      </c>
      <c r="R3606" t="s">
        <v>8314</v>
      </c>
      <c r="S3606" s="9">
        <f t="shared" si="226"/>
        <v>41163.749293981484</v>
      </c>
      <c r="T3606" s="9">
        <f t="shared" si="227"/>
        <v>41193.749293981484</v>
      </c>
    </row>
    <row r="3607" spans="1:20" ht="45" hidden="1" x14ac:dyDescent="0.25">
      <c r="A3607">
        <v>2730</v>
      </c>
      <c r="B3607" s="2" t="s">
        <v>2730</v>
      </c>
      <c r="C3607" s="2" t="s">
        <v>6840</v>
      </c>
      <c r="D3607">
        <v>27000</v>
      </c>
      <c r="E3607">
        <v>45979.01</v>
      </c>
      <c r="F3607" t="s">
        <v>8219</v>
      </c>
      <c r="G3607" t="s">
        <v>8224</v>
      </c>
      <c r="H3607" t="s">
        <v>8246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8295</v>
      </c>
      <c r="O3607" s="4">
        <f t="shared" si="224"/>
        <v>1.7029262962962963</v>
      </c>
      <c r="P3607" s="5">
        <f t="shared" si="225"/>
        <v>67.417903225806455</v>
      </c>
      <c r="Q3607" t="s">
        <v>8318</v>
      </c>
      <c r="R3607" t="s">
        <v>8348</v>
      </c>
      <c r="S3607" s="9">
        <f t="shared" si="226"/>
        <v>41351.249710648153</v>
      </c>
      <c r="T3607" s="9">
        <f t="shared" si="227"/>
        <v>41386.249710648153</v>
      </c>
    </row>
    <row r="3608" spans="1:20" ht="45" hidden="1" x14ac:dyDescent="0.25">
      <c r="A3608">
        <v>854</v>
      </c>
      <c r="B3608" s="2" t="s">
        <v>855</v>
      </c>
      <c r="C3608" s="2" t="s">
        <v>4964</v>
      </c>
      <c r="D3608">
        <v>27800</v>
      </c>
      <c r="E3608">
        <v>32865.300000000003</v>
      </c>
      <c r="F3608" t="s">
        <v>8219</v>
      </c>
      <c r="G3608" t="s">
        <v>8224</v>
      </c>
      <c r="H3608" t="s">
        <v>8246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8277</v>
      </c>
      <c r="O3608" s="4">
        <f t="shared" si="224"/>
        <v>1.1822050359712231</v>
      </c>
      <c r="P3608" s="5">
        <f t="shared" si="225"/>
        <v>65.8623246492986</v>
      </c>
      <c r="Q3608" t="s">
        <v>8324</v>
      </c>
      <c r="R3608" t="s">
        <v>8326</v>
      </c>
      <c r="S3608" s="9">
        <f t="shared" si="226"/>
        <v>42701.920671296299</v>
      </c>
      <c r="T3608" s="9">
        <f t="shared" si="227"/>
        <v>42731.920671296299</v>
      </c>
    </row>
    <row r="3609" spans="1:20" ht="60" hidden="1" x14ac:dyDescent="0.25">
      <c r="A3609">
        <v>2268</v>
      </c>
      <c r="B3609" s="2" t="s">
        <v>2269</v>
      </c>
      <c r="C3609" s="2" t="s">
        <v>6378</v>
      </c>
      <c r="D3609">
        <v>28000</v>
      </c>
      <c r="E3609">
        <v>28728</v>
      </c>
      <c r="F3609" t="s">
        <v>8219</v>
      </c>
      <c r="G3609" t="s">
        <v>8224</v>
      </c>
      <c r="H3609" t="s">
        <v>8246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8297</v>
      </c>
      <c r="O3609" s="4">
        <f t="shared" si="224"/>
        <v>1.026</v>
      </c>
      <c r="P3609" s="5">
        <f t="shared" si="225"/>
        <v>148.08247422680412</v>
      </c>
      <c r="Q3609" t="s">
        <v>8332</v>
      </c>
      <c r="R3609" t="s">
        <v>8350</v>
      </c>
      <c r="S3609" s="9">
        <f t="shared" si="226"/>
        <v>42775.790682870371</v>
      </c>
      <c r="T3609" s="9">
        <f t="shared" si="227"/>
        <v>42805.790682870371</v>
      </c>
    </row>
    <row r="3610" spans="1:20" ht="60" hidden="1" x14ac:dyDescent="0.25">
      <c r="A3610">
        <v>32</v>
      </c>
      <c r="B3610" s="2" t="s">
        <v>34</v>
      </c>
      <c r="C3610" s="2" t="s">
        <v>4143</v>
      </c>
      <c r="D3610">
        <v>28450</v>
      </c>
      <c r="E3610">
        <v>28520</v>
      </c>
      <c r="F3610" t="s">
        <v>8219</v>
      </c>
      <c r="G3610" t="s">
        <v>8224</v>
      </c>
      <c r="H3610" t="s">
        <v>8246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8265</v>
      </c>
      <c r="O3610" s="4">
        <f t="shared" si="224"/>
        <v>1.0024604569420035</v>
      </c>
      <c r="P3610" s="5">
        <f t="shared" si="225"/>
        <v>320.44943820224717</v>
      </c>
      <c r="Q3610" t="s">
        <v>8309</v>
      </c>
      <c r="R3610" t="s">
        <v>8310</v>
      </c>
      <c r="S3610" s="9">
        <f t="shared" si="226"/>
        <v>42461.335844907408</v>
      </c>
      <c r="T3610" s="9">
        <f t="shared" si="227"/>
        <v>42502.874305555561</v>
      </c>
    </row>
    <row r="3611" spans="1:20" ht="60" hidden="1" x14ac:dyDescent="0.25">
      <c r="A3611">
        <v>658</v>
      </c>
      <c r="B3611" s="2" t="s">
        <v>659</v>
      </c>
      <c r="C3611" s="2" t="s">
        <v>4768</v>
      </c>
      <c r="D3611">
        <v>28888</v>
      </c>
      <c r="E3611">
        <v>30177</v>
      </c>
      <c r="F3611" t="s">
        <v>8219</v>
      </c>
      <c r="G3611" t="s">
        <v>8224</v>
      </c>
      <c r="H3611" t="s">
        <v>8246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8273</v>
      </c>
      <c r="O3611" s="4">
        <f t="shared" si="224"/>
        <v>1.0446206037108834</v>
      </c>
      <c r="P3611" s="5">
        <f t="shared" si="225"/>
        <v>109.33695652173913</v>
      </c>
      <c r="Q3611" t="s">
        <v>8318</v>
      </c>
      <c r="R3611" t="s">
        <v>8320</v>
      </c>
      <c r="S3611" s="9">
        <f t="shared" si="226"/>
        <v>42178.869085648148</v>
      </c>
      <c r="T3611" s="9">
        <f t="shared" si="227"/>
        <v>42211.458333333336</v>
      </c>
    </row>
    <row r="3612" spans="1:20" ht="60" hidden="1" x14ac:dyDescent="0.25">
      <c r="A3612">
        <v>12</v>
      </c>
      <c r="B3612" s="2" t="s">
        <v>14</v>
      </c>
      <c r="C3612" s="2" t="s">
        <v>4123</v>
      </c>
      <c r="D3612">
        <v>30000</v>
      </c>
      <c r="E3612">
        <v>49588</v>
      </c>
      <c r="F3612" t="s">
        <v>8219</v>
      </c>
      <c r="G3612" t="s">
        <v>8224</v>
      </c>
      <c r="H3612" t="s">
        <v>8246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8265</v>
      </c>
      <c r="O3612" s="4">
        <f t="shared" si="224"/>
        <v>1.6529333333333334</v>
      </c>
      <c r="P3612" s="5">
        <f t="shared" si="225"/>
        <v>59.961305925030231</v>
      </c>
      <c r="Q3612" t="s">
        <v>8309</v>
      </c>
      <c r="R3612" t="s">
        <v>8310</v>
      </c>
      <c r="S3612" s="9">
        <f t="shared" si="226"/>
        <v>41791.421585648153</v>
      </c>
      <c r="T3612" s="9">
        <f t="shared" si="227"/>
        <v>41835.833333333336</v>
      </c>
    </row>
    <row r="3613" spans="1:20" ht="45" hidden="1" x14ac:dyDescent="0.25">
      <c r="A3613">
        <v>18</v>
      </c>
      <c r="B3613" s="2" t="s">
        <v>20</v>
      </c>
      <c r="C3613" s="2" t="s">
        <v>4129</v>
      </c>
      <c r="D3613">
        <v>30000</v>
      </c>
      <c r="E3613">
        <v>31896.33</v>
      </c>
      <c r="F3613" t="s">
        <v>8219</v>
      </c>
      <c r="G3613" t="s">
        <v>8224</v>
      </c>
      <c r="H3613" t="s">
        <v>8246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8265</v>
      </c>
      <c r="O3613" s="4">
        <f t="shared" si="224"/>
        <v>1.0632110000000001</v>
      </c>
      <c r="P3613" s="5">
        <f t="shared" si="225"/>
        <v>93.264122807017543</v>
      </c>
      <c r="Q3613" t="s">
        <v>8309</v>
      </c>
      <c r="R3613" t="s">
        <v>8310</v>
      </c>
      <c r="S3613" s="9">
        <f t="shared" si="226"/>
        <v>41869.250648148154</v>
      </c>
      <c r="T3613" s="9">
        <f t="shared" si="227"/>
        <v>41899.250648148154</v>
      </c>
    </row>
    <row r="3614" spans="1:20" ht="60" hidden="1" x14ac:dyDescent="0.25">
      <c r="A3614">
        <v>250</v>
      </c>
      <c r="B3614" s="2" t="s">
        <v>251</v>
      </c>
      <c r="C3614" s="2" t="s">
        <v>4360</v>
      </c>
      <c r="D3614">
        <v>30000</v>
      </c>
      <c r="E3614">
        <v>31675</v>
      </c>
      <c r="F3614" t="s">
        <v>8219</v>
      </c>
      <c r="G3614" t="s">
        <v>8224</v>
      </c>
      <c r="H3614" t="s">
        <v>8246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8269</v>
      </c>
      <c r="O3614" s="4">
        <f t="shared" si="224"/>
        <v>1.0558333333333334</v>
      </c>
      <c r="P3614" s="5">
        <f t="shared" si="225"/>
        <v>72.482837528604122</v>
      </c>
      <c r="Q3614" t="s">
        <v>8309</v>
      </c>
      <c r="R3614" t="s">
        <v>8314</v>
      </c>
      <c r="S3614" s="9">
        <f t="shared" si="226"/>
        <v>41401.274201388893</v>
      </c>
      <c r="T3614" s="9">
        <f t="shared" si="227"/>
        <v>41431.274201388893</v>
      </c>
    </row>
    <row r="3615" spans="1:20" ht="60" hidden="1" x14ac:dyDescent="0.25">
      <c r="A3615">
        <v>258</v>
      </c>
      <c r="B3615" s="2" t="s">
        <v>259</v>
      </c>
      <c r="C3615" s="2" t="s">
        <v>4368</v>
      </c>
      <c r="D3615">
        <v>30000</v>
      </c>
      <c r="E3615">
        <v>57342</v>
      </c>
      <c r="F3615" t="s">
        <v>8219</v>
      </c>
      <c r="G3615" t="s">
        <v>8224</v>
      </c>
      <c r="H3615" t="s">
        <v>8246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8269</v>
      </c>
      <c r="O3615" s="4">
        <f t="shared" si="224"/>
        <v>1.9114</v>
      </c>
      <c r="P3615" s="5">
        <f t="shared" si="225"/>
        <v>83.345930232558146</v>
      </c>
      <c r="Q3615" t="s">
        <v>8309</v>
      </c>
      <c r="R3615" t="s">
        <v>8314</v>
      </c>
      <c r="S3615" s="9">
        <f t="shared" si="226"/>
        <v>40681.760023148148</v>
      </c>
      <c r="T3615" s="9">
        <f t="shared" si="227"/>
        <v>40711.760023148148</v>
      </c>
    </row>
    <row r="3616" spans="1:20" ht="60" hidden="1" x14ac:dyDescent="0.25">
      <c r="A3616">
        <v>271</v>
      </c>
      <c r="B3616" s="2" t="s">
        <v>272</v>
      </c>
      <c r="C3616" s="2" t="s">
        <v>4381</v>
      </c>
      <c r="D3616">
        <v>30000</v>
      </c>
      <c r="E3616">
        <v>31404</v>
      </c>
      <c r="F3616" t="s">
        <v>8219</v>
      </c>
      <c r="G3616" t="s">
        <v>8224</v>
      </c>
      <c r="H3616" t="s">
        <v>8246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8269</v>
      </c>
      <c r="O3616" s="4">
        <f t="shared" si="224"/>
        <v>1.0468</v>
      </c>
      <c r="P3616" s="5">
        <f t="shared" si="225"/>
        <v>109.42160278745645</v>
      </c>
      <c r="Q3616" t="s">
        <v>8309</v>
      </c>
      <c r="R3616" t="s">
        <v>8314</v>
      </c>
      <c r="S3616" s="9">
        <f t="shared" si="226"/>
        <v>41611.808576388896</v>
      </c>
      <c r="T3616" s="9">
        <f t="shared" si="227"/>
        <v>41641.041666666672</v>
      </c>
    </row>
    <row r="3617" spans="1:20" ht="45" hidden="1" x14ac:dyDescent="0.25">
      <c r="A3617">
        <v>317</v>
      </c>
      <c r="B3617" s="2" t="s">
        <v>318</v>
      </c>
      <c r="C3617" s="2" t="s">
        <v>4427</v>
      </c>
      <c r="D3617">
        <v>30000</v>
      </c>
      <c r="E3617">
        <v>30241</v>
      </c>
      <c r="F3617" t="s">
        <v>8219</v>
      </c>
      <c r="G3617" t="s">
        <v>8224</v>
      </c>
      <c r="H3617" t="s">
        <v>8246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8269</v>
      </c>
      <c r="O3617" s="4">
        <f t="shared" si="224"/>
        <v>1.0080333333333333</v>
      </c>
      <c r="P3617" s="5">
        <f t="shared" si="225"/>
        <v>95.699367088607602</v>
      </c>
      <c r="Q3617" t="s">
        <v>8309</v>
      </c>
      <c r="R3617" t="s">
        <v>8314</v>
      </c>
      <c r="S3617" s="9">
        <f t="shared" si="226"/>
        <v>41589.38521990741</v>
      </c>
      <c r="T3617" s="9">
        <f t="shared" si="227"/>
        <v>41619.38521990741</v>
      </c>
    </row>
    <row r="3618" spans="1:20" ht="60" hidden="1" x14ac:dyDescent="0.25">
      <c r="A3618">
        <v>343</v>
      </c>
      <c r="B3618" s="2" t="s">
        <v>344</v>
      </c>
      <c r="C3618" s="2" t="s">
        <v>4453</v>
      </c>
      <c r="D3618">
        <v>30000</v>
      </c>
      <c r="E3618">
        <v>30608.59</v>
      </c>
      <c r="F3618" t="s">
        <v>8219</v>
      </c>
      <c r="G3618" t="s">
        <v>8224</v>
      </c>
      <c r="H3618" t="s">
        <v>8246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8269</v>
      </c>
      <c r="O3618" s="4">
        <f t="shared" si="224"/>
        <v>1.0202863333333334</v>
      </c>
      <c r="P3618" s="5">
        <f t="shared" si="225"/>
        <v>58.413339694656486</v>
      </c>
      <c r="Q3618" t="s">
        <v>8309</v>
      </c>
      <c r="R3618" t="s">
        <v>8314</v>
      </c>
      <c r="S3618" s="9">
        <f t="shared" si="226"/>
        <v>41926.446122685185</v>
      </c>
      <c r="T3618" s="9">
        <f t="shared" si="227"/>
        <v>41956.833333333336</v>
      </c>
    </row>
    <row r="3619" spans="1:20" ht="60" hidden="1" x14ac:dyDescent="0.25">
      <c r="A3619">
        <v>411</v>
      </c>
      <c r="B3619" s="2" t="s">
        <v>412</v>
      </c>
      <c r="C3619" s="2" t="s">
        <v>4521</v>
      </c>
      <c r="D3619">
        <v>30000</v>
      </c>
      <c r="E3619">
        <v>30315</v>
      </c>
      <c r="F3619" t="s">
        <v>8219</v>
      </c>
      <c r="G3619" t="s">
        <v>8224</v>
      </c>
      <c r="H3619" t="s">
        <v>8246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8269</v>
      </c>
      <c r="O3619" s="4">
        <f t="shared" si="224"/>
        <v>1.0105</v>
      </c>
      <c r="P3619" s="5">
        <f t="shared" si="225"/>
        <v>125.78838174273859</v>
      </c>
      <c r="Q3619" t="s">
        <v>8309</v>
      </c>
      <c r="R3619" t="s">
        <v>8314</v>
      </c>
      <c r="S3619" s="9">
        <f t="shared" si="226"/>
        <v>41597.884305555555</v>
      </c>
      <c r="T3619" s="9">
        <f t="shared" si="227"/>
        <v>41629.916666666672</v>
      </c>
    </row>
    <row r="3620" spans="1:20" ht="60" hidden="1" x14ac:dyDescent="0.25">
      <c r="A3620">
        <v>1250</v>
      </c>
      <c r="B3620" s="2" t="s">
        <v>1251</v>
      </c>
      <c r="C3620" s="2" t="s">
        <v>5360</v>
      </c>
      <c r="D3620">
        <v>30000</v>
      </c>
      <c r="E3620">
        <v>60046</v>
      </c>
      <c r="F3620" t="s">
        <v>8219</v>
      </c>
      <c r="G3620" t="s">
        <v>8224</v>
      </c>
      <c r="H3620" t="s">
        <v>8246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8276</v>
      </c>
      <c r="O3620" s="4">
        <f t="shared" si="224"/>
        <v>2.0015333333333332</v>
      </c>
      <c r="P3620" s="5">
        <f t="shared" si="225"/>
        <v>118.2007874015748</v>
      </c>
      <c r="Q3620" t="s">
        <v>8324</v>
      </c>
      <c r="R3620" t="s">
        <v>8325</v>
      </c>
      <c r="S3620" s="9">
        <f t="shared" si="226"/>
        <v>41843.351053240745</v>
      </c>
      <c r="T3620" s="9">
        <f t="shared" si="227"/>
        <v>41888.351053240745</v>
      </c>
    </row>
    <row r="3621" spans="1:20" ht="60" hidden="1" x14ac:dyDescent="0.25">
      <c r="A3621">
        <v>1256</v>
      </c>
      <c r="B3621" s="2" t="s">
        <v>1257</v>
      </c>
      <c r="C3621" s="2" t="s">
        <v>5366</v>
      </c>
      <c r="D3621">
        <v>30000</v>
      </c>
      <c r="E3621">
        <v>35389.129999999997</v>
      </c>
      <c r="F3621" t="s">
        <v>8219</v>
      </c>
      <c r="G3621" t="s">
        <v>8224</v>
      </c>
      <c r="H3621" t="s">
        <v>8246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8276</v>
      </c>
      <c r="O3621" s="4">
        <f t="shared" si="224"/>
        <v>1.1796376666666666</v>
      </c>
      <c r="P3621" s="5">
        <f t="shared" si="225"/>
        <v>98.030831024930734</v>
      </c>
      <c r="Q3621" t="s">
        <v>8324</v>
      </c>
      <c r="R3621" t="s">
        <v>8325</v>
      </c>
      <c r="S3621" s="9">
        <f t="shared" si="226"/>
        <v>40921.627673611118</v>
      </c>
      <c r="T3621" s="9">
        <f t="shared" si="227"/>
        <v>40951.627673611118</v>
      </c>
    </row>
    <row r="3622" spans="1:20" ht="60" hidden="1" x14ac:dyDescent="0.25">
      <c r="A3622">
        <v>1465</v>
      </c>
      <c r="B3622" s="2" t="s">
        <v>1466</v>
      </c>
      <c r="C3622" s="2" t="s">
        <v>5575</v>
      </c>
      <c r="D3622">
        <v>30000</v>
      </c>
      <c r="E3622">
        <v>136924.35</v>
      </c>
      <c r="F3622" t="s">
        <v>8219</v>
      </c>
      <c r="G3622" t="s">
        <v>8224</v>
      </c>
      <c r="H3622" t="s">
        <v>8246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8288</v>
      </c>
      <c r="O3622" s="4">
        <f t="shared" si="224"/>
        <v>4.5641449999999999</v>
      </c>
      <c r="P3622" s="5">
        <f t="shared" si="225"/>
        <v>52.622732513451197</v>
      </c>
      <c r="Q3622" t="s">
        <v>8321</v>
      </c>
      <c r="R3622" t="s">
        <v>8341</v>
      </c>
      <c r="S3622" s="9">
        <f t="shared" si="226"/>
        <v>40959.442731481482</v>
      </c>
      <c r="T3622" s="9">
        <f t="shared" si="227"/>
        <v>40989.833333333336</v>
      </c>
    </row>
    <row r="3623" spans="1:20" ht="60" hidden="1" x14ac:dyDescent="0.25">
      <c r="A3623">
        <v>1477</v>
      </c>
      <c r="B3623" s="2" t="s">
        <v>1478</v>
      </c>
      <c r="C3623" s="2" t="s">
        <v>5587</v>
      </c>
      <c r="D3623">
        <v>30000</v>
      </c>
      <c r="E3623">
        <v>33393</v>
      </c>
      <c r="F3623" t="s">
        <v>8219</v>
      </c>
      <c r="G3623" t="s">
        <v>8224</v>
      </c>
      <c r="H3623" t="s">
        <v>8246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8288</v>
      </c>
      <c r="O3623" s="4">
        <f t="shared" si="224"/>
        <v>1.1131</v>
      </c>
      <c r="P3623" s="5">
        <f t="shared" si="225"/>
        <v>90.495934959349597</v>
      </c>
      <c r="Q3623" t="s">
        <v>8321</v>
      </c>
      <c r="R3623" t="s">
        <v>8341</v>
      </c>
      <c r="S3623" s="9">
        <f t="shared" si="226"/>
        <v>40840.324120370373</v>
      </c>
      <c r="T3623" s="9">
        <f t="shared" si="227"/>
        <v>40899.833333333336</v>
      </c>
    </row>
    <row r="3624" spans="1:20" ht="30" hidden="1" x14ac:dyDescent="0.25">
      <c r="A3624">
        <v>1957</v>
      </c>
      <c r="B3624" s="2" t="s">
        <v>1958</v>
      </c>
      <c r="C3624" s="2" t="s">
        <v>6067</v>
      </c>
      <c r="D3624">
        <v>30000</v>
      </c>
      <c r="E3624">
        <v>50251.41</v>
      </c>
      <c r="F3624" t="s">
        <v>8219</v>
      </c>
      <c r="G3624" t="s">
        <v>8224</v>
      </c>
      <c r="H3624" t="s">
        <v>8246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8295</v>
      </c>
      <c r="O3624" s="4">
        <f t="shared" si="224"/>
        <v>1.6750470000000002</v>
      </c>
      <c r="P3624" s="5">
        <f t="shared" si="225"/>
        <v>76.138500000000008</v>
      </c>
      <c r="Q3624" t="s">
        <v>8318</v>
      </c>
      <c r="R3624" t="s">
        <v>8348</v>
      </c>
      <c r="S3624" s="9">
        <f t="shared" si="226"/>
        <v>41178.806863425925</v>
      </c>
      <c r="T3624" s="9">
        <f t="shared" si="227"/>
        <v>41208.806863425925</v>
      </c>
    </row>
    <row r="3625" spans="1:20" ht="60" hidden="1" x14ac:dyDescent="0.25">
      <c r="A3625">
        <v>2005</v>
      </c>
      <c r="B3625" s="2" t="s">
        <v>2006</v>
      </c>
      <c r="C3625" s="2" t="s">
        <v>6115</v>
      </c>
      <c r="D3625">
        <v>30000</v>
      </c>
      <c r="E3625">
        <v>37104.03</v>
      </c>
      <c r="F3625" t="s">
        <v>8219</v>
      </c>
      <c r="G3625" t="s">
        <v>8224</v>
      </c>
      <c r="H3625" t="s">
        <v>8246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8295</v>
      </c>
      <c r="O3625" s="4">
        <f t="shared" si="224"/>
        <v>1.236801</v>
      </c>
      <c r="P3625" s="5">
        <f t="shared" si="225"/>
        <v>194.26193717277485</v>
      </c>
      <c r="Q3625" t="s">
        <v>8318</v>
      </c>
      <c r="R3625" t="s">
        <v>8348</v>
      </c>
      <c r="S3625" s="9">
        <f t="shared" si="226"/>
        <v>41535.521041666667</v>
      </c>
      <c r="T3625" s="9">
        <f t="shared" si="227"/>
        <v>41562.874305555561</v>
      </c>
    </row>
    <row r="3626" spans="1:20" ht="30" hidden="1" x14ac:dyDescent="0.25">
      <c r="A3626">
        <v>2010</v>
      </c>
      <c r="B3626" s="2" t="s">
        <v>2011</v>
      </c>
      <c r="C3626" s="2" t="s">
        <v>6120</v>
      </c>
      <c r="D3626">
        <v>30000</v>
      </c>
      <c r="E3626">
        <v>96015.9</v>
      </c>
      <c r="F3626" t="s">
        <v>8219</v>
      </c>
      <c r="G3626" t="s">
        <v>8224</v>
      </c>
      <c r="H3626" t="s">
        <v>8246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8295</v>
      </c>
      <c r="O3626" s="4">
        <f t="shared" si="224"/>
        <v>3.2005299999999997</v>
      </c>
      <c r="P3626" s="5">
        <f t="shared" si="225"/>
        <v>55.276856649395505</v>
      </c>
      <c r="Q3626" t="s">
        <v>8318</v>
      </c>
      <c r="R3626" t="s">
        <v>8348</v>
      </c>
      <c r="S3626" s="9">
        <f t="shared" si="226"/>
        <v>42570.704756944448</v>
      </c>
      <c r="T3626" s="9">
        <f t="shared" si="227"/>
        <v>42600.704756944448</v>
      </c>
    </row>
    <row r="3627" spans="1:20" ht="45" hidden="1" x14ac:dyDescent="0.25">
      <c r="A3627">
        <v>2014</v>
      </c>
      <c r="B3627" s="2" t="s">
        <v>2015</v>
      </c>
      <c r="C3627" s="2" t="s">
        <v>6124</v>
      </c>
      <c r="D3627">
        <v>30000</v>
      </c>
      <c r="E3627">
        <v>2344134.67</v>
      </c>
      <c r="F3627" t="s">
        <v>8219</v>
      </c>
      <c r="G3627" t="s">
        <v>8224</v>
      </c>
      <c r="H3627" t="s">
        <v>8246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8295</v>
      </c>
      <c r="O3627" s="4">
        <f t="shared" si="224"/>
        <v>78.137822333333332</v>
      </c>
      <c r="P3627" s="5">
        <f t="shared" si="225"/>
        <v>88.601680840609291</v>
      </c>
      <c r="Q3627" t="s">
        <v>8318</v>
      </c>
      <c r="R3627" t="s">
        <v>8348</v>
      </c>
      <c r="S3627" s="9">
        <f t="shared" si="226"/>
        <v>41323.922905092593</v>
      </c>
      <c r="T3627" s="9">
        <f t="shared" si="227"/>
        <v>41357.881238425929</v>
      </c>
    </row>
    <row r="3628" spans="1:20" ht="60" hidden="1" x14ac:dyDescent="0.25">
      <c r="A3628">
        <v>2036</v>
      </c>
      <c r="B3628" s="2" t="s">
        <v>2037</v>
      </c>
      <c r="C3628" s="2" t="s">
        <v>6146</v>
      </c>
      <c r="D3628">
        <v>30000</v>
      </c>
      <c r="E3628">
        <v>39500.5</v>
      </c>
      <c r="F3628" t="s">
        <v>8219</v>
      </c>
      <c r="G3628" t="s">
        <v>8224</v>
      </c>
      <c r="H3628" t="s">
        <v>8246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8295</v>
      </c>
      <c r="O3628" s="4">
        <f t="shared" si="224"/>
        <v>1.3166833333333334</v>
      </c>
      <c r="P3628" s="5">
        <f t="shared" si="225"/>
        <v>46.580778301886795</v>
      </c>
      <c r="Q3628" t="s">
        <v>8318</v>
      </c>
      <c r="R3628" t="s">
        <v>8348</v>
      </c>
      <c r="S3628" s="9">
        <f t="shared" si="226"/>
        <v>41738.573136574079</v>
      </c>
      <c r="T3628" s="9">
        <f t="shared" si="227"/>
        <v>41768.573136574079</v>
      </c>
    </row>
    <row r="3629" spans="1:20" ht="60" hidden="1" x14ac:dyDescent="0.25">
      <c r="A3629">
        <v>2059</v>
      </c>
      <c r="B3629" s="2" t="s">
        <v>2060</v>
      </c>
      <c r="C3629" s="2" t="s">
        <v>6169</v>
      </c>
      <c r="D3629">
        <v>30000</v>
      </c>
      <c r="E3629">
        <v>43037</v>
      </c>
      <c r="F3629" t="s">
        <v>8219</v>
      </c>
      <c r="G3629" t="s">
        <v>8224</v>
      </c>
      <c r="H3629" t="s">
        <v>8246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8295</v>
      </c>
      <c r="O3629" s="4">
        <f t="shared" si="224"/>
        <v>1.4345666666666668</v>
      </c>
      <c r="P3629" s="5">
        <f t="shared" si="225"/>
        <v>114.76533333333333</v>
      </c>
      <c r="Q3629" t="s">
        <v>8318</v>
      </c>
      <c r="R3629" t="s">
        <v>8348</v>
      </c>
      <c r="S3629" s="9">
        <f t="shared" si="226"/>
        <v>42361.31081018519</v>
      </c>
      <c r="T3629" s="9">
        <f t="shared" si="227"/>
        <v>42400.624305555561</v>
      </c>
    </row>
    <row r="3630" spans="1:20" ht="60" hidden="1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5" t="e">
        <f t="shared" si="225"/>
        <v>#DIV/0!</v>
      </c>
      <c r="Q3630" t="s">
        <v>8316</v>
      </c>
      <c r="R3630" t="s">
        <v>8358</v>
      </c>
      <c r="S3630" s="9">
        <f t="shared" si="226"/>
        <v>42291.541620370372</v>
      </c>
      <c r="T3630" s="9">
        <f t="shared" si="227"/>
        <v>42351.583287037043</v>
      </c>
    </row>
    <row r="3631" spans="1:20" ht="60" hidden="1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1.9999999999999999E-6</v>
      </c>
      <c r="P3631" s="5">
        <f t="shared" si="225"/>
        <v>1</v>
      </c>
      <c r="Q3631" t="s">
        <v>8316</v>
      </c>
      <c r="R3631" t="s">
        <v>8358</v>
      </c>
      <c r="S3631" s="9">
        <f t="shared" si="226"/>
        <v>42436.802824074075</v>
      </c>
      <c r="T3631" s="9">
        <f t="shared" si="227"/>
        <v>42495.416666666664</v>
      </c>
    </row>
    <row r="3632" spans="1:20" ht="60" hidden="1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3.3333333333333332E-4</v>
      </c>
      <c r="P3632" s="5">
        <f t="shared" si="225"/>
        <v>1</v>
      </c>
      <c r="Q3632" t="s">
        <v>8316</v>
      </c>
      <c r="R3632" t="s">
        <v>8358</v>
      </c>
      <c r="S3632" s="9">
        <f t="shared" si="226"/>
        <v>41942.555439814816</v>
      </c>
      <c r="T3632" s="9">
        <f t="shared" si="227"/>
        <v>41972.597106481488</v>
      </c>
    </row>
    <row r="3633" spans="1:20" ht="60" hidden="1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0.51023391812865493</v>
      </c>
      <c r="P3633" s="5">
        <f t="shared" si="225"/>
        <v>147.88135593220338</v>
      </c>
      <c r="Q3633" t="s">
        <v>8316</v>
      </c>
      <c r="R3633" t="s">
        <v>8358</v>
      </c>
      <c r="S3633" s="9">
        <f t="shared" si="226"/>
        <v>41880.461770833332</v>
      </c>
      <c r="T3633" s="9">
        <f t="shared" si="227"/>
        <v>41904.874305555561</v>
      </c>
    </row>
    <row r="3634" spans="1:20" ht="60" hidden="1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0.2</v>
      </c>
      <c r="P3634" s="5">
        <f t="shared" si="225"/>
        <v>100</v>
      </c>
      <c r="Q3634" t="s">
        <v>8316</v>
      </c>
      <c r="R3634" t="s">
        <v>8358</v>
      </c>
      <c r="S3634" s="9">
        <f t="shared" si="226"/>
        <v>41946.645243055558</v>
      </c>
      <c r="T3634" s="9">
        <f t="shared" si="227"/>
        <v>41966.645243055558</v>
      </c>
    </row>
    <row r="3635" spans="1:20" ht="45" hidden="1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0.35239999999999999</v>
      </c>
      <c r="P3635" s="5">
        <f t="shared" si="225"/>
        <v>56.838709677419352</v>
      </c>
      <c r="Q3635" t="s">
        <v>8316</v>
      </c>
      <c r="R3635" t="s">
        <v>8358</v>
      </c>
      <c r="S3635" s="9">
        <f t="shared" si="226"/>
        <v>42649.331793981481</v>
      </c>
      <c r="T3635" s="9">
        <f t="shared" si="227"/>
        <v>42692.750000000007</v>
      </c>
    </row>
    <row r="3636" spans="1:20" ht="60" hidden="1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4.2466666666666666E-2</v>
      </c>
      <c r="P3636" s="5">
        <f t="shared" si="225"/>
        <v>176.94444444444446</v>
      </c>
      <c r="Q3636" t="s">
        <v>8316</v>
      </c>
      <c r="R3636" t="s">
        <v>8358</v>
      </c>
      <c r="S3636" s="9">
        <f t="shared" si="226"/>
        <v>42700.874699074076</v>
      </c>
      <c r="T3636" s="9">
        <f t="shared" si="227"/>
        <v>42748.874305555561</v>
      </c>
    </row>
    <row r="3637" spans="1:20" ht="30" hidden="1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0.36457142857142855</v>
      </c>
      <c r="P3637" s="5">
        <f t="shared" si="225"/>
        <v>127.6</v>
      </c>
      <c r="Q3637" t="s">
        <v>8316</v>
      </c>
      <c r="R3637" t="s">
        <v>8358</v>
      </c>
      <c r="S3637" s="9">
        <f t="shared" si="226"/>
        <v>42450.591157407405</v>
      </c>
      <c r="T3637" s="9">
        <f t="shared" si="227"/>
        <v>42480.591157407405</v>
      </c>
    </row>
    <row r="3638" spans="1:20" ht="45" hidden="1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5" t="e">
        <f t="shared" si="225"/>
        <v>#DIV/0!</v>
      </c>
      <c r="Q3638" t="s">
        <v>8316</v>
      </c>
      <c r="R3638" t="s">
        <v>8358</v>
      </c>
      <c r="S3638" s="9">
        <f t="shared" si="226"/>
        <v>42226.403113425935</v>
      </c>
      <c r="T3638" s="9">
        <f t="shared" si="227"/>
        <v>42261.403113425935</v>
      </c>
    </row>
    <row r="3639" spans="1:20" ht="60" hidden="1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0.30866666666666664</v>
      </c>
      <c r="P3639" s="5">
        <f t="shared" si="225"/>
        <v>66.142857142857139</v>
      </c>
      <c r="Q3639" t="s">
        <v>8316</v>
      </c>
      <c r="R3639" t="s">
        <v>8358</v>
      </c>
      <c r="S3639" s="9">
        <f t="shared" si="226"/>
        <v>41975.40896990741</v>
      </c>
      <c r="T3639" s="9">
        <f t="shared" si="227"/>
        <v>42005.40896990741</v>
      </c>
    </row>
    <row r="3640" spans="1:20" ht="30" hidden="1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6.545454545454546E-2</v>
      </c>
      <c r="P3640" s="5">
        <f t="shared" si="225"/>
        <v>108</v>
      </c>
      <c r="Q3640" t="s">
        <v>8316</v>
      </c>
      <c r="R3640" t="s">
        <v>8358</v>
      </c>
      <c r="S3640" s="9">
        <f t="shared" si="226"/>
        <v>42053.381157407413</v>
      </c>
      <c r="T3640" s="9">
        <f t="shared" si="227"/>
        <v>42113.339490740742</v>
      </c>
    </row>
    <row r="3641" spans="1:20" ht="60" hidden="1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4.0000000000000003E-5</v>
      </c>
      <c r="P3641" s="5">
        <f t="shared" si="225"/>
        <v>1</v>
      </c>
      <c r="Q3641" t="s">
        <v>8316</v>
      </c>
      <c r="R3641" t="s">
        <v>8358</v>
      </c>
      <c r="S3641" s="9">
        <f t="shared" si="226"/>
        <v>42590.38548611111</v>
      </c>
      <c r="T3641" s="9">
        <f t="shared" si="227"/>
        <v>42650.34097222222</v>
      </c>
    </row>
    <row r="3642" spans="1:20" ht="75" hidden="1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5.5E-2</v>
      </c>
      <c r="P3642" s="5">
        <f t="shared" si="225"/>
        <v>18.333333333333332</v>
      </c>
      <c r="Q3642" t="s">
        <v>8316</v>
      </c>
      <c r="R3642" t="s">
        <v>8358</v>
      </c>
      <c r="S3642" s="9">
        <f t="shared" si="226"/>
        <v>42104.489930555559</v>
      </c>
      <c r="T3642" s="9">
        <f t="shared" si="227"/>
        <v>42134.489930555559</v>
      </c>
    </row>
    <row r="3643" spans="1:20" ht="60" hidden="1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5" t="e">
        <f t="shared" si="225"/>
        <v>#DIV/0!</v>
      </c>
      <c r="Q3643" t="s">
        <v>8316</v>
      </c>
      <c r="R3643" t="s">
        <v>8358</v>
      </c>
      <c r="S3643" s="9">
        <f t="shared" si="226"/>
        <v>41899.335405092599</v>
      </c>
      <c r="T3643" s="9">
        <f t="shared" si="227"/>
        <v>41916.916666666672</v>
      </c>
    </row>
    <row r="3644" spans="1:20" ht="60" hidden="1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2.1428571428571429E-2</v>
      </c>
      <c r="P3644" s="5">
        <f t="shared" si="225"/>
        <v>7.5</v>
      </c>
      <c r="Q3644" t="s">
        <v>8316</v>
      </c>
      <c r="R3644" t="s">
        <v>8358</v>
      </c>
      <c r="S3644" s="9">
        <f t="shared" si="226"/>
        <v>42297.524618055562</v>
      </c>
      <c r="T3644" s="9">
        <f t="shared" si="227"/>
        <v>42338.416666666664</v>
      </c>
    </row>
    <row r="3645" spans="1:20" ht="45" hidden="1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5" t="e">
        <f t="shared" si="225"/>
        <v>#DIV/0!</v>
      </c>
      <c r="Q3645" t="s">
        <v>8316</v>
      </c>
      <c r="R3645" t="s">
        <v>8358</v>
      </c>
      <c r="S3645" s="9">
        <f t="shared" si="226"/>
        <v>42284.852303240747</v>
      </c>
      <c r="T3645" s="9">
        <f t="shared" si="227"/>
        <v>42324.893969907411</v>
      </c>
    </row>
    <row r="3646" spans="1:20" ht="45" hidden="1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0.16420000000000001</v>
      </c>
      <c r="P3646" s="5">
        <f t="shared" si="225"/>
        <v>68.416666666666671</v>
      </c>
      <c r="Q3646" t="s">
        <v>8316</v>
      </c>
      <c r="R3646" t="s">
        <v>8358</v>
      </c>
      <c r="S3646" s="9">
        <f t="shared" si="226"/>
        <v>42408.95008101852</v>
      </c>
      <c r="T3646" s="9">
        <f t="shared" si="227"/>
        <v>42436.915972222225</v>
      </c>
    </row>
    <row r="3647" spans="1:20" ht="60" hidden="1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1E-3</v>
      </c>
      <c r="P3647" s="5">
        <f t="shared" si="225"/>
        <v>1</v>
      </c>
      <c r="Q3647" t="s">
        <v>8316</v>
      </c>
      <c r="R3647" t="s">
        <v>8358</v>
      </c>
      <c r="S3647" s="9">
        <f t="shared" si="226"/>
        <v>42665.678680555553</v>
      </c>
      <c r="T3647" s="9">
        <f t="shared" si="227"/>
        <v>42695.720347222225</v>
      </c>
    </row>
    <row r="3648" spans="1:20" ht="45" hidden="1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4.8099999999999997E-2</v>
      </c>
      <c r="P3648" s="5">
        <f t="shared" si="225"/>
        <v>60.125</v>
      </c>
      <c r="Q3648" t="s">
        <v>8316</v>
      </c>
      <c r="R3648" t="s">
        <v>8358</v>
      </c>
      <c r="S3648" s="9">
        <f t="shared" si="226"/>
        <v>42140.129652777781</v>
      </c>
      <c r="T3648" s="9">
        <f t="shared" si="227"/>
        <v>42171.687500000007</v>
      </c>
    </row>
    <row r="3649" spans="1:20" ht="60" hidden="1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0.06</v>
      </c>
      <c r="P3649" s="5">
        <f t="shared" si="225"/>
        <v>15</v>
      </c>
      <c r="Q3649" t="s">
        <v>8316</v>
      </c>
      <c r="R3649" t="s">
        <v>8358</v>
      </c>
      <c r="S3649" s="9">
        <f t="shared" si="226"/>
        <v>42598.457488425927</v>
      </c>
      <c r="T3649" s="9">
        <f t="shared" si="227"/>
        <v>42643.457488425927</v>
      </c>
    </row>
    <row r="3650" spans="1:20" ht="45" hidden="1" x14ac:dyDescent="0.25">
      <c r="A3650">
        <v>2197</v>
      </c>
      <c r="B3650" s="2" t="s">
        <v>2198</v>
      </c>
      <c r="C3650" s="2" t="s">
        <v>6307</v>
      </c>
      <c r="D3650">
        <v>30000</v>
      </c>
      <c r="E3650">
        <v>285309.33</v>
      </c>
      <c r="F3650" t="s">
        <v>8219</v>
      </c>
      <c r="G3650" t="s">
        <v>8224</v>
      </c>
      <c r="H3650" t="s">
        <v>8246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8297</v>
      </c>
      <c r="O3650" s="4">
        <f t="shared" ref="O3650:O3713" si="228">E3650/D3650</f>
        <v>9.5103109999999997</v>
      </c>
      <c r="P3650" s="5">
        <f t="shared" ref="P3650:P3713" si="229">E3650/L3650</f>
        <v>65.891300230946882</v>
      </c>
      <c r="Q3650" t="s">
        <v>8332</v>
      </c>
      <c r="R3650" t="s">
        <v>8350</v>
      </c>
      <c r="S3650" s="9">
        <f t="shared" ref="S3650:S3713" si="230">(((J3650/60)/60)/24)+DATE(1970,1,1)+(-7/24)</f>
        <v>42033.292349537041</v>
      </c>
      <c r="T3650" s="9">
        <f t="shared" ref="T3650:T3713" si="231">(((I3650/60)/60)/24)+DATE(1970,1,1)+(-7/24)</f>
        <v>42063.292349537041</v>
      </c>
    </row>
    <row r="3651" spans="1:20" ht="45" hidden="1" x14ac:dyDescent="0.25">
      <c r="A3651">
        <v>2298</v>
      </c>
      <c r="B3651" s="2" t="s">
        <v>2299</v>
      </c>
      <c r="C3651" s="2" t="s">
        <v>6408</v>
      </c>
      <c r="D3651">
        <v>30000</v>
      </c>
      <c r="E3651">
        <v>31522</v>
      </c>
      <c r="F3651" t="s">
        <v>8219</v>
      </c>
      <c r="G3651" t="s">
        <v>8224</v>
      </c>
      <c r="H3651" t="s">
        <v>8246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8276</v>
      </c>
      <c r="O3651" s="4">
        <f t="shared" si="228"/>
        <v>1.0507333333333333</v>
      </c>
      <c r="P3651" s="5">
        <f t="shared" si="229"/>
        <v>109.45138888888889</v>
      </c>
      <c r="Q3651" t="s">
        <v>8324</v>
      </c>
      <c r="R3651" t="s">
        <v>8325</v>
      </c>
      <c r="S3651" s="9">
        <f t="shared" si="230"/>
        <v>41694.548993055556</v>
      </c>
      <c r="T3651" s="9">
        <f t="shared" si="231"/>
        <v>41724.507326388892</v>
      </c>
    </row>
    <row r="3652" spans="1:20" ht="60" hidden="1" x14ac:dyDescent="0.25">
      <c r="A3652">
        <v>2459</v>
      </c>
      <c r="B3652" s="2" t="s">
        <v>2460</v>
      </c>
      <c r="C3652" s="2" t="s">
        <v>6569</v>
      </c>
      <c r="D3652">
        <v>30000</v>
      </c>
      <c r="E3652">
        <v>30675</v>
      </c>
      <c r="F3652" t="s">
        <v>8219</v>
      </c>
      <c r="G3652" t="s">
        <v>8224</v>
      </c>
      <c r="H3652" t="s">
        <v>8246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8298</v>
      </c>
      <c r="O3652" s="4">
        <f t="shared" si="228"/>
        <v>1.0225</v>
      </c>
      <c r="P3652" s="5">
        <f t="shared" si="229"/>
        <v>108.77659574468085</v>
      </c>
      <c r="Q3652" t="s">
        <v>8335</v>
      </c>
      <c r="R3652" t="s">
        <v>8351</v>
      </c>
      <c r="S3652" s="9">
        <f t="shared" si="230"/>
        <v>42407.345891203709</v>
      </c>
      <c r="T3652" s="9">
        <f t="shared" si="231"/>
        <v>42452.304224537038</v>
      </c>
    </row>
    <row r="3653" spans="1:20" ht="60" hidden="1" x14ac:dyDescent="0.25">
      <c r="A3653">
        <v>2731</v>
      </c>
      <c r="B3653" s="2" t="s">
        <v>2731</v>
      </c>
      <c r="C3653" s="2" t="s">
        <v>6841</v>
      </c>
      <c r="D3653">
        <v>30000</v>
      </c>
      <c r="E3653">
        <v>31291</v>
      </c>
      <c r="F3653" t="s">
        <v>8219</v>
      </c>
      <c r="G3653" t="s">
        <v>8224</v>
      </c>
      <c r="H3653" t="s">
        <v>8246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8295</v>
      </c>
      <c r="O3653" s="4">
        <f t="shared" si="228"/>
        <v>1.0430333333333333</v>
      </c>
      <c r="P3653" s="5">
        <f t="shared" si="229"/>
        <v>845.70270270270271</v>
      </c>
      <c r="Q3653" t="s">
        <v>8318</v>
      </c>
      <c r="R3653" t="s">
        <v>8348</v>
      </c>
      <c r="S3653" s="9">
        <f t="shared" si="230"/>
        <v>41872.23405092593</v>
      </c>
      <c r="T3653" s="9">
        <f t="shared" si="231"/>
        <v>41929.875</v>
      </c>
    </row>
    <row r="3654" spans="1:20" ht="60" hidden="1" x14ac:dyDescent="0.25">
      <c r="A3654">
        <v>2737</v>
      </c>
      <c r="B3654" s="2" t="s">
        <v>2737</v>
      </c>
      <c r="C3654" s="2" t="s">
        <v>6847</v>
      </c>
      <c r="D3654">
        <v>30000</v>
      </c>
      <c r="E3654">
        <v>73818.240000000005</v>
      </c>
      <c r="F3654" t="s">
        <v>8219</v>
      </c>
      <c r="G3654" t="s">
        <v>8224</v>
      </c>
      <c r="H3654" t="s">
        <v>8246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8295</v>
      </c>
      <c r="O3654" s="4">
        <f t="shared" si="228"/>
        <v>2.4606080000000001</v>
      </c>
      <c r="P3654" s="5">
        <f t="shared" si="229"/>
        <v>161.88210526315791</v>
      </c>
      <c r="Q3654" t="s">
        <v>8318</v>
      </c>
      <c r="R3654" t="s">
        <v>8348</v>
      </c>
      <c r="S3654" s="9">
        <f t="shared" si="230"/>
        <v>41611.626006944447</v>
      </c>
      <c r="T3654" s="9">
        <f t="shared" si="231"/>
        <v>41654.5</v>
      </c>
    </row>
    <row r="3655" spans="1:20" ht="60" hidden="1" x14ac:dyDescent="0.25">
      <c r="A3655">
        <v>3029</v>
      </c>
      <c r="B3655" s="2" t="s">
        <v>3029</v>
      </c>
      <c r="C3655" s="2" t="s">
        <v>7139</v>
      </c>
      <c r="D3655">
        <v>30000</v>
      </c>
      <c r="E3655">
        <v>32903</v>
      </c>
      <c r="F3655" t="s">
        <v>8219</v>
      </c>
      <c r="G3655" t="s">
        <v>8224</v>
      </c>
      <c r="H3655" t="s">
        <v>8246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8303</v>
      </c>
      <c r="O3655" s="4">
        <f t="shared" si="228"/>
        <v>1.0967666666666667</v>
      </c>
      <c r="P3655" s="5">
        <f t="shared" si="229"/>
        <v>94.548850574712645</v>
      </c>
      <c r="Q3655" t="s">
        <v>8316</v>
      </c>
      <c r="R3655" t="s">
        <v>8356</v>
      </c>
      <c r="S3655" s="9">
        <f t="shared" si="230"/>
        <v>41932.417210648149</v>
      </c>
      <c r="T3655" s="9">
        <f t="shared" si="231"/>
        <v>41960.899305555555</v>
      </c>
    </row>
    <row r="3656" spans="1:20" ht="60" hidden="1" x14ac:dyDescent="0.25">
      <c r="A3656">
        <v>3224</v>
      </c>
      <c r="B3656" s="2" t="s">
        <v>3224</v>
      </c>
      <c r="C3656" s="2" t="s">
        <v>7334</v>
      </c>
      <c r="D3656">
        <v>30000</v>
      </c>
      <c r="E3656">
        <v>30610</v>
      </c>
      <c r="F3656" t="s">
        <v>8219</v>
      </c>
      <c r="G3656" t="s">
        <v>8224</v>
      </c>
      <c r="H3656" t="s">
        <v>8246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8271</v>
      </c>
      <c r="O3656" s="4">
        <f t="shared" si="228"/>
        <v>1.0203333333333333</v>
      </c>
      <c r="P3656" s="5">
        <f t="shared" si="229"/>
        <v>141.71296296296296</v>
      </c>
      <c r="Q3656" t="s">
        <v>8316</v>
      </c>
      <c r="R3656" t="s">
        <v>8317</v>
      </c>
      <c r="S3656" s="9">
        <f t="shared" si="230"/>
        <v>42697.559178240743</v>
      </c>
      <c r="T3656" s="9">
        <f t="shared" si="231"/>
        <v>42744.916666666664</v>
      </c>
    </row>
    <row r="3657" spans="1:20" ht="60" hidden="1" x14ac:dyDescent="0.25">
      <c r="A3657">
        <v>3425</v>
      </c>
      <c r="B3657" s="2" t="s">
        <v>3424</v>
      </c>
      <c r="C3657" s="2" t="s">
        <v>7535</v>
      </c>
      <c r="D3657">
        <v>30000</v>
      </c>
      <c r="E3657">
        <v>30891.1</v>
      </c>
      <c r="F3657" t="s">
        <v>8219</v>
      </c>
      <c r="G3657" t="s">
        <v>8224</v>
      </c>
      <c r="H3657" t="s">
        <v>8246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8271</v>
      </c>
      <c r="O3657" s="4">
        <f t="shared" si="228"/>
        <v>1.0297033333333332</v>
      </c>
      <c r="P3657" s="5">
        <f t="shared" si="229"/>
        <v>297.02980769230766</v>
      </c>
      <c r="Q3657" t="s">
        <v>8316</v>
      </c>
      <c r="R3657" t="s">
        <v>8317</v>
      </c>
      <c r="S3657" s="9">
        <f t="shared" si="230"/>
        <v>41884.325648148151</v>
      </c>
      <c r="T3657" s="9">
        <f t="shared" si="231"/>
        <v>41916.325648148151</v>
      </c>
    </row>
    <row r="3658" spans="1:20" ht="60" hidden="1" x14ac:dyDescent="0.25">
      <c r="A3658">
        <v>3282</v>
      </c>
      <c r="B3658" s="2" t="s">
        <v>3282</v>
      </c>
      <c r="C3658" s="2" t="s">
        <v>7392</v>
      </c>
      <c r="D3658">
        <v>31000</v>
      </c>
      <c r="E3658">
        <v>31820.5</v>
      </c>
      <c r="F3658" t="s">
        <v>8219</v>
      </c>
      <c r="G3658" t="s">
        <v>8224</v>
      </c>
      <c r="H3658" t="s">
        <v>8246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8271</v>
      </c>
      <c r="O3658" s="4">
        <f t="shared" si="228"/>
        <v>1.026467741935484</v>
      </c>
      <c r="P3658" s="5">
        <f t="shared" si="229"/>
        <v>134.26371308016877</v>
      </c>
      <c r="Q3658" t="s">
        <v>8316</v>
      </c>
      <c r="R3658" t="s">
        <v>8317</v>
      </c>
      <c r="S3658" s="9">
        <f t="shared" si="230"/>
        <v>42444.902638888896</v>
      </c>
      <c r="T3658" s="9">
        <f t="shared" si="231"/>
        <v>42488.902638888896</v>
      </c>
    </row>
    <row r="3659" spans="1:20" ht="60" hidden="1" x14ac:dyDescent="0.25">
      <c r="A3659">
        <v>1471</v>
      </c>
      <c r="B3659" s="2" t="s">
        <v>1472</v>
      </c>
      <c r="C3659" s="2" t="s">
        <v>5581</v>
      </c>
      <c r="D3659">
        <v>32000</v>
      </c>
      <c r="E3659">
        <v>33229</v>
      </c>
      <c r="F3659" t="s">
        <v>8219</v>
      </c>
      <c r="G3659" t="s">
        <v>8224</v>
      </c>
      <c r="H3659" t="s">
        <v>8246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8288</v>
      </c>
      <c r="O3659" s="4">
        <f t="shared" si="228"/>
        <v>1.03840625</v>
      </c>
      <c r="P3659" s="5">
        <f t="shared" si="229"/>
        <v>96.877551020408163</v>
      </c>
      <c r="Q3659" t="s">
        <v>8321</v>
      </c>
      <c r="R3659" t="s">
        <v>8341</v>
      </c>
      <c r="S3659" s="9">
        <f t="shared" si="230"/>
        <v>42073.665902777779</v>
      </c>
      <c r="T3659" s="9">
        <f t="shared" si="231"/>
        <v>42103.665902777779</v>
      </c>
    </row>
    <row r="3660" spans="1:20" ht="60" hidden="1" x14ac:dyDescent="0.25">
      <c r="A3660">
        <v>1369</v>
      </c>
      <c r="B3660" s="2" t="s">
        <v>1370</v>
      </c>
      <c r="C3660" s="2" t="s">
        <v>5479</v>
      </c>
      <c r="D3660">
        <v>32360</v>
      </c>
      <c r="E3660">
        <v>34090.629999999997</v>
      </c>
      <c r="F3660" t="s">
        <v>8219</v>
      </c>
      <c r="G3660" t="s">
        <v>8224</v>
      </c>
      <c r="H3660" t="s">
        <v>8246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8276</v>
      </c>
      <c r="O3660" s="4">
        <f t="shared" si="228"/>
        <v>1.0534805315203954</v>
      </c>
      <c r="P3660" s="5">
        <f t="shared" si="229"/>
        <v>83.967068965517228</v>
      </c>
      <c r="Q3660" t="s">
        <v>8324</v>
      </c>
      <c r="R3660" t="s">
        <v>8325</v>
      </c>
      <c r="S3660" s="9">
        <f t="shared" si="230"/>
        <v>41710.302615740744</v>
      </c>
      <c r="T3660" s="9">
        <f t="shared" si="231"/>
        <v>41740.302615740744</v>
      </c>
    </row>
    <row r="3661" spans="1:20" ht="45" hidden="1" x14ac:dyDescent="0.25">
      <c r="A3661">
        <v>2030</v>
      </c>
      <c r="B3661" s="2" t="s">
        <v>2031</v>
      </c>
      <c r="C3661" s="2" t="s">
        <v>6140</v>
      </c>
      <c r="D3661">
        <v>32768</v>
      </c>
      <c r="E3661">
        <v>74134</v>
      </c>
      <c r="F3661" t="s">
        <v>8219</v>
      </c>
      <c r="G3661" t="s">
        <v>8225</v>
      </c>
      <c r="H3661" t="s">
        <v>8247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8295</v>
      </c>
      <c r="O3661" s="4">
        <f t="shared" si="228"/>
        <v>2.26239013671875</v>
      </c>
      <c r="P3661" s="5">
        <f t="shared" si="229"/>
        <v>118.6144</v>
      </c>
      <c r="Q3661" t="s">
        <v>8318</v>
      </c>
      <c r="R3661" t="s">
        <v>8348</v>
      </c>
      <c r="S3661" s="9">
        <f t="shared" si="230"/>
        <v>41212.704814814817</v>
      </c>
      <c r="T3661" s="9">
        <f t="shared" si="231"/>
        <v>41242.704814814817</v>
      </c>
    </row>
    <row r="3662" spans="1:20" ht="60" hidden="1" x14ac:dyDescent="0.25">
      <c r="A3662">
        <v>344</v>
      </c>
      <c r="B3662" s="2" t="s">
        <v>345</v>
      </c>
      <c r="C3662" s="2" t="s">
        <v>4454</v>
      </c>
      <c r="D3662">
        <v>33500</v>
      </c>
      <c r="E3662">
        <v>34198</v>
      </c>
      <c r="F3662" t="s">
        <v>8219</v>
      </c>
      <c r="G3662" t="s">
        <v>8224</v>
      </c>
      <c r="H3662" t="s">
        <v>8246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8269</v>
      </c>
      <c r="O3662" s="4">
        <f t="shared" si="228"/>
        <v>1.0208358208955224</v>
      </c>
      <c r="P3662" s="5">
        <f t="shared" si="229"/>
        <v>119.99298245614035</v>
      </c>
      <c r="Q3662" t="s">
        <v>8309</v>
      </c>
      <c r="R3662" t="s">
        <v>8314</v>
      </c>
      <c r="S3662" s="9">
        <f t="shared" si="230"/>
        <v>42111.679328703707</v>
      </c>
      <c r="T3662" s="9">
        <f t="shared" si="231"/>
        <v>42155.805555555555</v>
      </c>
    </row>
    <row r="3663" spans="1:20" ht="60" hidden="1" x14ac:dyDescent="0.25">
      <c r="A3663">
        <v>351</v>
      </c>
      <c r="B3663" s="2" t="s">
        <v>352</v>
      </c>
      <c r="C3663" s="2" t="s">
        <v>4461</v>
      </c>
      <c r="D3663">
        <v>34000</v>
      </c>
      <c r="E3663">
        <v>43296</v>
      </c>
      <c r="F3663" t="s">
        <v>8219</v>
      </c>
      <c r="G3663" t="s">
        <v>8227</v>
      </c>
      <c r="H3663" t="s">
        <v>8249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8269</v>
      </c>
      <c r="O3663" s="4">
        <f t="shared" si="228"/>
        <v>1.2734117647058822</v>
      </c>
      <c r="P3663" s="5">
        <f t="shared" si="229"/>
        <v>44.912863070539416</v>
      </c>
      <c r="Q3663" t="s">
        <v>8309</v>
      </c>
      <c r="R3663" t="s">
        <v>8314</v>
      </c>
      <c r="S3663" s="9">
        <f t="shared" si="230"/>
        <v>42427.673078703701</v>
      </c>
      <c r="T3663" s="9">
        <f t="shared" si="231"/>
        <v>42467.631412037044</v>
      </c>
    </row>
    <row r="3664" spans="1:20" ht="30" hidden="1" x14ac:dyDescent="0.25">
      <c r="A3664">
        <v>24</v>
      </c>
      <c r="B3664" s="2" t="s">
        <v>26</v>
      </c>
      <c r="C3664" s="2" t="s">
        <v>4135</v>
      </c>
      <c r="D3664">
        <v>35000</v>
      </c>
      <c r="E3664">
        <v>38082.69</v>
      </c>
      <c r="F3664" t="s">
        <v>8219</v>
      </c>
      <c r="G3664" t="s">
        <v>8224</v>
      </c>
      <c r="H3664" t="s">
        <v>8246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8265</v>
      </c>
      <c r="O3664" s="4">
        <f t="shared" si="228"/>
        <v>1.0880768571428572</v>
      </c>
      <c r="P3664" s="5">
        <f t="shared" si="229"/>
        <v>66.346149825783982</v>
      </c>
      <c r="Q3664" t="s">
        <v>8309</v>
      </c>
      <c r="R3664" t="s">
        <v>8310</v>
      </c>
      <c r="S3664" s="9">
        <f t="shared" si="230"/>
        <v>42229.528506944444</v>
      </c>
      <c r="T3664" s="9">
        <f t="shared" si="231"/>
        <v>42262.527083333342</v>
      </c>
    </row>
    <row r="3665" spans="1:20" ht="60" hidden="1" x14ac:dyDescent="0.25">
      <c r="A3665">
        <v>257</v>
      </c>
      <c r="B3665" s="2" t="s">
        <v>258</v>
      </c>
      <c r="C3665" s="2" t="s">
        <v>4367</v>
      </c>
      <c r="D3665">
        <v>35000</v>
      </c>
      <c r="E3665">
        <v>37354.269999999997</v>
      </c>
      <c r="F3665" t="s">
        <v>8219</v>
      </c>
      <c r="G3665" t="s">
        <v>8224</v>
      </c>
      <c r="H3665" t="s">
        <v>8246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8269</v>
      </c>
      <c r="O3665" s="4">
        <f t="shared" si="228"/>
        <v>1.0672648571428571</v>
      </c>
      <c r="P3665" s="5">
        <f t="shared" si="229"/>
        <v>66.70405357142856</v>
      </c>
      <c r="Q3665" t="s">
        <v>8309</v>
      </c>
      <c r="R3665" t="s">
        <v>8314</v>
      </c>
      <c r="S3665" s="9">
        <f t="shared" si="230"/>
        <v>42479.335208333338</v>
      </c>
      <c r="T3665" s="9">
        <f t="shared" si="231"/>
        <v>42509.335208333338</v>
      </c>
    </row>
    <row r="3666" spans="1:20" ht="45" hidden="1" x14ac:dyDescent="0.25">
      <c r="A3666">
        <v>321</v>
      </c>
      <c r="B3666" s="2" t="s">
        <v>322</v>
      </c>
      <c r="C3666" s="2" t="s">
        <v>4431</v>
      </c>
      <c r="D3666">
        <v>35000</v>
      </c>
      <c r="E3666">
        <v>35932</v>
      </c>
      <c r="F3666" t="s">
        <v>8219</v>
      </c>
      <c r="G3666" t="s">
        <v>8236</v>
      </c>
      <c r="H3666" t="s">
        <v>8249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8269</v>
      </c>
      <c r="O3666" s="4">
        <f t="shared" si="228"/>
        <v>1.0266285714285714</v>
      </c>
      <c r="P3666" s="5">
        <f t="shared" si="229"/>
        <v>106.62314540059347</v>
      </c>
      <c r="Q3666" t="s">
        <v>8309</v>
      </c>
      <c r="R3666" t="s">
        <v>8314</v>
      </c>
      <c r="S3666" s="9">
        <f t="shared" si="230"/>
        <v>42647.15493055556</v>
      </c>
      <c r="T3666" s="9">
        <f t="shared" si="231"/>
        <v>42682.196597222232</v>
      </c>
    </row>
    <row r="3667" spans="1:20" ht="60" hidden="1" x14ac:dyDescent="0.25">
      <c r="A3667">
        <v>330</v>
      </c>
      <c r="B3667" s="2" t="s">
        <v>331</v>
      </c>
      <c r="C3667" s="2" t="s">
        <v>4440</v>
      </c>
      <c r="D3667">
        <v>35000</v>
      </c>
      <c r="E3667">
        <v>35640</v>
      </c>
      <c r="F3667" t="s">
        <v>8219</v>
      </c>
      <c r="G3667" t="s">
        <v>8224</v>
      </c>
      <c r="H3667" t="s">
        <v>8246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8269</v>
      </c>
      <c r="O3667" s="4">
        <f t="shared" si="228"/>
        <v>1.0182857142857142</v>
      </c>
      <c r="P3667" s="5">
        <f t="shared" si="229"/>
        <v>104.82352941176471</v>
      </c>
      <c r="Q3667" t="s">
        <v>8309</v>
      </c>
      <c r="R3667" t="s">
        <v>8314</v>
      </c>
      <c r="S3667" s="9">
        <f t="shared" si="230"/>
        <v>41379.224108796298</v>
      </c>
      <c r="T3667" s="9">
        <f t="shared" si="231"/>
        <v>41410.874305555561</v>
      </c>
    </row>
    <row r="3668" spans="1:20" ht="45" hidden="1" x14ac:dyDescent="0.25">
      <c r="A3668">
        <v>340</v>
      </c>
      <c r="B3668" s="2" t="s">
        <v>341</v>
      </c>
      <c r="C3668" s="2" t="s">
        <v>4450</v>
      </c>
      <c r="D3668">
        <v>35000</v>
      </c>
      <c r="E3668">
        <v>43758</v>
      </c>
      <c r="F3668" t="s">
        <v>8219</v>
      </c>
      <c r="G3668" t="s">
        <v>8224</v>
      </c>
      <c r="H3668" t="s">
        <v>8246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8269</v>
      </c>
      <c r="O3668" s="4">
        <f t="shared" si="228"/>
        <v>1.2502285714285715</v>
      </c>
      <c r="P3668" s="5">
        <f t="shared" si="229"/>
        <v>146.34782608695653</v>
      </c>
      <c r="Q3668" t="s">
        <v>8309</v>
      </c>
      <c r="R3668" t="s">
        <v>8314</v>
      </c>
      <c r="S3668" s="9">
        <f t="shared" si="230"/>
        <v>42772.37739583334</v>
      </c>
      <c r="T3668" s="9">
        <f t="shared" si="231"/>
        <v>42802.583333333336</v>
      </c>
    </row>
    <row r="3669" spans="1:20" ht="45" hidden="1" x14ac:dyDescent="0.25">
      <c r="A3669">
        <v>355</v>
      </c>
      <c r="B3669" s="2" t="s">
        <v>356</v>
      </c>
      <c r="C3669" s="2" t="s">
        <v>4465</v>
      </c>
      <c r="D3669">
        <v>35000</v>
      </c>
      <c r="E3669">
        <v>40690</v>
      </c>
      <c r="F3669" t="s">
        <v>8219</v>
      </c>
      <c r="G3669" t="s">
        <v>8224</v>
      </c>
      <c r="H3669" t="s">
        <v>8246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8269</v>
      </c>
      <c r="O3669" s="4">
        <f t="shared" si="228"/>
        <v>1.1625714285714286</v>
      </c>
      <c r="P3669" s="5">
        <f t="shared" si="229"/>
        <v>246.60606060606059</v>
      </c>
      <c r="Q3669" t="s">
        <v>8309</v>
      </c>
      <c r="R3669" t="s">
        <v>8314</v>
      </c>
      <c r="S3669" s="9">
        <f t="shared" si="230"/>
        <v>41943.002245370371</v>
      </c>
      <c r="T3669" s="9">
        <f t="shared" si="231"/>
        <v>41974.043912037036</v>
      </c>
    </row>
    <row r="3670" spans="1:20" ht="60" hidden="1" x14ac:dyDescent="0.25">
      <c r="A3670">
        <v>361</v>
      </c>
      <c r="B3670" s="2" t="s">
        <v>362</v>
      </c>
      <c r="C3670" s="2" t="s">
        <v>4471</v>
      </c>
      <c r="D3670">
        <v>35000</v>
      </c>
      <c r="E3670">
        <v>38876.949999999997</v>
      </c>
      <c r="F3670" t="s">
        <v>8219</v>
      </c>
      <c r="G3670" t="s">
        <v>8224</v>
      </c>
      <c r="H3670" t="s">
        <v>8246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8269</v>
      </c>
      <c r="O3670" s="4">
        <f t="shared" si="228"/>
        <v>1.1107699999999998</v>
      </c>
      <c r="P3670" s="5">
        <f t="shared" si="229"/>
        <v>109.82189265536722</v>
      </c>
      <c r="Q3670" t="s">
        <v>8309</v>
      </c>
      <c r="R3670" t="s">
        <v>8314</v>
      </c>
      <c r="S3670" s="9">
        <f t="shared" si="230"/>
        <v>41935.709560185183</v>
      </c>
      <c r="T3670" s="9">
        <f t="shared" si="231"/>
        <v>41965.751226851855</v>
      </c>
    </row>
    <row r="3671" spans="1:20" ht="45" hidden="1" x14ac:dyDescent="0.25">
      <c r="A3671">
        <v>404</v>
      </c>
      <c r="B3671" s="2" t="s">
        <v>405</v>
      </c>
      <c r="C3671" s="2" t="s">
        <v>4514</v>
      </c>
      <c r="D3671">
        <v>35000</v>
      </c>
      <c r="E3671">
        <v>36082</v>
      </c>
      <c r="F3671" t="s">
        <v>8219</v>
      </c>
      <c r="G3671" t="s">
        <v>8224</v>
      </c>
      <c r="H3671" t="s">
        <v>8246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8269</v>
      </c>
      <c r="O3671" s="4">
        <f t="shared" si="228"/>
        <v>1.0309142857142857</v>
      </c>
      <c r="P3671" s="5">
        <f t="shared" si="229"/>
        <v>133.14391143911439</v>
      </c>
      <c r="Q3671" t="s">
        <v>8309</v>
      </c>
      <c r="R3671" t="s">
        <v>8314</v>
      </c>
      <c r="S3671" s="9">
        <f t="shared" si="230"/>
        <v>41646.336365740746</v>
      </c>
      <c r="T3671" s="9">
        <f t="shared" si="231"/>
        <v>41675.669444444444</v>
      </c>
    </row>
    <row r="3672" spans="1:20" ht="30" hidden="1" x14ac:dyDescent="0.25">
      <c r="A3672">
        <v>648</v>
      </c>
      <c r="B3672" s="2" t="s">
        <v>649</v>
      </c>
      <c r="C3672" s="2" t="s">
        <v>4758</v>
      </c>
      <c r="D3672">
        <v>35000</v>
      </c>
      <c r="E3672">
        <v>44388</v>
      </c>
      <c r="F3672" t="s">
        <v>8219</v>
      </c>
      <c r="G3672" t="s">
        <v>8224</v>
      </c>
      <c r="H3672" t="s">
        <v>8246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8273</v>
      </c>
      <c r="O3672" s="4">
        <f t="shared" si="228"/>
        <v>1.2682285714285715</v>
      </c>
      <c r="P3672" s="5">
        <f t="shared" si="229"/>
        <v>1644</v>
      </c>
      <c r="Q3672" t="s">
        <v>8318</v>
      </c>
      <c r="R3672" t="s">
        <v>8320</v>
      </c>
      <c r="S3672" s="9">
        <f t="shared" si="230"/>
        <v>41891.401712962965</v>
      </c>
      <c r="T3672" s="9">
        <f t="shared" si="231"/>
        <v>41926.401712962965</v>
      </c>
    </row>
    <row r="3673" spans="1:20" ht="60" hidden="1" x14ac:dyDescent="0.25">
      <c r="A3673">
        <v>1530</v>
      </c>
      <c r="B3673" s="2" t="s">
        <v>1531</v>
      </c>
      <c r="C3673" s="2" t="s">
        <v>5640</v>
      </c>
      <c r="D3673">
        <v>35000</v>
      </c>
      <c r="E3673">
        <v>47189</v>
      </c>
      <c r="F3673" t="s">
        <v>8219</v>
      </c>
      <c r="G3673" t="s">
        <v>8224</v>
      </c>
      <c r="H3673" t="s">
        <v>8246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8285</v>
      </c>
      <c r="O3673" s="4">
        <f t="shared" si="228"/>
        <v>1.3482571428571428</v>
      </c>
      <c r="P3673" s="5">
        <f t="shared" si="229"/>
        <v>53.991990846681922</v>
      </c>
      <c r="Q3673" t="s">
        <v>8337</v>
      </c>
      <c r="R3673" t="s">
        <v>8338</v>
      </c>
      <c r="S3673" s="9">
        <f t="shared" si="230"/>
        <v>42275.475636574083</v>
      </c>
      <c r="T3673" s="9">
        <f t="shared" si="231"/>
        <v>42300.475636574083</v>
      </c>
    </row>
    <row r="3674" spans="1:20" ht="60" hidden="1" x14ac:dyDescent="0.25">
      <c r="A3674">
        <v>1952</v>
      </c>
      <c r="B3674" s="2" t="s">
        <v>1953</v>
      </c>
      <c r="C3674" s="2" t="s">
        <v>6062</v>
      </c>
      <c r="D3674">
        <v>35000</v>
      </c>
      <c r="E3674">
        <v>69465.33</v>
      </c>
      <c r="F3674" t="s">
        <v>8219</v>
      </c>
      <c r="G3674" t="s">
        <v>8229</v>
      </c>
      <c r="H3674" t="s">
        <v>8251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8295</v>
      </c>
      <c r="O3674" s="4">
        <f t="shared" si="228"/>
        <v>1.9847237142857144</v>
      </c>
      <c r="P3674" s="5">
        <f t="shared" si="229"/>
        <v>101.85532258064516</v>
      </c>
      <c r="Q3674" t="s">
        <v>8318</v>
      </c>
      <c r="R3674" t="s">
        <v>8348</v>
      </c>
      <c r="S3674" s="9">
        <f t="shared" si="230"/>
        <v>41526.314988425926</v>
      </c>
      <c r="T3674" s="9">
        <f t="shared" si="231"/>
        <v>41563.314988425926</v>
      </c>
    </row>
    <row r="3675" spans="1:20" ht="60" hidden="1" x14ac:dyDescent="0.25">
      <c r="A3675">
        <v>2054</v>
      </c>
      <c r="B3675" s="2" t="s">
        <v>2055</v>
      </c>
      <c r="C3675" s="2" t="s">
        <v>6164</v>
      </c>
      <c r="D3675">
        <v>35000</v>
      </c>
      <c r="E3675">
        <v>39757</v>
      </c>
      <c r="F3675" t="s">
        <v>8219</v>
      </c>
      <c r="G3675" t="s">
        <v>8225</v>
      </c>
      <c r="H3675" t="s">
        <v>8247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8295</v>
      </c>
      <c r="O3675" s="4">
        <f t="shared" si="228"/>
        <v>1.1359142857142857</v>
      </c>
      <c r="P3675" s="5">
        <f t="shared" si="229"/>
        <v>64.020933977455712</v>
      </c>
      <c r="Q3675" t="s">
        <v>8318</v>
      </c>
      <c r="R3675" t="s">
        <v>8348</v>
      </c>
      <c r="S3675" s="9">
        <f t="shared" si="230"/>
        <v>41731.22928240741</v>
      </c>
      <c r="T3675" s="9">
        <f t="shared" si="231"/>
        <v>41761.22928240741</v>
      </c>
    </row>
    <row r="3676" spans="1:20" ht="45" hidden="1" x14ac:dyDescent="0.25">
      <c r="A3676">
        <v>2327</v>
      </c>
      <c r="B3676" s="2" t="s">
        <v>2328</v>
      </c>
      <c r="C3676" s="2" t="s">
        <v>6437</v>
      </c>
      <c r="D3676">
        <v>35000</v>
      </c>
      <c r="E3676">
        <v>184133.01</v>
      </c>
      <c r="F3676" t="s">
        <v>8219</v>
      </c>
      <c r="G3676" t="s">
        <v>8224</v>
      </c>
      <c r="H3676" t="s">
        <v>8246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8298</v>
      </c>
      <c r="O3676" s="4">
        <f t="shared" si="228"/>
        <v>5.2609431428571432</v>
      </c>
      <c r="P3676" s="5">
        <f t="shared" si="229"/>
        <v>54.883162444113267</v>
      </c>
      <c r="Q3676" t="s">
        <v>8335</v>
      </c>
      <c r="R3676" t="s">
        <v>8351</v>
      </c>
      <c r="S3676" s="9">
        <f t="shared" si="230"/>
        <v>41842.625462962969</v>
      </c>
      <c r="T3676" s="9">
        <f t="shared" si="231"/>
        <v>41877.625462962969</v>
      </c>
    </row>
    <row r="3677" spans="1:20" ht="60" hidden="1" x14ac:dyDescent="0.25">
      <c r="A3677">
        <v>2330</v>
      </c>
      <c r="B3677" s="2" t="s">
        <v>2331</v>
      </c>
      <c r="C3677" s="2" t="s">
        <v>6440</v>
      </c>
      <c r="D3677">
        <v>35000</v>
      </c>
      <c r="E3677">
        <v>35848</v>
      </c>
      <c r="F3677" t="s">
        <v>8219</v>
      </c>
      <c r="G3677" t="s">
        <v>8224</v>
      </c>
      <c r="H3677" t="s">
        <v>8246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8298</v>
      </c>
      <c r="O3677" s="4">
        <f t="shared" si="228"/>
        <v>1.0242285714285715</v>
      </c>
      <c r="P3677" s="5">
        <f t="shared" si="229"/>
        <v>219.92638036809817</v>
      </c>
      <c r="Q3677" t="s">
        <v>8335</v>
      </c>
      <c r="R3677" t="s">
        <v>8351</v>
      </c>
      <c r="S3677" s="9">
        <f t="shared" si="230"/>
        <v>42332.608136574076</v>
      </c>
      <c r="T3677" s="9">
        <f t="shared" si="231"/>
        <v>42362.708333333336</v>
      </c>
    </row>
    <row r="3678" spans="1:20" ht="45" hidden="1" x14ac:dyDescent="0.25">
      <c r="A3678">
        <v>2454</v>
      </c>
      <c r="B3678" s="2" t="s">
        <v>2455</v>
      </c>
      <c r="C3678" s="2" t="s">
        <v>6564</v>
      </c>
      <c r="D3678">
        <v>35000</v>
      </c>
      <c r="E3678">
        <v>35296</v>
      </c>
      <c r="F3678" t="s">
        <v>8219</v>
      </c>
      <c r="G3678" t="s">
        <v>8224</v>
      </c>
      <c r="H3678" t="s">
        <v>8246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8298</v>
      </c>
      <c r="O3678" s="4">
        <f t="shared" si="228"/>
        <v>1.0084571428571429</v>
      </c>
      <c r="P3678" s="5">
        <f t="shared" si="229"/>
        <v>271.50769230769231</v>
      </c>
      <c r="Q3678" t="s">
        <v>8335</v>
      </c>
      <c r="R3678" t="s">
        <v>8351</v>
      </c>
      <c r="S3678" s="9">
        <f t="shared" si="230"/>
        <v>42769.909814814811</v>
      </c>
      <c r="T3678" s="9">
        <f t="shared" si="231"/>
        <v>42804.909814814811</v>
      </c>
    </row>
    <row r="3679" spans="1:20" ht="60" hidden="1" x14ac:dyDescent="0.25">
      <c r="A3679">
        <v>2609</v>
      </c>
      <c r="B3679" s="2" t="s">
        <v>2609</v>
      </c>
      <c r="C3679" s="2" t="s">
        <v>6719</v>
      </c>
      <c r="D3679">
        <v>35000</v>
      </c>
      <c r="E3679">
        <v>106330.39</v>
      </c>
      <c r="F3679" t="s">
        <v>8219</v>
      </c>
      <c r="G3679" t="s">
        <v>8224</v>
      </c>
      <c r="H3679" t="s">
        <v>8246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8301</v>
      </c>
      <c r="O3679" s="4">
        <f t="shared" si="228"/>
        <v>3.038011142857143</v>
      </c>
      <c r="P3679" s="5">
        <f t="shared" si="229"/>
        <v>157.29347633136095</v>
      </c>
      <c r="Q3679" t="s">
        <v>8318</v>
      </c>
      <c r="R3679" t="s">
        <v>8354</v>
      </c>
      <c r="S3679" s="9">
        <f t="shared" si="230"/>
        <v>41074.946192129632</v>
      </c>
      <c r="T3679" s="9">
        <f t="shared" si="231"/>
        <v>41104.946192129632</v>
      </c>
    </row>
    <row r="3680" spans="1:20" ht="45" hidden="1" x14ac:dyDescent="0.25">
      <c r="A3680">
        <v>2706</v>
      </c>
      <c r="B3680" s="2" t="s">
        <v>2706</v>
      </c>
      <c r="C3680" s="2" t="s">
        <v>6816</v>
      </c>
      <c r="D3680">
        <v>35000</v>
      </c>
      <c r="E3680">
        <v>39304</v>
      </c>
      <c r="F3680" t="s">
        <v>8219</v>
      </c>
      <c r="G3680" t="s">
        <v>8224</v>
      </c>
      <c r="H3680" t="s">
        <v>8246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8303</v>
      </c>
      <c r="O3680" s="4">
        <f t="shared" si="228"/>
        <v>1.1229714285714285</v>
      </c>
      <c r="P3680" s="5">
        <f t="shared" si="229"/>
        <v>149.44486692015209</v>
      </c>
      <c r="Q3680" t="s">
        <v>8316</v>
      </c>
      <c r="R3680" t="s">
        <v>8356</v>
      </c>
      <c r="S3680" s="9">
        <f t="shared" si="230"/>
        <v>41899.003275462965</v>
      </c>
      <c r="T3680" s="9">
        <f t="shared" si="231"/>
        <v>41927.999305555561</v>
      </c>
    </row>
    <row r="3681" spans="1:20" ht="45" hidden="1" x14ac:dyDescent="0.25">
      <c r="A3681">
        <v>2996</v>
      </c>
      <c r="B3681" s="2" t="s">
        <v>2996</v>
      </c>
      <c r="C3681" s="2" t="s">
        <v>7106</v>
      </c>
      <c r="D3681">
        <v>35000</v>
      </c>
      <c r="E3681">
        <v>60180</v>
      </c>
      <c r="F3681" t="s">
        <v>8219</v>
      </c>
      <c r="G3681" t="s">
        <v>8224</v>
      </c>
      <c r="H3681" t="s">
        <v>8246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8303</v>
      </c>
      <c r="O3681" s="4">
        <f t="shared" si="228"/>
        <v>1.7194285714285715</v>
      </c>
      <c r="P3681" s="5">
        <f t="shared" si="229"/>
        <v>153.5204081632653</v>
      </c>
      <c r="Q3681" t="s">
        <v>8316</v>
      </c>
      <c r="R3681" t="s">
        <v>8356</v>
      </c>
      <c r="S3681" s="9">
        <f t="shared" si="230"/>
        <v>42090.620833333342</v>
      </c>
      <c r="T3681" s="9">
        <f t="shared" si="231"/>
        <v>42150.620833333342</v>
      </c>
    </row>
    <row r="3682" spans="1:20" ht="60" hidden="1" x14ac:dyDescent="0.25">
      <c r="A3682">
        <v>3166</v>
      </c>
      <c r="B3682" s="2" t="s">
        <v>3166</v>
      </c>
      <c r="C3682" s="2" t="s">
        <v>7276</v>
      </c>
      <c r="D3682">
        <v>35000</v>
      </c>
      <c r="E3682">
        <v>56079.83</v>
      </c>
      <c r="F3682" t="s">
        <v>8219</v>
      </c>
      <c r="G3682" t="s">
        <v>8224</v>
      </c>
      <c r="H3682" t="s">
        <v>8246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8271</v>
      </c>
      <c r="O3682" s="4">
        <f t="shared" si="228"/>
        <v>1.6022808571428573</v>
      </c>
      <c r="P3682" s="5">
        <f t="shared" si="229"/>
        <v>60.300892473118282</v>
      </c>
      <c r="Q3682" t="s">
        <v>8316</v>
      </c>
      <c r="R3682" t="s">
        <v>8317</v>
      </c>
      <c r="S3682" s="9">
        <f t="shared" si="230"/>
        <v>41940.399918981486</v>
      </c>
      <c r="T3682" s="9">
        <f t="shared" si="231"/>
        <v>41969.040972222225</v>
      </c>
    </row>
    <row r="3683" spans="1:20" ht="60" hidden="1" x14ac:dyDescent="0.25">
      <c r="A3683">
        <v>3215</v>
      </c>
      <c r="B3683" s="2" t="s">
        <v>3215</v>
      </c>
      <c r="C3683" s="2" t="s">
        <v>7325</v>
      </c>
      <c r="D3683">
        <v>35000</v>
      </c>
      <c r="E3683">
        <v>35123</v>
      </c>
      <c r="F3683" t="s">
        <v>8219</v>
      </c>
      <c r="G3683" t="s">
        <v>8224</v>
      </c>
      <c r="H3683" t="s">
        <v>8246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8271</v>
      </c>
      <c r="O3683" s="4">
        <f t="shared" si="228"/>
        <v>1.0035142857142858</v>
      </c>
      <c r="P3683" s="5">
        <f t="shared" si="229"/>
        <v>262.11194029850748</v>
      </c>
      <c r="Q3683" t="s">
        <v>8316</v>
      </c>
      <c r="R3683" t="s">
        <v>8317</v>
      </c>
      <c r="S3683" s="9">
        <f t="shared" si="230"/>
        <v>42219.373506944445</v>
      </c>
      <c r="T3683" s="9">
        <f t="shared" si="231"/>
        <v>42256.874305555561</v>
      </c>
    </row>
    <row r="3684" spans="1:20" ht="45" hidden="1" x14ac:dyDescent="0.25">
      <c r="A3684">
        <v>3237</v>
      </c>
      <c r="B3684" s="2" t="s">
        <v>3237</v>
      </c>
      <c r="C3684" s="2" t="s">
        <v>7347</v>
      </c>
      <c r="D3684">
        <v>35000</v>
      </c>
      <c r="E3684">
        <v>35275.64</v>
      </c>
      <c r="F3684" t="s">
        <v>8219</v>
      </c>
      <c r="G3684" t="s">
        <v>8224</v>
      </c>
      <c r="H3684" t="s">
        <v>8246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8271</v>
      </c>
      <c r="O3684" s="4">
        <f t="shared" si="228"/>
        <v>1.0078754285714286</v>
      </c>
      <c r="P3684" s="5">
        <f t="shared" si="229"/>
        <v>131.13620817843866</v>
      </c>
      <c r="Q3684" t="s">
        <v>8316</v>
      </c>
      <c r="R3684" t="s">
        <v>8317</v>
      </c>
      <c r="S3684" s="9">
        <f t="shared" si="230"/>
        <v>42252.182685185187</v>
      </c>
      <c r="T3684" s="9">
        <f t="shared" si="231"/>
        <v>42275.874305555561</v>
      </c>
    </row>
    <row r="3685" spans="1:20" ht="45" hidden="1" x14ac:dyDescent="0.25">
      <c r="A3685">
        <v>3547</v>
      </c>
      <c r="B3685" s="2" t="s">
        <v>3546</v>
      </c>
      <c r="C3685" s="2" t="s">
        <v>7657</v>
      </c>
      <c r="D3685">
        <v>35000</v>
      </c>
      <c r="E3685">
        <v>40043.25</v>
      </c>
      <c r="F3685" t="s">
        <v>8219</v>
      </c>
      <c r="G3685" t="s">
        <v>8224</v>
      </c>
      <c r="H3685" t="s">
        <v>8246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8271</v>
      </c>
      <c r="O3685" s="4">
        <f t="shared" si="228"/>
        <v>1.1440928571428572</v>
      </c>
      <c r="P3685" s="5">
        <f t="shared" si="229"/>
        <v>119.17633928571429</v>
      </c>
      <c r="Q3685" t="s">
        <v>8316</v>
      </c>
      <c r="R3685" t="s">
        <v>8317</v>
      </c>
      <c r="S3685" s="9">
        <f t="shared" si="230"/>
        <v>42479.787048611113</v>
      </c>
      <c r="T3685" s="9">
        <f t="shared" si="231"/>
        <v>42503.874305555561</v>
      </c>
    </row>
    <row r="3686" spans="1:20" ht="60" hidden="1" x14ac:dyDescent="0.25">
      <c r="A3686">
        <v>241</v>
      </c>
      <c r="B3686" s="2" t="s">
        <v>243</v>
      </c>
      <c r="C3686" s="2" t="s">
        <v>4351</v>
      </c>
      <c r="D3686">
        <v>36400</v>
      </c>
      <c r="E3686">
        <v>41000</v>
      </c>
      <c r="F3686" t="s">
        <v>8219</v>
      </c>
      <c r="G3686" t="s">
        <v>8224</v>
      </c>
      <c r="H3686" t="s">
        <v>8246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8269</v>
      </c>
      <c r="O3686" s="4">
        <f t="shared" si="228"/>
        <v>1.1263736263736264</v>
      </c>
      <c r="P3686" s="5">
        <f t="shared" si="229"/>
        <v>109.04255319148936</v>
      </c>
      <c r="Q3686" t="s">
        <v>8309</v>
      </c>
      <c r="R3686" t="s">
        <v>8314</v>
      </c>
      <c r="S3686" s="9">
        <f t="shared" si="230"/>
        <v>41949.4062962963</v>
      </c>
      <c r="T3686" s="9">
        <f t="shared" si="231"/>
        <v>41994.4062962963</v>
      </c>
    </row>
    <row r="3687" spans="1:20" ht="45" hidden="1" x14ac:dyDescent="0.25">
      <c r="A3687">
        <v>1521</v>
      </c>
      <c r="B3687" s="2" t="s">
        <v>1522</v>
      </c>
      <c r="C3687" s="2" t="s">
        <v>5631</v>
      </c>
      <c r="D3687">
        <v>37500</v>
      </c>
      <c r="E3687">
        <v>40055</v>
      </c>
      <c r="F3687" t="s">
        <v>8219</v>
      </c>
      <c r="G3687" t="s">
        <v>8224</v>
      </c>
      <c r="H3687" t="s">
        <v>8246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8285</v>
      </c>
      <c r="O3687" s="4">
        <f t="shared" si="228"/>
        <v>1.0681333333333334</v>
      </c>
      <c r="P3687" s="5">
        <f t="shared" si="229"/>
        <v>170.44680851063831</v>
      </c>
      <c r="Q3687" t="s">
        <v>8337</v>
      </c>
      <c r="R3687" t="s">
        <v>8338</v>
      </c>
      <c r="S3687" s="9">
        <f t="shared" si="230"/>
        <v>42492.87605324074</v>
      </c>
      <c r="T3687" s="9">
        <f t="shared" si="231"/>
        <v>42527.87605324074</v>
      </c>
    </row>
    <row r="3688" spans="1:20" ht="45" hidden="1" x14ac:dyDescent="0.25">
      <c r="A3688">
        <v>366</v>
      </c>
      <c r="B3688" s="2" t="s">
        <v>367</v>
      </c>
      <c r="C3688" s="2" t="s">
        <v>4476</v>
      </c>
      <c r="D3688">
        <v>38000</v>
      </c>
      <c r="E3688">
        <v>38500</v>
      </c>
      <c r="F3688" t="s">
        <v>8219</v>
      </c>
      <c r="G3688" t="s">
        <v>8224</v>
      </c>
      <c r="H3688" t="s">
        <v>8246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8269</v>
      </c>
      <c r="O3688" s="4">
        <f t="shared" si="228"/>
        <v>1.013157894736842</v>
      </c>
      <c r="P3688" s="5">
        <f t="shared" si="229"/>
        <v>287.31343283582089</v>
      </c>
      <c r="Q3688" t="s">
        <v>8309</v>
      </c>
      <c r="R3688" t="s">
        <v>8314</v>
      </c>
      <c r="S3688" s="9">
        <f t="shared" si="230"/>
        <v>41019.50136574074</v>
      </c>
      <c r="T3688" s="9">
        <f t="shared" si="231"/>
        <v>41049.50136574074</v>
      </c>
    </row>
    <row r="3689" spans="1:20" ht="60" hidden="1" x14ac:dyDescent="0.25">
      <c r="A3689">
        <v>387</v>
      </c>
      <c r="B3689" s="2" t="s">
        <v>388</v>
      </c>
      <c r="C3689" s="2" t="s">
        <v>4497</v>
      </c>
      <c r="D3689">
        <v>38000</v>
      </c>
      <c r="E3689">
        <v>81316</v>
      </c>
      <c r="F3689" t="s">
        <v>8219</v>
      </c>
      <c r="G3689" t="s">
        <v>8224</v>
      </c>
      <c r="H3689" t="s">
        <v>8246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8269</v>
      </c>
      <c r="O3689" s="4">
        <f t="shared" si="228"/>
        <v>2.1398947368421051</v>
      </c>
      <c r="P3689" s="5">
        <f t="shared" si="229"/>
        <v>144.69039145907473</v>
      </c>
      <c r="Q3689" t="s">
        <v>8309</v>
      </c>
      <c r="R3689" t="s">
        <v>8314</v>
      </c>
      <c r="S3689" s="9">
        <f t="shared" si="230"/>
        <v>42200.384930555556</v>
      </c>
      <c r="T3689" s="9">
        <f t="shared" si="231"/>
        <v>42230.958333333336</v>
      </c>
    </row>
    <row r="3690" spans="1:20" ht="60" hidden="1" x14ac:dyDescent="0.25">
      <c r="A3690">
        <v>284</v>
      </c>
      <c r="B3690" s="2" t="s">
        <v>285</v>
      </c>
      <c r="C3690" s="2" t="s">
        <v>4394</v>
      </c>
      <c r="D3690">
        <v>40000</v>
      </c>
      <c r="E3690">
        <v>41850.46</v>
      </c>
      <c r="F3690" t="s">
        <v>8219</v>
      </c>
      <c r="G3690" t="s">
        <v>8224</v>
      </c>
      <c r="H3690" t="s">
        <v>8246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8269</v>
      </c>
      <c r="O3690" s="4">
        <f t="shared" si="228"/>
        <v>1.0462615</v>
      </c>
      <c r="P3690" s="5">
        <f t="shared" si="229"/>
        <v>55.066394736842106</v>
      </c>
      <c r="Q3690" t="s">
        <v>8309</v>
      </c>
      <c r="R3690" t="s">
        <v>8314</v>
      </c>
      <c r="S3690" s="9">
        <f t="shared" si="230"/>
        <v>40904.446527777778</v>
      </c>
      <c r="T3690" s="9">
        <f t="shared" si="231"/>
        <v>40929.446527777778</v>
      </c>
    </row>
    <row r="3691" spans="1:20" ht="45" hidden="1" x14ac:dyDescent="0.25">
      <c r="A3691">
        <v>331</v>
      </c>
      <c r="B3691" s="2" t="s">
        <v>332</v>
      </c>
      <c r="C3691" s="2" t="s">
        <v>4441</v>
      </c>
      <c r="D3691">
        <v>40000</v>
      </c>
      <c r="E3691">
        <v>42642</v>
      </c>
      <c r="F3691" t="s">
        <v>8219</v>
      </c>
      <c r="G3691" t="s">
        <v>8224</v>
      </c>
      <c r="H3691" t="s">
        <v>8246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8269</v>
      </c>
      <c r="O3691" s="4">
        <f t="shared" si="228"/>
        <v>1.0660499999999999</v>
      </c>
      <c r="P3691" s="5">
        <f t="shared" si="229"/>
        <v>97.356164383561648</v>
      </c>
      <c r="Q3691" t="s">
        <v>8309</v>
      </c>
      <c r="R3691" t="s">
        <v>8314</v>
      </c>
      <c r="S3691" s="9">
        <f t="shared" si="230"/>
        <v>42507.28974537037</v>
      </c>
      <c r="T3691" s="9">
        <f t="shared" si="231"/>
        <v>42538.28974537037</v>
      </c>
    </row>
    <row r="3692" spans="1:20" ht="60" hidden="1" x14ac:dyDescent="0.25">
      <c r="A3692">
        <v>333</v>
      </c>
      <c r="B3692" s="2" t="s">
        <v>334</v>
      </c>
      <c r="C3692" s="2" t="s">
        <v>4443</v>
      </c>
      <c r="D3692">
        <v>40000</v>
      </c>
      <c r="E3692">
        <v>50091</v>
      </c>
      <c r="F3692" t="s">
        <v>8219</v>
      </c>
      <c r="G3692" t="s">
        <v>8224</v>
      </c>
      <c r="H3692" t="s">
        <v>8246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8269</v>
      </c>
      <c r="O3692" s="4">
        <f t="shared" si="228"/>
        <v>1.252275</v>
      </c>
      <c r="P3692" s="5">
        <f t="shared" si="229"/>
        <v>188.31203007518798</v>
      </c>
      <c r="Q3692" t="s">
        <v>8309</v>
      </c>
      <c r="R3692" t="s">
        <v>8314</v>
      </c>
      <c r="S3692" s="9">
        <f t="shared" si="230"/>
        <v>42437.34480324074</v>
      </c>
      <c r="T3692" s="9">
        <f t="shared" si="231"/>
        <v>42467.303136574075</v>
      </c>
    </row>
    <row r="3693" spans="1:20" ht="60" hidden="1" x14ac:dyDescent="0.25">
      <c r="A3693">
        <v>347</v>
      </c>
      <c r="B3693" s="2" t="s">
        <v>348</v>
      </c>
      <c r="C3693" s="2" t="s">
        <v>4457</v>
      </c>
      <c r="D3693">
        <v>40000</v>
      </c>
      <c r="E3693">
        <v>44636.2</v>
      </c>
      <c r="F3693" t="s">
        <v>8219</v>
      </c>
      <c r="G3693" t="s">
        <v>8224</v>
      </c>
      <c r="H3693" t="s">
        <v>8246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8269</v>
      </c>
      <c r="O3693" s="4">
        <f t="shared" si="228"/>
        <v>1.1159049999999999</v>
      </c>
      <c r="P3693" s="5">
        <f t="shared" si="229"/>
        <v>117.77361477572559</v>
      </c>
      <c r="Q3693" t="s">
        <v>8309</v>
      </c>
      <c r="R3693" t="s">
        <v>8314</v>
      </c>
      <c r="S3693" s="9">
        <f t="shared" si="230"/>
        <v>42292.20380787037</v>
      </c>
      <c r="T3693" s="9">
        <f t="shared" si="231"/>
        <v>42322.245474537041</v>
      </c>
    </row>
    <row r="3694" spans="1:20" ht="60" hidden="1" x14ac:dyDescent="0.25">
      <c r="A3694">
        <v>641</v>
      </c>
      <c r="B3694" s="2" t="s">
        <v>642</v>
      </c>
      <c r="C3694" s="2" t="s">
        <v>4751</v>
      </c>
      <c r="D3694">
        <v>40000</v>
      </c>
      <c r="E3694">
        <v>47665</v>
      </c>
      <c r="F3694" t="s">
        <v>8219</v>
      </c>
      <c r="G3694" t="s">
        <v>8224</v>
      </c>
      <c r="H3694" t="s">
        <v>8246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8273</v>
      </c>
      <c r="O3694" s="4">
        <f t="shared" si="228"/>
        <v>1.1916249999999999</v>
      </c>
      <c r="P3694" s="5">
        <f t="shared" si="229"/>
        <v>151.31746031746033</v>
      </c>
      <c r="Q3694" t="s">
        <v>8318</v>
      </c>
      <c r="R3694" t="s">
        <v>8320</v>
      </c>
      <c r="S3694" s="9">
        <f t="shared" si="230"/>
        <v>42199.278333333335</v>
      </c>
      <c r="T3694" s="9">
        <f t="shared" si="231"/>
        <v>42229.278333333335</v>
      </c>
    </row>
    <row r="3695" spans="1:20" ht="30" hidden="1" x14ac:dyDescent="0.25">
      <c r="A3695">
        <v>1467</v>
      </c>
      <c r="B3695" s="2" t="s">
        <v>1468</v>
      </c>
      <c r="C3695" s="2" t="s">
        <v>5577</v>
      </c>
      <c r="D3695">
        <v>40000</v>
      </c>
      <c r="E3695">
        <v>46032</v>
      </c>
      <c r="F3695" t="s">
        <v>8219</v>
      </c>
      <c r="G3695" t="s">
        <v>8224</v>
      </c>
      <c r="H3695" t="s">
        <v>8246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8288</v>
      </c>
      <c r="O3695" s="4">
        <f t="shared" si="228"/>
        <v>1.1508</v>
      </c>
      <c r="P3695" s="5">
        <f t="shared" si="229"/>
        <v>76.72</v>
      </c>
      <c r="Q3695" t="s">
        <v>8321</v>
      </c>
      <c r="R3695" t="s">
        <v>8341</v>
      </c>
      <c r="S3695" s="9">
        <f t="shared" si="230"/>
        <v>40933.510243055556</v>
      </c>
      <c r="T3695" s="9">
        <f t="shared" si="231"/>
        <v>40993.468576388892</v>
      </c>
    </row>
    <row r="3696" spans="1:20" ht="60" hidden="1" x14ac:dyDescent="0.25">
      <c r="A3696">
        <v>1944</v>
      </c>
      <c r="B3696" s="2" t="s">
        <v>1945</v>
      </c>
      <c r="C3696" s="2" t="s">
        <v>6054</v>
      </c>
      <c r="D3696">
        <v>40000</v>
      </c>
      <c r="E3696">
        <v>315222.2</v>
      </c>
      <c r="F3696" t="s">
        <v>8219</v>
      </c>
      <c r="G3696" t="s">
        <v>8224</v>
      </c>
      <c r="H3696" t="s">
        <v>8246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8295</v>
      </c>
      <c r="O3696" s="4">
        <f t="shared" si="228"/>
        <v>7.8805550000000002</v>
      </c>
      <c r="P3696" s="5">
        <f t="shared" si="229"/>
        <v>176.200223588597</v>
      </c>
      <c r="Q3696" t="s">
        <v>8318</v>
      </c>
      <c r="R3696" t="s">
        <v>8348</v>
      </c>
      <c r="S3696" s="9">
        <f t="shared" si="230"/>
        <v>41730.292708333334</v>
      </c>
      <c r="T3696" s="9">
        <f t="shared" si="231"/>
        <v>41760.292708333334</v>
      </c>
    </row>
    <row r="3697" spans="1:20" ht="60" hidden="1" x14ac:dyDescent="0.25">
      <c r="A3697">
        <v>2019</v>
      </c>
      <c r="B3697" s="2" t="s">
        <v>2020</v>
      </c>
      <c r="C3697" s="2" t="s">
        <v>6129</v>
      </c>
      <c r="D3697">
        <v>40000</v>
      </c>
      <c r="E3697">
        <v>193963.9</v>
      </c>
      <c r="F3697" t="s">
        <v>8219</v>
      </c>
      <c r="G3697" t="s">
        <v>8224</v>
      </c>
      <c r="H3697" t="s">
        <v>8246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8295</v>
      </c>
      <c r="O3697" s="4">
        <f t="shared" si="228"/>
        <v>4.8490975000000001</v>
      </c>
      <c r="P3697" s="5">
        <f t="shared" si="229"/>
        <v>108.96848314606741</v>
      </c>
      <c r="Q3697" t="s">
        <v>8318</v>
      </c>
      <c r="R3697" t="s">
        <v>8348</v>
      </c>
      <c r="S3697" s="9">
        <f t="shared" si="230"/>
        <v>42605.416909722226</v>
      </c>
      <c r="T3697" s="9">
        <f t="shared" si="231"/>
        <v>42635.416909722226</v>
      </c>
    </row>
    <row r="3698" spans="1:20" ht="60" hidden="1" x14ac:dyDescent="0.25">
      <c r="A3698">
        <v>2065</v>
      </c>
      <c r="B3698" s="2" t="s">
        <v>2066</v>
      </c>
      <c r="C3698" s="2" t="s">
        <v>6175</v>
      </c>
      <c r="D3698">
        <v>40000</v>
      </c>
      <c r="E3698">
        <v>79686.05</v>
      </c>
      <c r="F3698" t="s">
        <v>8219</v>
      </c>
      <c r="G3698" t="s">
        <v>8225</v>
      </c>
      <c r="H3698" t="s">
        <v>8247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8295</v>
      </c>
      <c r="O3698" s="4">
        <f t="shared" si="228"/>
        <v>1.99215125</v>
      </c>
      <c r="P3698" s="5">
        <f t="shared" si="229"/>
        <v>51.212114395886893</v>
      </c>
      <c r="Q3698" t="s">
        <v>8318</v>
      </c>
      <c r="R3698" t="s">
        <v>8348</v>
      </c>
      <c r="S3698" s="9">
        <f t="shared" si="230"/>
        <v>41603.042002314818</v>
      </c>
      <c r="T3698" s="9">
        <f t="shared" si="231"/>
        <v>41633.042002314818</v>
      </c>
    </row>
    <row r="3699" spans="1:20" ht="60" hidden="1" x14ac:dyDescent="0.25">
      <c r="A3699">
        <v>2198</v>
      </c>
      <c r="B3699" s="2" t="s">
        <v>2199</v>
      </c>
      <c r="C3699" s="2" t="s">
        <v>6308</v>
      </c>
      <c r="D3699">
        <v>40000</v>
      </c>
      <c r="E3699">
        <v>53157</v>
      </c>
      <c r="F3699" t="s">
        <v>8219</v>
      </c>
      <c r="G3699" t="s">
        <v>8224</v>
      </c>
      <c r="H3699" t="s">
        <v>8246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8297</v>
      </c>
      <c r="O3699" s="4">
        <f t="shared" si="228"/>
        <v>1.3289249999999999</v>
      </c>
      <c r="P3699" s="5">
        <f t="shared" si="229"/>
        <v>81.654377880184327</v>
      </c>
      <c r="Q3699" t="s">
        <v>8332</v>
      </c>
      <c r="R3699" t="s">
        <v>8350</v>
      </c>
      <c r="S3699" s="9">
        <f t="shared" si="230"/>
        <v>42292.222222222226</v>
      </c>
      <c r="T3699" s="9">
        <f t="shared" si="231"/>
        <v>42322.263888888891</v>
      </c>
    </row>
    <row r="3700" spans="1:20" ht="45" hidden="1" x14ac:dyDescent="0.25">
      <c r="A3700">
        <v>2340</v>
      </c>
      <c r="B3700" s="2" t="s">
        <v>2341</v>
      </c>
      <c r="C3700" s="2" t="s">
        <v>6450</v>
      </c>
      <c r="D3700">
        <v>40000</v>
      </c>
      <c r="E3700">
        <v>42311</v>
      </c>
      <c r="F3700" t="s">
        <v>8219</v>
      </c>
      <c r="G3700" t="s">
        <v>8224</v>
      </c>
      <c r="H3700" t="s">
        <v>8246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8298</v>
      </c>
      <c r="O3700" s="4">
        <f t="shared" si="228"/>
        <v>1.0577749999999999</v>
      </c>
      <c r="P3700" s="5">
        <f t="shared" si="229"/>
        <v>104.99007444168734</v>
      </c>
      <c r="Q3700" t="s">
        <v>8335</v>
      </c>
      <c r="R3700" t="s">
        <v>8351</v>
      </c>
      <c r="S3700" s="9">
        <f t="shared" si="230"/>
        <v>42643.351134259261</v>
      </c>
      <c r="T3700" s="9">
        <f t="shared" si="231"/>
        <v>42673.351134259261</v>
      </c>
    </row>
    <row r="3701" spans="1:20" ht="45" hidden="1" x14ac:dyDescent="0.25">
      <c r="A3701">
        <v>2725</v>
      </c>
      <c r="B3701" s="2" t="s">
        <v>2725</v>
      </c>
      <c r="C3701" s="2" t="s">
        <v>6835</v>
      </c>
      <c r="D3701">
        <v>40000</v>
      </c>
      <c r="E3701">
        <v>57817</v>
      </c>
      <c r="F3701" t="s">
        <v>8219</v>
      </c>
      <c r="G3701" t="s">
        <v>8229</v>
      </c>
      <c r="H3701" t="s">
        <v>8251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8295</v>
      </c>
      <c r="O3701" s="4">
        <f t="shared" si="228"/>
        <v>1.445425</v>
      </c>
      <c r="P3701" s="5">
        <f t="shared" si="229"/>
        <v>511.65486725663715</v>
      </c>
      <c r="Q3701" t="s">
        <v>8318</v>
      </c>
      <c r="R3701" t="s">
        <v>8348</v>
      </c>
      <c r="S3701" s="9">
        <f t="shared" si="230"/>
        <v>42745.452951388892</v>
      </c>
      <c r="T3701" s="9">
        <f t="shared" si="231"/>
        <v>42795.452951388892</v>
      </c>
    </row>
    <row r="3702" spans="1:20" ht="60" hidden="1" x14ac:dyDescent="0.25">
      <c r="A3702">
        <v>3004</v>
      </c>
      <c r="B3702" s="2" t="s">
        <v>3004</v>
      </c>
      <c r="C3702" s="2" t="s">
        <v>7114</v>
      </c>
      <c r="D3702">
        <v>40000</v>
      </c>
      <c r="E3702">
        <v>45126</v>
      </c>
      <c r="F3702" t="s">
        <v>8219</v>
      </c>
      <c r="G3702" t="s">
        <v>8224</v>
      </c>
      <c r="H3702" t="s">
        <v>8246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8303</v>
      </c>
      <c r="O3702" s="4">
        <f t="shared" si="228"/>
        <v>1.12815</v>
      </c>
      <c r="P3702" s="5">
        <f t="shared" si="229"/>
        <v>162.90974729241879</v>
      </c>
      <c r="Q3702" t="s">
        <v>8316</v>
      </c>
      <c r="R3702" t="s">
        <v>8356</v>
      </c>
      <c r="S3702" s="9">
        <f t="shared" si="230"/>
        <v>41928.589398148149</v>
      </c>
      <c r="T3702" s="9">
        <f t="shared" si="231"/>
        <v>41958.631064814814</v>
      </c>
    </row>
    <row r="3703" spans="1:20" ht="45" hidden="1" x14ac:dyDescent="0.25">
      <c r="A3703">
        <v>3027</v>
      </c>
      <c r="B3703" s="2" t="s">
        <v>3027</v>
      </c>
      <c r="C3703" s="2" t="s">
        <v>7137</v>
      </c>
      <c r="D3703">
        <v>40000</v>
      </c>
      <c r="E3703">
        <v>52576</v>
      </c>
      <c r="F3703" t="s">
        <v>8219</v>
      </c>
      <c r="G3703" t="s">
        <v>8224</v>
      </c>
      <c r="H3703" t="s">
        <v>8246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8303</v>
      </c>
      <c r="O3703" s="4">
        <f t="shared" si="228"/>
        <v>1.3144</v>
      </c>
      <c r="P3703" s="5">
        <f t="shared" si="229"/>
        <v>164.3</v>
      </c>
      <c r="Q3703" t="s">
        <v>8316</v>
      </c>
      <c r="R3703" t="s">
        <v>8356</v>
      </c>
      <c r="S3703" s="9">
        <f t="shared" si="230"/>
        <v>42053.412627314821</v>
      </c>
      <c r="T3703" s="9">
        <f t="shared" si="231"/>
        <v>42083.37096064815</v>
      </c>
    </row>
    <row r="3704" spans="1:20" ht="30" hidden="1" x14ac:dyDescent="0.25">
      <c r="A3704">
        <v>3648</v>
      </c>
      <c r="B3704" s="2" t="s">
        <v>3646</v>
      </c>
      <c r="C3704" s="2" t="s">
        <v>7758</v>
      </c>
      <c r="D3704">
        <v>40000</v>
      </c>
      <c r="E3704">
        <v>40153</v>
      </c>
      <c r="F3704" t="s">
        <v>8219</v>
      </c>
      <c r="G3704" t="s">
        <v>8224</v>
      </c>
      <c r="H3704" t="s">
        <v>8246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8271</v>
      </c>
      <c r="O3704" s="4">
        <f t="shared" si="228"/>
        <v>1.003825</v>
      </c>
      <c r="P3704" s="5">
        <f t="shared" si="229"/>
        <v>550.04109589041093</v>
      </c>
      <c r="Q3704" t="s">
        <v>8316</v>
      </c>
      <c r="R3704" t="s">
        <v>8317</v>
      </c>
      <c r="S3704" s="9">
        <f t="shared" si="230"/>
        <v>41887.000520833339</v>
      </c>
      <c r="T3704" s="9">
        <f t="shared" si="231"/>
        <v>41917.000520833339</v>
      </c>
    </row>
    <row r="3705" spans="1:20" ht="45" hidden="1" x14ac:dyDescent="0.25">
      <c r="A3705">
        <v>3691</v>
      </c>
      <c r="B3705" s="2" t="s">
        <v>3688</v>
      </c>
      <c r="C3705" s="2" t="s">
        <v>7801</v>
      </c>
      <c r="D3705">
        <v>40000</v>
      </c>
      <c r="E3705">
        <v>51184</v>
      </c>
      <c r="F3705" t="s">
        <v>8219</v>
      </c>
      <c r="G3705" t="s">
        <v>8224</v>
      </c>
      <c r="H3705" t="s">
        <v>8246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8271</v>
      </c>
      <c r="O3705" s="4">
        <f t="shared" si="228"/>
        <v>1.2796000000000001</v>
      </c>
      <c r="P3705" s="5">
        <f t="shared" si="229"/>
        <v>186.80291970802921</v>
      </c>
      <c r="Q3705" t="s">
        <v>8316</v>
      </c>
      <c r="R3705" t="s">
        <v>8317</v>
      </c>
      <c r="S3705" s="9">
        <f t="shared" si="230"/>
        <v>42020.408900462964</v>
      </c>
      <c r="T3705" s="9">
        <f t="shared" si="231"/>
        <v>42064.915972222225</v>
      </c>
    </row>
    <row r="3706" spans="1:20" ht="60" hidden="1" x14ac:dyDescent="0.25">
      <c r="A3706">
        <v>1364</v>
      </c>
      <c r="B3706" s="2" t="s">
        <v>1365</v>
      </c>
      <c r="C3706" s="2" t="s">
        <v>5474</v>
      </c>
      <c r="D3706">
        <v>42000</v>
      </c>
      <c r="E3706">
        <v>49830</v>
      </c>
      <c r="F3706" t="s">
        <v>8219</v>
      </c>
      <c r="G3706" t="s">
        <v>8232</v>
      </c>
      <c r="H3706" t="s">
        <v>8253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8276</v>
      </c>
      <c r="O3706" s="4">
        <f t="shared" si="228"/>
        <v>1.1864285714285714</v>
      </c>
      <c r="P3706" s="5">
        <f t="shared" si="229"/>
        <v>346.04166666666669</v>
      </c>
      <c r="Q3706" t="s">
        <v>8324</v>
      </c>
      <c r="R3706" t="s">
        <v>8325</v>
      </c>
      <c r="S3706" s="9">
        <f t="shared" si="230"/>
        <v>41951.404004629629</v>
      </c>
      <c r="T3706" s="9">
        <f t="shared" si="231"/>
        <v>42011.404004629636</v>
      </c>
    </row>
    <row r="3707" spans="1:20" ht="60" hidden="1" x14ac:dyDescent="0.25">
      <c r="A3707">
        <v>1955</v>
      </c>
      <c r="B3707" s="2" t="s">
        <v>1956</v>
      </c>
      <c r="C3707" s="2" t="s">
        <v>6065</v>
      </c>
      <c r="D3707">
        <v>42000</v>
      </c>
      <c r="E3707">
        <v>167410.01999999999</v>
      </c>
      <c r="F3707" t="s">
        <v>8219</v>
      </c>
      <c r="G3707" t="s">
        <v>8224</v>
      </c>
      <c r="H3707" t="s">
        <v>8246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8295</v>
      </c>
      <c r="O3707" s="4">
        <f t="shared" si="228"/>
        <v>3.9859528571428569</v>
      </c>
      <c r="P3707" s="5">
        <f t="shared" si="229"/>
        <v>577.27593103448271</v>
      </c>
      <c r="Q3707" t="s">
        <v>8318</v>
      </c>
      <c r="R3707" t="s">
        <v>8348</v>
      </c>
      <c r="S3707" s="9">
        <f t="shared" si="230"/>
        <v>41019.980104166672</v>
      </c>
      <c r="T3707" s="9">
        <f t="shared" si="231"/>
        <v>41052.5</v>
      </c>
    </row>
    <row r="3708" spans="1:20" ht="60" hidden="1" x14ac:dyDescent="0.25">
      <c r="A3708">
        <v>1522</v>
      </c>
      <c r="B3708" s="2" t="s">
        <v>1523</v>
      </c>
      <c r="C3708" s="2" t="s">
        <v>5632</v>
      </c>
      <c r="D3708">
        <v>43500</v>
      </c>
      <c r="E3708">
        <v>60450.1</v>
      </c>
      <c r="F3708" t="s">
        <v>8219</v>
      </c>
      <c r="G3708" t="s">
        <v>8224</v>
      </c>
      <c r="H3708" t="s">
        <v>8246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8285</v>
      </c>
      <c r="O3708" s="4">
        <f t="shared" si="228"/>
        <v>1.3896574712643677</v>
      </c>
      <c r="P3708" s="5">
        <f t="shared" si="229"/>
        <v>133.7391592920354</v>
      </c>
      <c r="Q3708" t="s">
        <v>8337</v>
      </c>
      <c r="R3708" t="s">
        <v>8338</v>
      </c>
      <c r="S3708" s="9">
        <f t="shared" si="230"/>
        <v>41899.538645833338</v>
      </c>
      <c r="T3708" s="9">
        <f t="shared" si="231"/>
        <v>41929.538645833338</v>
      </c>
    </row>
    <row r="3709" spans="1:20" ht="60" hidden="1" x14ac:dyDescent="0.25">
      <c r="A3709">
        <v>4</v>
      </c>
      <c r="B3709" s="2" t="s">
        <v>6</v>
      </c>
      <c r="C3709" s="2" t="s">
        <v>4115</v>
      </c>
      <c r="D3709">
        <v>44000</v>
      </c>
      <c r="E3709">
        <v>54116.28</v>
      </c>
      <c r="F3709" t="s">
        <v>8219</v>
      </c>
      <c r="G3709" t="s">
        <v>8224</v>
      </c>
      <c r="H3709" t="s">
        <v>8246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8265</v>
      </c>
      <c r="O3709" s="4">
        <f t="shared" si="228"/>
        <v>1.2299154545454545</v>
      </c>
      <c r="P3709" s="5">
        <f t="shared" si="229"/>
        <v>190.55028169014085</v>
      </c>
      <c r="Q3709" t="s">
        <v>8309</v>
      </c>
      <c r="R3709" t="s">
        <v>8310</v>
      </c>
      <c r="S3709" s="9">
        <f t="shared" si="230"/>
        <v>42327.542581018519</v>
      </c>
      <c r="T3709" s="9">
        <f t="shared" si="231"/>
        <v>42357.542581018519</v>
      </c>
    </row>
    <row r="3710" spans="1:20" ht="45" hidden="1" x14ac:dyDescent="0.25">
      <c r="A3710">
        <v>1469</v>
      </c>
      <c r="B3710" s="2" t="s">
        <v>1470</v>
      </c>
      <c r="C3710" s="2" t="s">
        <v>5579</v>
      </c>
      <c r="D3710">
        <v>44250</v>
      </c>
      <c r="E3710">
        <v>47978</v>
      </c>
      <c r="F3710" t="s">
        <v>8219</v>
      </c>
      <c r="G3710" t="s">
        <v>8224</v>
      </c>
      <c r="H3710" t="s">
        <v>8246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8288</v>
      </c>
      <c r="O3710" s="4">
        <f t="shared" si="228"/>
        <v>1.0842485875706214</v>
      </c>
      <c r="P3710" s="5">
        <f t="shared" si="229"/>
        <v>149.46417445482865</v>
      </c>
      <c r="Q3710" t="s">
        <v>8321</v>
      </c>
      <c r="R3710" t="s">
        <v>8341</v>
      </c>
      <c r="S3710" s="9">
        <f t="shared" si="230"/>
        <v>41290.306817129633</v>
      </c>
      <c r="T3710" s="9">
        <f t="shared" si="231"/>
        <v>41320.306817129633</v>
      </c>
    </row>
    <row r="3711" spans="1:20" ht="45" hidden="1" x14ac:dyDescent="0.25">
      <c r="A3711">
        <v>282</v>
      </c>
      <c r="B3711" s="2" t="s">
        <v>283</v>
      </c>
      <c r="C3711" s="2" t="s">
        <v>4392</v>
      </c>
      <c r="D3711">
        <v>45000</v>
      </c>
      <c r="E3711">
        <v>45535</v>
      </c>
      <c r="F3711" t="s">
        <v>8219</v>
      </c>
      <c r="G3711" t="s">
        <v>8224</v>
      </c>
      <c r="H3711" t="s">
        <v>8246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8269</v>
      </c>
      <c r="O3711" s="4">
        <f t="shared" si="228"/>
        <v>1.0118888888888888</v>
      </c>
      <c r="P3711" s="5">
        <f t="shared" si="229"/>
        <v>254.38547486033519</v>
      </c>
      <c r="Q3711" t="s">
        <v>8309</v>
      </c>
      <c r="R3711" t="s">
        <v>8314</v>
      </c>
      <c r="S3711" s="9">
        <f t="shared" si="230"/>
        <v>40194.628379629634</v>
      </c>
      <c r="T3711" s="9">
        <f t="shared" si="231"/>
        <v>40231.625</v>
      </c>
    </row>
    <row r="3712" spans="1:20" ht="45" hidden="1" x14ac:dyDescent="0.25">
      <c r="A3712">
        <v>1533</v>
      </c>
      <c r="B3712" s="2" t="s">
        <v>1534</v>
      </c>
      <c r="C3712" s="2" t="s">
        <v>5643</v>
      </c>
      <c r="D3712">
        <v>45000</v>
      </c>
      <c r="E3712">
        <v>65313</v>
      </c>
      <c r="F3712" t="s">
        <v>8219</v>
      </c>
      <c r="G3712" t="s">
        <v>8224</v>
      </c>
      <c r="H3712" t="s">
        <v>8246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8285</v>
      </c>
      <c r="O3712" s="4">
        <f t="shared" si="228"/>
        <v>1.4514</v>
      </c>
      <c r="P3712" s="5">
        <f t="shared" si="229"/>
        <v>88.26081081081081</v>
      </c>
      <c r="Q3712" t="s">
        <v>8337</v>
      </c>
      <c r="R3712" t="s">
        <v>8338</v>
      </c>
      <c r="S3712" s="9">
        <f t="shared" si="230"/>
        <v>42442.710381944446</v>
      </c>
      <c r="T3712" s="9">
        <f t="shared" si="231"/>
        <v>42491.874305555561</v>
      </c>
    </row>
    <row r="3713" spans="1:20" ht="45" hidden="1" x14ac:dyDescent="0.25">
      <c r="A3713">
        <v>2925</v>
      </c>
      <c r="B3713" s="2" t="s">
        <v>2925</v>
      </c>
      <c r="C3713" s="2" t="s">
        <v>7035</v>
      </c>
      <c r="D3713">
        <v>45000</v>
      </c>
      <c r="E3713">
        <v>46100.69</v>
      </c>
      <c r="F3713" t="s">
        <v>8219</v>
      </c>
      <c r="G3713" t="s">
        <v>8224</v>
      </c>
      <c r="H3713" t="s">
        <v>8246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8305</v>
      </c>
      <c r="O3713" s="4">
        <f t="shared" si="228"/>
        <v>1.0244597777777777</v>
      </c>
      <c r="P3713" s="5">
        <f t="shared" si="229"/>
        <v>231.66175879396985</v>
      </c>
      <c r="Q3713" t="s">
        <v>8316</v>
      </c>
      <c r="R3713" t="s">
        <v>8358</v>
      </c>
      <c r="S3713" s="9">
        <f t="shared" si="230"/>
        <v>41863.292453703703</v>
      </c>
      <c r="T3713" s="9">
        <f t="shared" si="231"/>
        <v>41893.292453703703</v>
      </c>
    </row>
    <row r="3714" spans="1:20" ht="45" hidden="1" x14ac:dyDescent="0.25">
      <c r="A3714">
        <v>735</v>
      </c>
      <c r="B3714" s="2" t="s">
        <v>736</v>
      </c>
      <c r="C3714" s="2" t="s">
        <v>4845</v>
      </c>
      <c r="D3714">
        <v>47000</v>
      </c>
      <c r="E3714">
        <v>53771</v>
      </c>
      <c r="F3714" t="s">
        <v>8219</v>
      </c>
      <c r="G3714" t="s">
        <v>8224</v>
      </c>
      <c r="H3714" t="s">
        <v>8246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8274</v>
      </c>
      <c r="O3714" s="4">
        <f t="shared" ref="O3714:O3777" si="232">E3714/D3714</f>
        <v>1.1440638297872341</v>
      </c>
      <c r="P3714" s="5">
        <f t="shared" ref="P3714:P3777" si="233">E3714/L3714</f>
        <v>234.80786026200875</v>
      </c>
      <c r="Q3714" t="s">
        <v>8321</v>
      </c>
      <c r="R3714" t="s">
        <v>8322</v>
      </c>
      <c r="S3714" s="9">
        <f t="shared" ref="S3714:S3777" si="234">(((J3714/60)/60)/24)+DATE(1970,1,1)+(-7/24)</f>
        <v>41945.737800925926</v>
      </c>
      <c r="T3714" s="9">
        <f t="shared" ref="T3714:T3777" si="235">(((I3714/60)/60)/24)+DATE(1970,1,1)+(-7/24)</f>
        <v>41976.73541666667</v>
      </c>
    </row>
    <row r="3715" spans="1:20" ht="45" hidden="1" x14ac:dyDescent="0.25">
      <c r="A3715">
        <v>1950</v>
      </c>
      <c r="B3715" s="2" t="s">
        <v>1951</v>
      </c>
      <c r="C3715" s="2" t="s">
        <v>6060</v>
      </c>
      <c r="D3715">
        <v>48000</v>
      </c>
      <c r="E3715">
        <v>96248.960000000006</v>
      </c>
      <c r="F3715" t="s">
        <v>8219</v>
      </c>
      <c r="G3715" t="s">
        <v>8224</v>
      </c>
      <c r="H3715" t="s">
        <v>8246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8295</v>
      </c>
      <c r="O3715" s="4">
        <f t="shared" si="232"/>
        <v>2.0051866666666669</v>
      </c>
      <c r="P3715" s="5">
        <f t="shared" si="233"/>
        <v>51.3054157782516</v>
      </c>
      <c r="Q3715" t="s">
        <v>8318</v>
      </c>
      <c r="R3715" t="s">
        <v>8348</v>
      </c>
      <c r="S3715" s="9">
        <f t="shared" si="234"/>
        <v>40623.889733796299</v>
      </c>
      <c r="T3715" s="9">
        <f t="shared" si="235"/>
        <v>40654.889733796299</v>
      </c>
    </row>
    <row r="3716" spans="1:20" ht="45" hidden="1" x14ac:dyDescent="0.25">
      <c r="A3716">
        <v>2116</v>
      </c>
      <c r="B3716" s="2" t="s">
        <v>2117</v>
      </c>
      <c r="C3716" s="2" t="s">
        <v>6226</v>
      </c>
      <c r="D3716">
        <v>48000</v>
      </c>
      <c r="E3716">
        <v>48434</v>
      </c>
      <c r="F3716" t="s">
        <v>8219</v>
      </c>
      <c r="G3716" t="s">
        <v>8224</v>
      </c>
      <c r="H3716" t="s">
        <v>8246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8279</v>
      </c>
      <c r="O3716" s="4">
        <f t="shared" si="232"/>
        <v>1.0090416666666666</v>
      </c>
      <c r="P3716" s="5">
        <f t="shared" si="233"/>
        <v>526.45652173913038</v>
      </c>
      <c r="Q3716" t="s">
        <v>8324</v>
      </c>
      <c r="R3716" t="s">
        <v>8328</v>
      </c>
      <c r="S3716" s="9">
        <f t="shared" si="234"/>
        <v>41136.48614583334</v>
      </c>
      <c r="T3716" s="9">
        <f t="shared" si="235"/>
        <v>41184.48614583334</v>
      </c>
    </row>
    <row r="3717" spans="1:20" ht="60" hidden="1" x14ac:dyDescent="0.25">
      <c r="A3717">
        <v>288</v>
      </c>
      <c r="B3717" s="2" t="s">
        <v>289</v>
      </c>
      <c r="C3717" s="2" t="s">
        <v>4398</v>
      </c>
      <c r="D3717">
        <v>50000</v>
      </c>
      <c r="E3717">
        <v>51605.31</v>
      </c>
      <c r="F3717" t="s">
        <v>8219</v>
      </c>
      <c r="G3717" t="s">
        <v>8224</v>
      </c>
      <c r="H3717" t="s">
        <v>8246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8269</v>
      </c>
      <c r="O3717" s="4">
        <f t="shared" si="232"/>
        <v>1.0321061999999999</v>
      </c>
      <c r="P3717" s="5">
        <f t="shared" si="233"/>
        <v>115.44812080536913</v>
      </c>
      <c r="Q3717" t="s">
        <v>8309</v>
      </c>
      <c r="R3717" t="s">
        <v>8314</v>
      </c>
      <c r="S3717" s="9">
        <f t="shared" si="234"/>
        <v>41050.877233796295</v>
      </c>
      <c r="T3717" s="9">
        <f t="shared" si="235"/>
        <v>41085.877233796295</v>
      </c>
    </row>
    <row r="3718" spans="1:20" ht="60" hidden="1" x14ac:dyDescent="0.25">
      <c r="A3718">
        <v>295</v>
      </c>
      <c r="B3718" s="2" t="s">
        <v>296</v>
      </c>
      <c r="C3718" s="2" t="s">
        <v>4405</v>
      </c>
      <c r="D3718">
        <v>50000</v>
      </c>
      <c r="E3718">
        <v>66554.559999999998</v>
      </c>
      <c r="F3718" t="s">
        <v>8219</v>
      </c>
      <c r="G3718" t="s">
        <v>8224</v>
      </c>
      <c r="H3718" t="s">
        <v>8246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8269</v>
      </c>
      <c r="O3718" s="4">
        <f t="shared" si="232"/>
        <v>1.3310911999999999</v>
      </c>
      <c r="P3718" s="5">
        <f t="shared" si="233"/>
        <v>100.08204511278196</v>
      </c>
      <c r="Q3718" t="s">
        <v>8309</v>
      </c>
      <c r="R3718" t="s">
        <v>8314</v>
      </c>
      <c r="S3718" s="9">
        <f t="shared" si="234"/>
        <v>41518.713067129633</v>
      </c>
      <c r="T3718" s="9">
        <f t="shared" si="235"/>
        <v>41578.708333333336</v>
      </c>
    </row>
    <row r="3719" spans="1:20" ht="45" hidden="1" x14ac:dyDescent="0.25">
      <c r="A3719">
        <v>325</v>
      </c>
      <c r="B3719" s="2" t="s">
        <v>326</v>
      </c>
      <c r="C3719" s="2" t="s">
        <v>4435</v>
      </c>
      <c r="D3719">
        <v>50000</v>
      </c>
      <c r="E3719">
        <v>52198</v>
      </c>
      <c r="F3719" t="s">
        <v>8219</v>
      </c>
      <c r="G3719" t="s">
        <v>8224</v>
      </c>
      <c r="H3719" t="s">
        <v>8246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8269</v>
      </c>
      <c r="O3719" s="4">
        <f t="shared" si="232"/>
        <v>1.04396</v>
      </c>
      <c r="P3719" s="5">
        <f t="shared" si="233"/>
        <v>70.921195652173907</v>
      </c>
      <c r="Q3719" t="s">
        <v>8309</v>
      </c>
      <c r="R3719" t="s">
        <v>8314</v>
      </c>
      <c r="S3719" s="9">
        <f t="shared" si="234"/>
        <v>42688.896215277775</v>
      </c>
      <c r="T3719" s="9">
        <f t="shared" si="235"/>
        <v>42723.896215277775</v>
      </c>
    </row>
    <row r="3720" spans="1:20" ht="45" hidden="1" x14ac:dyDescent="0.25">
      <c r="A3720">
        <v>358</v>
      </c>
      <c r="B3720" s="2" t="s">
        <v>359</v>
      </c>
      <c r="C3720" s="2" t="s">
        <v>4468</v>
      </c>
      <c r="D3720">
        <v>50000</v>
      </c>
      <c r="E3720">
        <v>51544</v>
      </c>
      <c r="F3720" t="s">
        <v>8219</v>
      </c>
      <c r="G3720" t="s">
        <v>8224</v>
      </c>
      <c r="H3720" t="s">
        <v>8246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8269</v>
      </c>
      <c r="O3720" s="4">
        <f t="shared" si="232"/>
        <v>1.03088</v>
      </c>
      <c r="P3720" s="5">
        <f t="shared" si="233"/>
        <v>193.04868913857678</v>
      </c>
      <c r="Q3720" t="s">
        <v>8309</v>
      </c>
      <c r="R3720" t="s">
        <v>8314</v>
      </c>
      <c r="S3720" s="9">
        <f t="shared" si="234"/>
        <v>42507.568530092591</v>
      </c>
      <c r="T3720" s="9">
        <f t="shared" si="235"/>
        <v>42536.333333333336</v>
      </c>
    </row>
    <row r="3721" spans="1:20" ht="45" hidden="1" x14ac:dyDescent="0.25">
      <c r="A3721">
        <v>393</v>
      </c>
      <c r="B3721" s="2" t="s">
        <v>394</v>
      </c>
      <c r="C3721" s="2" t="s">
        <v>4503</v>
      </c>
      <c r="D3721">
        <v>50000</v>
      </c>
      <c r="E3721">
        <v>55223</v>
      </c>
      <c r="F3721" t="s">
        <v>8219</v>
      </c>
      <c r="G3721" t="s">
        <v>8224</v>
      </c>
      <c r="H3721" t="s">
        <v>8246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8269</v>
      </c>
      <c r="O3721" s="4">
        <f t="shared" si="232"/>
        <v>1.10446</v>
      </c>
      <c r="P3721" s="5">
        <f t="shared" si="233"/>
        <v>157.33048433048432</v>
      </c>
      <c r="Q3721" t="s">
        <v>8309</v>
      </c>
      <c r="R3721" t="s">
        <v>8314</v>
      </c>
      <c r="S3721" s="9">
        <f t="shared" si="234"/>
        <v>41526.417268518519</v>
      </c>
      <c r="T3721" s="9">
        <f t="shared" si="235"/>
        <v>41557.417268518519</v>
      </c>
    </row>
    <row r="3722" spans="1:20" ht="60" hidden="1" x14ac:dyDescent="0.25">
      <c r="A3722">
        <v>401</v>
      </c>
      <c r="B3722" s="2" t="s">
        <v>402</v>
      </c>
      <c r="C3722" s="2" t="s">
        <v>4511</v>
      </c>
      <c r="D3722">
        <v>50000</v>
      </c>
      <c r="E3722">
        <v>51906</v>
      </c>
      <c r="F3722" t="s">
        <v>8219</v>
      </c>
      <c r="G3722" t="s">
        <v>8224</v>
      </c>
      <c r="H3722" t="s">
        <v>8246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8269</v>
      </c>
      <c r="O3722" s="4">
        <f t="shared" si="232"/>
        <v>1.0381199999999999</v>
      </c>
      <c r="P3722" s="5">
        <f t="shared" si="233"/>
        <v>711.04109589041093</v>
      </c>
      <c r="Q3722" t="s">
        <v>8309</v>
      </c>
      <c r="R3722" t="s">
        <v>8314</v>
      </c>
      <c r="S3722" s="9">
        <f t="shared" si="234"/>
        <v>40732.550578703704</v>
      </c>
      <c r="T3722" s="9">
        <f t="shared" si="235"/>
        <v>40762.550578703704</v>
      </c>
    </row>
    <row r="3723" spans="1:20" ht="60" hidden="1" x14ac:dyDescent="0.25">
      <c r="A3723">
        <v>1478</v>
      </c>
      <c r="B3723" s="2" t="s">
        <v>1479</v>
      </c>
      <c r="C3723" s="2" t="s">
        <v>5588</v>
      </c>
      <c r="D3723">
        <v>50000</v>
      </c>
      <c r="E3723">
        <v>590807.11</v>
      </c>
      <c r="F3723" t="s">
        <v>8219</v>
      </c>
      <c r="G3723" t="s">
        <v>8224</v>
      </c>
      <c r="H3723" t="s">
        <v>8246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8288</v>
      </c>
      <c r="O3723" s="4">
        <f t="shared" si="232"/>
        <v>11.8161422</v>
      </c>
      <c r="P3723" s="5">
        <f t="shared" si="233"/>
        <v>29.187190495010373</v>
      </c>
      <c r="Q3723" t="s">
        <v>8321</v>
      </c>
      <c r="R3723" t="s">
        <v>8341</v>
      </c>
      <c r="S3723" s="9">
        <f t="shared" si="234"/>
        <v>41394.580011574079</v>
      </c>
      <c r="T3723" s="9">
        <f t="shared" si="235"/>
        <v>41408.580011574079</v>
      </c>
    </row>
    <row r="3724" spans="1:20" ht="60" hidden="1" x14ac:dyDescent="0.25">
      <c r="A3724">
        <v>1480</v>
      </c>
      <c r="B3724" s="2" t="s">
        <v>1481</v>
      </c>
      <c r="C3724" s="2" t="s">
        <v>5590</v>
      </c>
      <c r="D3724">
        <v>50000</v>
      </c>
      <c r="E3724">
        <v>58520.2</v>
      </c>
      <c r="F3724" t="s">
        <v>8219</v>
      </c>
      <c r="G3724" t="s">
        <v>8224</v>
      </c>
      <c r="H3724" t="s">
        <v>8246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8288</v>
      </c>
      <c r="O3724" s="4">
        <f t="shared" si="232"/>
        <v>1.170404</v>
      </c>
      <c r="P3724" s="5">
        <f t="shared" si="233"/>
        <v>92.157795275590544</v>
      </c>
      <c r="Q3724" t="s">
        <v>8321</v>
      </c>
      <c r="R3724" t="s">
        <v>8341</v>
      </c>
      <c r="S3724" s="9">
        <f t="shared" si="234"/>
        <v>41464.64234953704</v>
      </c>
      <c r="T3724" s="9">
        <f t="shared" si="235"/>
        <v>41481.416666666672</v>
      </c>
    </row>
    <row r="3725" spans="1:20" ht="45" hidden="1" x14ac:dyDescent="0.25">
      <c r="A3725">
        <v>1748</v>
      </c>
      <c r="B3725" s="2" t="s">
        <v>1749</v>
      </c>
      <c r="C3725" s="2" t="s">
        <v>5858</v>
      </c>
      <c r="D3725">
        <v>50000</v>
      </c>
      <c r="E3725">
        <v>64974</v>
      </c>
      <c r="F3725" t="s">
        <v>8219</v>
      </c>
      <c r="G3725" t="s">
        <v>8229</v>
      </c>
      <c r="H3725" t="s">
        <v>8251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8285</v>
      </c>
      <c r="O3725" s="4">
        <f t="shared" si="232"/>
        <v>1.29948</v>
      </c>
      <c r="P3725" s="5">
        <f t="shared" si="233"/>
        <v>358.97237569060775</v>
      </c>
      <c r="Q3725" t="s">
        <v>8337</v>
      </c>
      <c r="R3725" t="s">
        <v>8338</v>
      </c>
      <c r="S3725" s="9">
        <f t="shared" si="234"/>
        <v>42219.659062500003</v>
      </c>
      <c r="T3725" s="9">
        <f t="shared" si="235"/>
        <v>42249.659062500003</v>
      </c>
    </row>
    <row r="3726" spans="1:20" ht="45" hidden="1" x14ac:dyDescent="0.25">
      <c r="A3726">
        <v>1949</v>
      </c>
      <c r="B3726" s="2" t="s">
        <v>1950</v>
      </c>
      <c r="C3726" s="2" t="s">
        <v>6059</v>
      </c>
      <c r="D3726">
        <v>50000</v>
      </c>
      <c r="E3726">
        <v>53001.3</v>
      </c>
      <c r="F3726" t="s">
        <v>8219</v>
      </c>
      <c r="G3726" t="s">
        <v>8225</v>
      </c>
      <c r="H3726" t="s">
        <v>8247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8295</v>
      </c>
      <c r="O3726" s="4">
        <f t="shared" si="232"/>
        <v>1.0600260000000001</v>
      </c>
      <c r="P3726" s="5">
        <f t="shared" si="233"/>
        <v>56.204984093319197</v>
      </c>
      <c r="Q3726" t="s">
        <v>8318</v>
      </c>
      <c r="R3726" t="s">
        <v>8348</v>
      </c>
      <c r="S3726" s="9">
        <f t="shared" si="234"/>
        <v>41800.131377314814</v>
      </c>
      <c r="T3726" s="9">
        <f t="shared" si="235"/>
        <v>41830.131377314814</v>
      </c>
    </row>
    <row r="3727" spans="1:20" ht="60" hidden="1" x14ac:dyDescent="0.25">
      <c r="A3727">
        <v>1951</v>
      </c>
      <c r="B3727" s="2" t="s">
        <v>1952</v>
      </c>
      <c r="C3727" s="2" t="s">
        <v>6061</v>
      </c>
      <c r="D3727">
        <v>50000</v>
      </c>
      <c r="E3727">
        <v>106222</v>
      </c>
      <c r="F3727" t="s">
        <v>8219</v>
      </c>
      <c r="G3727" t="s">
        <v>8224</v>
      </c>
      <c r="H3727" t="s">
        <v>8246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8295</v>
      </c>
      <c r="O3727" s="4">
        <f t="shared" si="232"/>
        <v>2.1244399999999999</v>
      </c>
      <c r="P3727" s="5">
        <f t="shared" si="233"/>
        <v>127.36450839328538</v>
      </c>
      <c r="Q3727" t="s">
        <v>8318</v>
      </c>
      <c r="R3727" t="s">
        <v>8348</v>
      </c>
      <c r="S3727" s="9">
        <f t="shared" si="234"/>
        <v>42651.128900462965</v>
      </c>
      <c r="T3727" s="9">
        <f t="shared" si="235"/>
        <v>42681.170567129629</v>
      </c>
    </row>
    <row r="3728" spans="1:20" ht="30" hidden="1" x14ac:dyDescent="0.25">
      <c r="A3728">
        <v>1954</v>
      </c>
      <c r="B3728" s="2" t="s">
        <v>1955</v>
      </c>
      <c r="C3728" s="2" t="s">
        <v>6064</v>
      </c>
      <c r="D3728">
        <v>50000</v>
      </c>
      <c r="E3728">
        <v>349474</v>
      </c>
      <c r="F3728" t="s">
        <v>8219</v>
      </c>
      <c r="G3728" t="s">
        <v>8224</v>
      </c>
      <c r="H3728" t="s">
        <v>8246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8295</v>
      </c>
      <c r="O3728" s="4">
        <f t="shared" si="232"/>
        <v>6.9894800000000004</v>
      </c>
      <c r="P3728" s="5">
        <f t="shared" si="233"/>
        <v>842.10602409638557</v>
      </c>
      <c r="Q3728" t="s">
        <v>8318</v>
      </c>
      <c r="R3728" t="s">
        <v>8348</v>
      </c>
      <c r="S3728" s="9">
        <f t="shared" si="234"/>
        <v>42394.289074074077</v>
      </c>
      <c r="T3728" s="9">
        <f t="shared" si="235"/>
        <v>42440.916666666664</v>
      </c>
    </row>
    <row r="3729" spans="1:20" ht="45" hidden="1" x14ac:dyDescent="0.25">
      <c r="A3729">
        <v>1968</v>
      </c>
      <c r="B3729" s="2" t="s">
        <v>1969</v>
      </c>
      <c r="C3729" s="2" t="s">
        <v>6078</v>
      </c>
      <c r="D3729">
        <v>50000</v>
      </c>
      <c r="E3729">
        <v>142483</v>
      </c>
      <c r="F3729" t="s">
        <v>8219</v>
      </c>
      <c r="G3729" t="s">
        <v>8224</v>
      </c>
      <c r="H3729" t="s">
        <v>8246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8295</v>
      </c>
      <c r="O3729" s="4">
        <f t="shared" si="232"/>
        <v>2.8496600000000001</v>
      </c>
      <c r="P3729" s="5">
        <f t="shared" si="233"/>
        <v>279.37843137254902</v>
      </c>
      <c r="Q3729" t="s">
        <v>8318</v>
      </c>
      <c r="R3729" t="s">
        <v>8348</v>
      </c>
      <c r="S3729" s="9">
        <f t="shared" si="234"/>
        <v>42676.295312499999</v>
      </c>
      <c r="T3729" s="9">
        <f t="shared" si="235"/>
        <v>42707.33697916667</v>
      </c>
    </row>
    <row r="3730" spans="1:20" ht="45" hidden="1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9.3100000000000002E-2</v>
      </c>
      <c r="P3730" s="5">
        <f t="shared" si="233"/>
        <v>60.064516129032256</v>
      </c>
      <c r="Q3730" t="s">
        <v>8316</v>
      </c>
      <c r="R3730" t="s">
        <v>8317</v>
      </c>
      <c r="S3730" s="9">
        <f t="shared" si="234"/>
        <v>42204.879351851858</v>
      </c>
      <c r="T3730" s="9">
        <f t="shared" si="235"/>
        <v>42234.879351851858</v>
      </c>
    </row>
    <row r="3731" spans="1:20" ht="60" hidden="1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7.2400000000000006E-2</v>
      </c>
      <c r="P3731" s="5">
        <f t="shared" si="233"/>
        <v>72.400000000000006</v>
      </c>
      <c r="Q3731" t="s">
        <v>8316</v>
      </c>
      <c r="R3731" t="s">
        <v>8317</v>
      </c>
      <c r="S3731" s="9">
        <f t="shared" si="234"/>
        <v>42040.913333333338</v>
      </c>
      <c r="T3731" s="9">
        <f t="shared" si="235"/>
        <v>42085.871666666666</v>
      </c>
    </row>
    <row r="3732" spans="1:20" ht="45" hidden="1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0.1</v>
      </c>
      <c r="P3732" s="5">
        <f t="shared" si="233"/>
        <v>100</v>
      </c>
      <c r="Q3732" t="s">
        <v>8316</v>
      </c>
      <c r="R3732" t="s">
        <v>8317</v>
      </c>
      <c r="S3732" s="9">
        <f t="shared" si="234"/>
        <v>42203.386099537041</v>
      </c>
      <c r="T3732" s="9">
        <f t="shared" si="235"/>
        <v>42233.386099537041</v>
      </c>
    </row>
    <row r="3733" spans="1:20" ht="60" hidden="1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0.11272727272727273</v>
      </c>
      <c r="P3733" s="5">
        <f t="shared" si="233"/>
        <v>51.666666666666664</v>
      </c>
      <c r="Q3733" t="s">
        <v>8316</v>
      </c>
      <c r="R3733" t="s">
        <v>8317</v>
      </c>
      <c r="S3733" s="9">
        <f t="shared" si="234"/>
        <v>41983.461180555554</v>
      </c>
      <c r="T3733" s="9">
        <f t="shared" si="235"/>
        <v>42013.849305555559</v>
      </c>
    </row>
    <row r="3734" spans="1:20" ht="45" hidden="1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0.15411764705882353</v>
      </c>
      <c r="P3734" s="5">
        <f t="shared" si="233"/>
        <v>32.75</v>
      </c>
      <c r="Q3734" t="s">
        <v>8316</v>
      </c>
      <c r="R3734" t="s">
        <v>8317</v>
      </c>
      <c r="S3734" s="9">
        <f t="shared" si="234"/>
        <v>41968.385798611118</v>
      </c>
      <c r="T3734" s="9">
        <f t="shared" si="235"/>
        <v>42028.208333333336</v>
      </c>
    </row>
    <row r="3735" spans="1:20" ht="45" hidden="1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5" t="e">
        <f t="shared" si="233"/>
        <v>#DIV/0!</v>
      </c>
      <c r="Q3735" t="s">
        <v>8316</v>
      </c>
      <c r="R3735" t="s">
        <v>8317</v>
      </c>
      <c r="S3735" s="9">
        <f t="shared" si="234"/>
        <v>42102.732731481483</v>
      </c>
      <c r="T3735" s="9">
        <f t="shared" si="235"/>
        <v>42112.645833333336</v>
      </c>
    </row>
    <row r="3736" spans="1:20" ht="60" hidden="1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0.28466666666666668</v>
      </c>
      <c r="P3736" s="5">
        <f t="shared" si="233"/>
        <v>61</v>
      </c>
      <c r="Q3736" t="s">
        <v>8316</v>
      </c>
      <c r="R3736" t="s">
        <v>8317</v>
      </c>
      <c r="S3736" s="9">
        <f t="shared" si="234"/>
        <v>42089.609907407408</v>
      </c>
      <c r="T3736" s="9">
        <f t="shared" si="235"/>
        <v>42149.609907407408</v>
      </c>
    </row>
    <row r="3737" spans="1:20" ht="30" hidden="1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0.13333333333333333</v>
      </c>
      <c r="P3737" s="5">
        <f t="shared" si="233"/>
        <v>10</v>
      </c>
      <c r="Q3737" t="s">
        <v>8316</v>
      </c>
      <c r="R3737" t="s">
        <v>8317</v>
      </c>
      <c r="S3737" s="9">
        <f t="shared" si="234"/>
        <v>42122.401493055557</v>
      </c>
      <c r="T3737" s="9">
        <f t="shared" si="235"/>
        <v>42152.401493055557</v>
      </c>
    </row>
    <row r="3738" spans="1:20" ht="45" hidden="1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6.6666666666666671E-3</v>
      </c>
      <c r="P3738" s="5">
        <f t="shared" si="233"/>
        <v>10</v>
      </c>
      <c r="Q3738" t="s">
        <v>8316</v>
      </c>
      <c r="R3738" t="s">
        <v>8317</v>
      </c>
      <c r="S3738" s="9">
        <f t="shared" si="234"/>
        <v>42048.420057870368</v>
      </c>
      <c r="T3738" s="9">
        <f t="shared" si="235"/>
        <v>42086.458333333336</v>
      </c>
    </row>
    <row r="3739" spans="1:20" ht="45" hidden="1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0.21428571428571427</v>
      </c>
      <c r="P3739" s="5">
        <f t="shared" si="233"/>
        <v>37.5</v>
      </c>
      <c r="Q3739" t="s">
        <v>8316</v>
      </c>
      <c r="R3739" t="s">
        <v>8317</v>
      </c>
      <c r="S3739" s="9">
        <f t="shared" si="234"/>
        <v>42297.399340277778</v>
      </c>
      <c r="T3739" s="9">
        <f t="shared" si="235"/>
        <v>42319.999305555561</v>
      </c>
    </row>
    <row r="3740" spans="1:20" ht="45" hidden="1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0.18</v>
      </c>
      <c r="P3740" s="5">
        <f t="shared" si="233"/>
        <v>45</v>
      </c>
      <c r="Q3740" t="s">
        <v>8316</v>
      </c>
      <c r="R3740" t="s">
        <v>8317</v>
      </c>
      <c r="S3740" s="9">
        <f t="shared" si="234"/>
        <v>41813.647048611114</v>
      </c>
      <c r="T3740" s="9">
        <f t="shared" si="235"/>
        <v>41835.625</v>
      </c>
    </row>
    <row r="3741" spans="1:20" ht="60" hidden="1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0.20125000000000001</v>
      </c>
      <c r="P3741" s="5">
        <f t="shared" si="233"/>
        <v>100.625</v>
      </c>
      <c r="Q3741" t="s">
        <v>8316</v>
      </c>
      <c r="R3741" t="s">
        <v>8317</v>
      </c>
      <c r="S3741" s="9">
        <f t="shared" si="234"/>
        <v>42548.158194444448</v>
      </c>
      <c r="T3741" s="9">
        <f t="shared" si="235"/>
        <v>42568.158194444448</v>
      </c>
    </row>
    <row r="3742" spans="1:20" ht="60" hidden="1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0.17899999999999999</v>
      </c>
      <c r="P3742" s="5">
        <f t="shared" si="233"/>
        <v>25.571428571428573</v>
      </c>
      <c r="Q3742" t="s">
        <v>8316</v>
      </c>
      <c r="R3742" t="s">
        <v>8317</v>
      </c>
      <c r="S3742" s="9">
        <f t="shared" si="234"/>
        <v>41832.798090277778</v>
      </c>
      <c r="T3742" s="9">
        <f t="shared" si="235"/>
        <v>41862.787476851852</v>
      </c>
    </row>
    <row r="3743" spans="1:20" ht="45" hidden="1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5" t="e">
        <f t="shared" si="233"/>
        <v>#DIV/0!</v>
      </c>
      <c r="Q3743" t="s">
        <v>8316</v>
      </c>
      <c r="R3743" t="s">
        <v>8317</v>
      </c>
      <c r="S3743" s="9">
        <f t="shared" si="234"/>
        <v>42325.629050925927</v>
      </c>
      <c r="T3743" s="9">
        <f t="shared" si="235"/>
        <v>42355.629050925927</v>
      </c>
    </row>
    <row r="3744" spans="1:20" ht="60" hidden="1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0.02</v>
      </c>
      <c r="P3744" s="5">
        <f t="shared" si="233"/>
        <v>25</v>
      </c>
      <c r="Q3744" t="s">
        <v>8316</v>
      </c>
      <c r="R3744" t="s">
        <v>8317</v>
      </c>
      <c r="S3744" s="9">
        <f t="shared" si="234"/>
        <v>41857.922962962963</v>
      </c>
      <c r="T3744" s="9">
        <f t="shared" si="235"/>
        <v>41887.922962962963</v>
      </c>
    </row>
    <row r="3745" spans="1:20" ht="45" hidden="1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5" t="e">
        <f t="shared" si="233"/>
        <v>#DIV/0!</v>
      </c>
      <c r="Q3745" t="s">
        <v>8316</v>
      </c>
      <c r="R3745" t="s">
        <v>8317</v>
      </c>
      <c r="S3745" s="9">
        <f t="shared" si="234"/>
        <v>41793.41856481482</v>
      </c>
      <c r="T3745" s="9">
        <f t="shared" si="235"/>
        <v>41823.41856481482</v>
      </c>
    </row>
    <row r="3746" spans="1:20" ht="60" hidden="1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5" t="e">
        <f t="shared" si="233"/>
        <v>#DIV/0!</v>
      </c>
      <c r="Q3746" t="s">
        <v>8316</v>
      </c>
      <c r="R3746" t="s">
        <v>8317</v>
      </c>
      <c r="S3746" s="9">
        <f t="shared" si="234"/>
        <v>41793.522592592599</v>
      </c>
      <c r="T3746" s="9">
        <f t="shared" si="235"/>
        <v>41824.874305555561</v>
      </c>
    </row>
    <row r="3747" spans="1:20" ht="45" hidden="1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0.1</v>
      </c>
      <c r="P3747" s="5">
        <f t="shared" si="233"/>
        <v>10</v>
      </c>
      <c r="Q3747" t="s">
        <v>8316</v>
      </c>
      <c r="R3747" t="s">
        <v>8317</v>
      </c>
      <c r="S3747" s="9">
        <f t="shared" si="234"/>
        <v>41831.406273148154</v>
      </c>
      <c r="T3747" s="9">
        <f t="shared" si="235"/>
        <v>41861.406273148154</v>
      </c>
    </row>
    <row r="3748" spans="1:20" ht="30" hidden="1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2.3764705882352941E-2</v>
      </c>
      <c r="P3748" s="5">
        <f t="shared" si="233"/>
        <v>202</v>
      </c>
      <c r="Q3748" t="s">
        <v>8316</v>
      </c>
      <c r="R3748" t="s">
        <v>8317</v>
      </c>
      <c r="S3748" s="9">
        <f t="shared" si="234"/>
        <v>42621.097673611112</v>
      </c>
      <c r="T3748" s="9">
        <f t="shared" si="235"/>
        <v>42651.097673611112</v>
      </c>
    </row>
    <row r="3749" spans="1:20" ht="30" hidden="1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0.01</v>
      </c>
      <c r="P3749" s="5">
        <f t="shared" si="233"/>
        <v>25</v>
      </c>
      <c r="Q3749" t="s">
        <v>8316</v>
      </c>
      <c r="R3749" t="s">
        <v>8317</v>
      </c>
      <c r="S3749" s="9">
        <f t="shared" si="234"/>
        <v>42164.008055555554</v>
      </c>
      <c r="T3749" s="9">
        <f t="shared" si="235"/>
        <v>42190.665972222225</v>
      </c>
    </row>
    <row r="3750" spans="1:20" ht="45" hidden="1" x14ac:dyDescent="0.25">
      <c r="A3750">
        <v>1977</v>
      </c>
      <c r="B3750" s="2" t="s">
        <v>1978</v>
      </c>
      <c r="C3750" s="2" t="s">
        <v>6087</v>
      </c>
      <c r="D3750">
        <v>50000</v>
      </c>
      <c r="E3750">
        <v>201165</v>
      </c>
      <c r="F3750" t="s">
        <v>8219</v>
      </c>
      <c r="G3750" t="s">
        <v>8224</v>
      </c>
      <c r="H3750" t="s">
        <v>8246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8295</v>
      </c>
      <c r="O3750" s="4">
        <f t="shared" si="232"/>
        <v>4.0232999999999999</v>
      </c>
      <c r="P3750" s="5">
        <f t="shared" si="233"/>
        <v>245.02436053593178</v>
      </c>
      <c r="Q3750" t="s">
        <v>8318</v>
      </c>
      <c r="R3750" t="s">
        <v>8348</v>
      </c>
      <c r="S3750" s="9">
        <f t="shared" si="234"/>
        <v>42310.925231481488</v>
      </c>
      <c r="T3750" s="9">
        <f t="shared" si="235"/>
        <v>42357.040972222225</v>
      </c>
    </row>
    <row r="3751" spans="1:20" ht="60" hidden="1" x14ac:dyDescent="0.25">
      <c r="A3751">
        <v>1978</v>
      </c>
      <c r="B3751" s="2" t="s">
        <v>1979</v>
      </c>
      <c r="C3751" s="2" t="s">
        <v>6088</v>
      </c>
      <c r="D3751">
        <v>50000</v>
      </c>
      <c r="E3751">
        <v>513422.57</v>
      </c>
      <c r="F3751" t="s">
        <v>8219</v>
      </c>
      <c r="G3751" t="s">
        <v>8224</v>
      </c>
      <c r="H3751" t="s">
        <v>8246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8295</v>
      </c>
      <c r="O3751" s="4">
        <f t="shared" si="232"/>
        <v>10.2684514</v>
      </c>
      <c r="P3751" s="5">
        <f t="shared" si="233"/>
        <v>1323.2540463917526</v>
      </c>
      <c r="Q3751" t="s">
        <v>8318</v>
      </c>
      <c r="R3751" t="s">
        <v>8348</v>
      </c>
      <c r="S3751" s="9">
        <f t="shared" si="234"/>
        <v>41038.933935185189</v>
      </c>
      <c r="T3751" s="9">
        <f t="shared" si="235"/>
        <v>41072</v>
      </c>
    </row>
    <row r="3752" spans="1:20" ht="30" hidden="1" x14ac:dyDescent="0.25">
      <c r="A3752">
        <v>1980</v>
      </c>
      <c r="B3752" s="2" t="s">
        <v>1981</v>
      </c>
      <c r="C3752" s="2" t="s">
        <v>6090</v>
      </c>
      <c r="D3752">
        <v>50000</v>
      </c>
      <c r="E3752">
        <v>177412.01</v>
      </c>
      <c r="F3752" t="s">
        <v>8219</v>
      </c>
      <c r="G3752" t="s">
        <v>8236</v>
      </c>
      <c r="H3752" t="s">
        <v>8249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8295</v>
      </c>
      <c r="O3752" s="4">
        <f t="shared" si="232"/>
        <v>3.5482402000000004</v>
      </c>
      <c r="P3752" s="5">
        <f t="shared" si="233"/>
        <v>91.214401028277635</v>
      </c>
      <c r="Q3752" t="s">
        <v>8318</v>
      </c>
      <c r="R3752" t="s">
        <v>8348</v>
      </c>
      <c r="S3752" s="9">
        <f t="shared" si="234"/>
        <v>42423.250717592593</v>
      </c>
      <c r="T3752" s="9">
        <f t="shared" si="235"/>
        <v>42463.209050925929</v>
      </c>
    </row>
    <row r="3753" spans="1:20" ht="45" hidden="1" x14ac:dyDescent="0.25">
      <c r="A3753">
        <v>2002</v>
      </c>
      <c r="B3753" s="2" t="s">
        <v>2003</v>
      </c>
      <c r="C3753" s="2" t="s">
        <v>6112</v>
      </c>
      <c r="D3753">
        <v>50000</v>
      </c>
      <c r="E3753">
        <v>108397.11</v>
      </c>
      <c r="F3753" t="s">
        <v>8219</v>
      </c>
      <c r="G3753" t="s">
        <v>8224</v>
      </c>
      <c r="H3753" t="s">
        <v>8246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8295</v>
      </c>
      <c r="O3753" s="4">
        <f t="shared" si="232"/>
        <v>2.1679422000000002</v>
      </c>
      <c r="P3753" s="5">
        <f t="shared" si="233"/>
        <v>78.834261818181815</v>
      </c>
      <c r="Q3753" t="s">
        <v>8318</v>
      </c>
      <c r="R3753" t="s">
        <v>8348</v>
      </c>
      <c r="S3753" s="9">
        <f t="shared" si="234"/>
        <v>42728.420636574076</v>
      </c>
      <c r="T3753" s="9">
        <f t="shared" si="235"/>
        <v>42758.420636574076</v>
      </c>
    </row>
    <row r="3754" spans="1:20" ht="60" hidden="1" x14ac:dyDescent="0.25">
      <c r="A3754">
        <v>2004</v>
      </c>
      <c r="B3754" s="2" t="s">
        <v>2005</v>
      </c>
      <c r="C3754" s="2" t="s">
        <v>6114</v>
      </c>
      <c r="D3754">
        <v>50000</v>
      </c>
      <c r="E3754">
        <v>117210.24000000001</v>
      </c>
      <c r="F3754" t="s">
        <v>8219</v>
      </c>
      <c r="G3754" t="s">
        <v>8224</v>
      </c>
      <c r="H3754" t="s">
        <v>8246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8295</v>
      </c>
      <c r="O3754" s="4">
        <f t="shared" si="232"/>
        <v>2.3442048</v>
      </c>
      <c r="P3754" s="5">
        <f t="shared" si="233"/>
        <v>331.10237288135596</v>
      </c>
      <c r="Q3754" t="s">
        <v>8318</v>
      </c>
      <c r="R3754" t="s">
        <v>8348</v>
      </c>
      <c r="S3754" s="9">
        <f t="shared" si="234"/>
        <v>41800.31322916667</v>
      </c>
      <c r="T3754" s="9">
        <f t="shared" si="235"/>
        <v>41830.31322916667</v>
      </c>
    </row>
    <row r="3755" spans="1:20" ht="60" hidden="1" x14ac:dyDescent="0.25">
      <c r="A3755">
        <v>2006</v>
      </c>
      <c r="B3755" s="2" t="s">
        <v>2007</v>
      </c>
      <c r="C3755" s="2" t="s">
        <v>6116</v>
      </c>
      <c r="D3755">
        <v>50000</v>
      </c>
      <c r="E3755">
        <v>123920</v>
      </c>
      <c r="F3755" t="s">
        <v>8219</v>
      </c>
      <c r="G3755" t="s">
        <v>8224</v>
      </c>
      <c r="H3755" t="s">
        <v>8246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8295</v>
      </c>
      <c r="O3755" s="4">
        <f t="shared" si="232"/>
        <v>2.4784000000000002</v>
      </c>
      <c r="P3755" s="5">
        <f t="shared" si="233"/>
        <v>408.97689768976898</v>
      </c>
      <c r="Q3755" t="s">
        <v>8318</v>
      </c>
      <c r="R3755" t="s">
        <v>8348</v>
      </c>
      <c r="S3755" s="9">
        <f t="shared" si="234"/>
        <v>41941.208854166667</v>
      </c>
      <c r="T3755" s="9">
        <f t="shared" si="235"/>
        <v>41976.250520833339</v>
      </c>
    </row>
    <row r="3756" spans="1:20" ht="60" hidden="1" x14ac:dyDescent="0.25">
      <c r="A3756">
        <v>2009</v>
      </c>
      <c r="B3756" s="2" t="s">
        <v>2010</v>
      </c>
      <c r="C3756" s="2" t="s">
        <v>6119</v>
      </c>
      <c r="D3756">
        <v>50000</v>
      </c>
      <c r="E3756">
        <v>152579</v>
      </c>
      <c r="F3756" t="s">
        <v>8219</v>
      </c>
      <c r="G3756" t="s">
        <v>8236</v>
      </c>
      <c r="H3756" t="s">
        <v>8249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8295</v>
      </c>
      <c r="O3756" s="4">
        <f t="shared" si="232"/>
        <v>3.05158</v>
      </c>
      <c r="P3756" s="5">
        <f t="shared" si="233"/>
        <v>383.3643216080402</v>
      </c>
      <c r="Q3756" t="s">
        <v>8318</v>
      </c>
      <c r="R3756" t="s">
        <v>8348</v>
      </c>
      <c r="S3756" s="9">
        <f t="shared" si="234"/>
        <v>42661.031747685185</v>
      </c>
      <c r="T3756" s="9">
        <f t="shared" si="235"/>
        <v>42697.073414351857</v>
      </c>
    </row>
    <row r="3757" spans="1:20" ht="45" hidden="1" x14ac:dyDescent="0.25">
      <c r="A3757">
        <v>2011</v>
      </c>
      <c r="B3757" s="2" t="s">
        <v>2012</v>
      </c>
      <c r="C3757" s="2" t="s">
        <v>6121</v>
      </c>
      <c r="D3757">
        <v>50000</v>
      </c>
      <c r="E3757">
        <v>409782</v>
      </c>
      <c r="F3757" t="s">
        <v>8219</v>
      </c>
      <c r="G3757" t="s">
        <v>8239</v>
      </c>
      <c r="H3757" t="s">
        <v>8249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8295</v>
      </c>
      <c r="O3757" s="4">
        <f t="shared" si="232"/>
        <v>8.1956399999999991</v>
      </c>
      <c r="P3757" s="5">
        <f t="shared" si="233"/>
        <v>422.02059732234807</v>
      </c>
      <c r="Q3757" t="s">
        <v>8318</v>
      </c>
      <c r="R3757" t="s">
        <v>8348</v>
      </c>
      <c r="S3757" s="9">
        <f t="shared" si="234"/>
        <v>42347.066817129635</v>
      </c>
      <c r="T3757" s="9">
        <f t="shared" si="235"/>
        <v>42380.666666666664</v>
      </c>
    </row>
    <row r="3758" spans="1:20" ht="45" hidden="1" x14ac:dyDescent="0.25">
      <c r="A3758">
        <v>2031</v>
      </c>
      <c r="B3758" s="2" t="s">
        <v>2032</v>
      </c>
      <c r="C3758" s="2" t="s">
        <v>6141</v>
      </c>
      <c r="D3758">
        <v>50000</v>
      </c>
      <c r="E3758">
        <v>60175</v>
      </c>
      <c r="F3758" t="s">
        <v>8219</v>
      </c>
      <c r="G3758" t="s">
        <v>8233</v>
      </c>
      <c r="H3758" t="s">
        <v>8249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8295</v>
      </c>
      <c r="O3758" s="4">
        <f t="shared" si="232"/>
        <v>1.2035</v>
      </c>
      <c r="P3758" s="5">
        <f t="shared" si="233"/>
        <v>118.45472440944881</v>
      </c>
      <c r="Q3758" t="s">
        <v>8318</v>
      </c>
      <c r="R3758" t="s">
        <v>8348</v>
      </c>
      <c r="S3758" s="9">
        <f t="shared" si="234"/>
        <v>41975.03765046296</v>
      </c>
      <c r="T3758" s="9">
        <f t="shared" si="235"/>
        <v>42012.750000000007</v>
      </c>
    </row>
    <row r="3759" spans="1:20" ht="30" hidden="1" x14ac:dyDescent="0.25">
      <c r="A3759">
        <v>2049</v>
      </c>
      <c r="B3759" s="2" t="s">
        <v>2050</v>
      </c>
      <c r="C3759" s="2" t="s">
        <v>6159</v>
      </c>
      <c r="D3759">
        <v>50000</v>
      </c>
      <c r="E3759">
        <v>60095.35</v>
      </c>
      <c r="F3759" t="s">
        <v>8219</v>
      </c>
      <c r="G3759" t="s">
        <v>8225</v>
      </c>
      <c r="H3759" t="s">
        <v>8247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8295</v>
      </c>
      <c r="O3759" s="4">
        <f t="shared" si="232"/>
        <v>1.2019070000000001</v>
      </c>
      <c r="P3759" s="5">
        <f t="shared" si="233"/>
        <v>80.991037735849048</v>
      </c>
      <c r="Q3759" t="s">
        <v>8318</v>
      </c>
      <c r="R3759" t="s">
        <v>8348</v>
      </c>
      <c r="S3759" s="9">
        <f t="shared" si="234"/>
        <v>41575.235682870371</v>
      </c>
      <c r="T3759" s="9">
        <f t="shared" si="235"/>
        <v>41610.665972222225</v>
      </c>
    </row>
    <row r="3760" spans="1:20" ht="60" hidden="1" x14ac:dyDescent="0.25">
      <c r="A3760">
        <v>2052</v>
      </c>
      <c r="B3760" s="2" t="s">
        <v>2053</v>
      </c>
      <c r="C3760" s="2" t="s">
        <v>6162</v>
      </c>
      <c r="D3760">
        <v>50000</v>
      </c>
      <c r="E3760">
        <v>176524</v>
      </c>
      <c r="F3760" t="s">
        <v>8219</v>
      </c>
      <c r="G3760" t="s">
        <v>8224</v>
      </c>
      <c r="H3760" t="s">
        <v>8246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8295</v>
      </c>
      <c r="O3760" s="4">
        <f t="shared" si="232"/>
        <v>3.5304799999999998</v>
      </c>
      <c r="P3760" s="5">
        <f t="shared" si="233"/>
        <v>326.29205175600737</v>
      </c>
      <c r="Q3760" t="s">
        <v>8318</v>
      </c>
      <c r="R3760" t="s">
        <v>8348</v>
      </c>
      <c r="S3760" s="9">
        <f t="shared" si="234"/>
        <v>42374.792280092595</v>
      </c>
      <c r="T3760" s="9">
        <f t="shared" si="235"/>
        <v>42419.792280092595</v>
      </c>
    </row>
    <row r="3761" spans="1:20" ht="45" hidden="1" x14ac:dyDescent="0.25">
      <c r="A3761">
        <v>2056</v>
      </c>
      <c r="B3761" s="2" t="s">
        <v>2057</v>
      </c>
      <c r="C3761" s="2" t="s">
        <v>6166</v>
      </c>
      <c r="D3761">
        <v>50000</v>
      </c>
      <c r="E3761">
        <v>76726</v>
      </c>
      <c r="F3761" t="s">
        <v>8219</v>
      </c>
      <c r="G3761" t="s">
        <v>8224</v>
      </c>
      <c r="H3761" t="s">
        <v>8246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8295</v>
      </c>
      <c r="O3761" s="4">
        <f t="shared" si="232"/>
        <v>1.5345200000000001</v>
      </c>
      <c r="P3761" s="5">
        <f t="shared" si="233"/>
        <v>138.49458483754512</v>
      </c>
      <c r="Q3761" t="s">
        <v>8318</v>
      </c>
      <c r="R3761" t="s">
        <v>8348</v>
      </c>
      <c r="S3761" s="9">
        <f t="shared" si="234"/>
        <v>41351.469236111116</v>
      </c>
      <c r="T3761" s="9">
        <f t="shared" si="235"/>
        <v>41381.469236111116</v>
      </c>
    </row>
    <row r="3762" spans="1:20" ht="60" hidden="1" x14ac:dyDescent="0.25">
      <c r="A3762">
        <v>2069</v>
      </c>
      <c r="B3762" s="2" t="s">
        <v>2070</v>
      </c>
      <c r="C3762" s="2" t="s">
        <v>6179</v>
      </c>
      <c r="D3762">
        <v>50000</v>
      </c>
      <c r="E3762">
        <v>64203.33</v>
      </c>
      <c r="F3762" t="s">
        <v>8219</v>
      </c>
      <c r="G3762" t="s">
        <v>8224</v>
      </c>
      <c r="H3762" t="s">
        <v>8246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8295</v>
      </c>
      <c r="O3762" s="4">
        <f t="shared" si="232"/>
        <v>1.2840666000000001</v>
      </c>
      <c r="P3762" s="5">
        <f t="shared" si="233"/>
        <v>244.11912547528519</v>
      </c>
      <c r="Q3762" t="s">
        <v>8318</v>
      </c>
      <c r="R3762" t="s">
        <v>8348</v>
      </c>
      <c r="S3762" s="9">
        <f t="shared" si="234"/>
        <v>42340.680451388893</v>
      </c>
      <c r="T3762" s="9">
        <f t="shared" si="235"/>
        <v>42371.680451388893</v>
      </c>
    </row>
    <row r="3763" spans="1:20" ht="45" hidden="1" x14ac:dyDescent="0.25">
      <c r="A3763">
        <v>2077</v>
      </c>
      <c r="B3763" s="2" t="s">
        <v>2078</v>
      </c>
      <c r="C3763" s="2" t="s">
        <v>6187</v>
      </c>
      <c r="D3763">
        <v>50000</v>
      </c>
      <c r="E3763">
        <v>57754</v>
      </c>
      <c r="F3763" t="s">
        <v>8219</v>
      </c>
      <c r="G3763" t="s">
        <v>8224</v>
      </c>
      <c r="H3763" t="s">
        <v>8246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8295</v>
      </c>
      <c r="O3763" s="4">
        <f t="shared" si="232"/>
        <v>1.1550800000000001</v>
      </c>
      <c r="P3763" s="5">
        <f t="shared" si="233"/>
        <v>307.20212765957444</v>
      </c>
      <c r="Q3763" t="s">
        <v>8318</v>
      </c>
      <c r="R3763" t="s">
        <v>8348</v>
      </c>
      <c r="S3763" s="9">
        <f t="shared" si="234"/>
        <v>42102.750879629632</v>
      </c>
      <c r="T3763" s="9">
        <f t="shared" si="235"/>
        <v>42160.583333333336</v>
      </c>
    </row>
    <row r="3764" spans="1:20" ht="60" hidden="1" x14ac:dyDescent="0.25">
      <c r="A3764">
        <v>2308</v>
      </c>
      <c r="B3764" s="2" t="s">
        <v>2309</v>
      </c>
      <c r="C3764" s="2" t="s">
        <v>6418</v>
      </c>
      <c r="D3764">
        <v>50000</v>
      </c>
      <c r="E3764">
        <v>50653.11</v>
      </c>
      <c r="F3764" t="s">
        <v>8219</v>
      </c>
      <c r="G3764" t="s">
        <v>8224</v>
      </c>
      <c r="H3764" t="s">
        <v>8246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8279</v>
      </c>
      <c r="O3764" s="4">
        <f t="shared" si="232"/>
        <v>1.0130622</v>
      </c>
      <c r="P3764" s="5">
        <f t="shared" si="233"/>
        <v>82.496921824104234</v>
      </c>
      <c r="Q3764" t="s">
        <v>8324</v>
      </c>
      <c r="R3764" t="s">
        <v>8328</v>
      </c>
      <c r="S3764" s="9">
        <f t="shared" si="234"/>
        <v>41851.671250000007</v>
      </c>
      <c r="T3764" s="9">
        <f t="shared" si="235"/>
        <v>41879.75</v>
      </c>
    </row>
    <row r="3765" spans="1:20" ht="45" hidden="1" x14ac:dyDescent="0.25">
      <c r="A3765">
        <v>2709</v>
      </c>
      <c r="B3765" s="2" t="s">
        <v>2709</v>
      </c>
      <c r="C3765" s="2" t="s">
        <v>6819</v>
      </c>
      <c r="D3765">
        <v>50000</v>
      </c>
      <c r="E3765">
        <v>50803</v>
      </c>
      <c r="F3765" t="s">
        <v>8219</v>
      </c>
      <c r="G3765" t="s">
        <v>8224</v>
      </c>
      <c r="H3765" t="s">
        <v>8246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8303</v>
      </c>
      <c r="O3765" s="4">
        <f t="shared" si="232"/>
        <v>1.01606</v>
      </c>
      <c r="P3765" s="5">
        <f t="shared" si="233"/>
        <v>164.94480519480518</v>
      </c>
      <c r="Q3765" t="s">
        <v>8316</v>
      </c>
      <c r="R3765" t="s">
        <v>8356</v>
      </c>
      <c r="S3765" s="9">
        <f t="shared" si="234"/>
        <v>42611.858113425929</v>
      </c>
      <c r="T3765" s="9">
        <f t="shared" si="235"/>
        <v>42646.874305555561</v>
      </c>
    </row>
    <row r="3766" spans="1:20" ht="60" hidden="1" x14ac:dyDescent="0.25">
      <c r="A3766">
        <v>2733</v>
      </c>
      <c r="B3766" s="2" t="s">
        <v>2733</v>
      </c>
      <c r="C3766" s="2" t="s">
        <v>6843</v>
      </c>
      <c r="D3766">
        <v>50000</v>
      </c>
      <c r="E3766">
        <v>53769</v>
      </c>
      <c r="F3766" t="s">
        <v>8219</v>
      </c>
      <c r="G3766" t="s">
        <v>8224</v>
      </c>
      <c r="H3766" t="s">
        <v>8246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8295</v>
      </c>
      <c r="O3766" s="4">
        <f t="shared" si="232"/>
        <v>1.07538</v>
      </c>
      <c r="P3766" s="5">
        <f t="shared" si="233"/>
        <v>451.84033613445376</v>
      </c>
      <c r="Q3766" t="s">
        <v>8318</v>
      </c>
      <c r="R3766" t="s">
        <v>8348</v>
      </c>
      <c r="S3766" s="9">
        <f t="shared" si="234"/>
        <v>42043.981180555558</v>
      </c>
      <c r="T3766" s="9">
        <f t="shared" si="235"/>
        <v>42103.939513888887</v>
      </c>
    </row>
    <row r="3767" spans="1:20" ht="60" hidden="1" x14ac:dyDescent="0.25">
      <c r="A3767">
        <v>2998</v>
      </c>
      <c r="B3767" s="2" t="s">
        <v>2998</v>
      </c>
      <c r="C3767" s="2" t="s">
        <v>7108</v>
      </c>
      <c r="D3767">
        <v>50000</v>
      </c>
      <c r="E3767">
        <v>51514.5</v>
      </c>
      <c r="F3767" t="s">
        <v>8219</v>
      </c>
      <c r="G3767" t="s">
        <v>8224</v>
      </c>
      <c r="H3767" t="s">
        <v>8246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8303</v>
      </c>
      <c r="O3767" s="4">
        <f t="shared" si="232"/>
        <v>1.0302899999999999</v>
      </c>
      <c r="P3767" s="5">
        <f t="shared" si="233"/>
        <v>118.97113163972287</v>
      </c>
      <c r="Q3767" t="s">
        <v>8316</v>
      </c>
      <c r="R3767" t="s">
        <v>8356</v>
      </c>
      <c r="S3767" s="9">
        <f t="shared" si="234"/>
        <v>41777.901956018519</v>
      </c>
      <c r="T3767" s="9">
        <f t="shared" si="235"/>
        <v>41805.892361111117</v>
      </c>
    </row>
    <row r="3768" spans="1:20" ht="45" hidden="1" x14ac:dyDescent="0.25">
      <c r="A3768">
        <v>1501</v>
      </c>
      <c r="B3768" s="2" t="s">
        <v>1502</v>
      </c>
      <c r="C3768" s="2" t="s">
        <v>5611</v>
      </c>
      <c r="D3768">
        <v>52000</v>
      </c>
      <c r="E3768">
        <v>86492</v>
      </c>
      <c r="F3768" t="s">
        <v>8219</v>
      </c>
      <c r="G3768" t="s">
        <v>8229</v>
      </c>
      <c r="H3768" t="s">
        <v>8251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8285</v>
      </c>
      <c r="O3768" s="4">
        <f t="shared" si="232"/>
        <v>1.6633076923076924</v>
      </c>
      <c r="P3768" s="5">
        <f t="shared" si="233"/>
        <v>97.731073446327684</v>
      </c>
      <c r="Q3768" t="s">
        <v>8337</v>
      </c>
      <c r="R3768" t="s">
        <v>8338</v>
      </c>
      <c r="S3768" s="9">
        <f t="shared" si="234"/>
        <v>42163.291932870372</v>
      </c>
      <c r="T3768" s="9">
        <f t="shared" si="235"/>
        <v>42193.291932870372</v>
      </c>
    </row>
    <row r="3769" spans="1:20" ht="45" hidden="1" x14ac:dyDescent="0.25">
      <c r="A3769">
        <v>342</v>
      </c>
      <c r="B3769" s="2" t="s">
        <v>343</v>
      </c>
      <c r="C3769" s="2" t="s">
        <v>4452</v>
      </c>
      <c r="D3769">
        <v>55000</v>
      </c>
      <c r="E3769">
        <v>55201.52</v>
      </c>
      <c r="F3769" t="s">
        <v>8219</v>
      </c>
      <c r="G3769" t="s">
        <v>8224</v>
      </c>
      <c r="H3769" t="s">
        <v>8246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8269</v>
      </c>
      <c r="O3769" s="4">
        <f t="shared" si="232"/>
        <v>1.0036639999999999</v>
      </c>
      <c r="P3769" s="5">
        <f t="shared" si="233"/>
        <v>169.85083076923075</v>
      </c>
      <c r="Q3769" t="s">
        <v>8309</v>
      </c>
      <c r="R3769" t="s">
        <v>8314</v>
      </c>
      <c r="S3769" s="9">
        <f t="shared" si="234"/>
        <v>42459.489178240743</v>
      </c>
      <c r="T3769" s="9">
        <f t="shared" si="235"/>
        <v>42489.489178240743</v>
      </c>
    </row>
    <row r="3770" spans="1:20" ht="45" hidden="1" x14ac:dyDescent="0.25">
      <c r="A3770">
        <v>2001</v>
      </c>
      <c r="B3770" s="2" t="s">
        <v>2002</v>
      </c>
      <c r="C3770" s="2" t="s">
        <v>6111</v>
      </c>
      <c r="D3770">
        <v>55000</v>
      </c>
      <c r="E3770">
        <v>210171</v>
      </c>
      <c r="F3770" t="s">
        <v>8219</v>
      </c>
      <c r="G3770" t="s">
        <v>8236</v>
      </c>
      <c r="H3770" t="s">
        <v>8249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8295</v>
      </c>
      <c r="O3770" s="4">
        <f t="shared" si="232"/>
        <v>3.8212909090909091</v>
      </c>
      <c r="P3770" s="5">
        <f t="shared" si="233"/>
        <v>128.38790470372632</v>
      </c>
      <c r="Q3770" t="s">
        <v>8318</v>
      </c>
      <c r="R3770" t="s">
        <v>8348</v>
      </c>
      <c r="S3770" s="9">
        <f t="shared" si="234"/>
        <v>42135.918009259265</v>
      </c>
      <c r="T3770" s="9">
        <f t="shared" si="235"/>
        <v>42167.541666666664</v>
      </c>
    </row>
    <row r="3771" spans="1:20" ht="60" hidden="1" x14ac:dyDescent="0.25">
      <c r="A3771">
        <v>353</v>
      </c>
      <c r="B3771" s="2" t="s">
        <v>354</v>
      </c>
      <c r="C3771" s="2" t="s">
        <v>4463</v>
      </c>
      <c r="D3771">
        <v>58425</v>
      </c>
      <c r="E3771">
        <v>63460.18</v>
      </c>
      <c r="F3771" t="s">
        <v>8219</v>
      </c>
      <c r="G3771" t="s">
        <v>8224</v>
      </c>
      <c r="H3771" t="s">
        <v>8246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8269</v>
      </c>
      <c r="O3771" s="4">
        <f t="shared" si="232"/>
        <v>1.0861819426615318</v>
      </c>
      <c r="P3771" s="5">
        <f t="shared" si="233"/>
        <v>103.52394779771615</v>
      </c>
      <c r="Q3771" t="s">
        <v>8309</v>
      </c>
      <c r="R3771" t="s">
        <v>8314</v>
      </c>
      <c r="S3771" s="9">
        <f t="shared" si="234"/>
        <v>42297.500219907415</v>
      </c>
      <c r="T3771" s="9">
        <f t="shared" si="235"/>
        <v>42327.541886574072</v>
      </c>
    </row>
    <row r="3772" spans="1:20" ht="60" hidden="1" x14ac:dyDescent="0.25">
      <c r="A3772">
        <v>1956</v>
      </c>
      <c r="B3772" s="2" t="s">
        <v>1957</v>
      </c>
      <c r="C3772" s="2" t="s">
        <v>6066</v>
      </c>
      <c r="D3772">
        <v>60000</v>
      </c>
      <c r="E3772">
        <v>176420</v>
      </c>
      <c r="F3772" t="s">
        <v>8219</v>
      </c>
      <c r="G3772" t="s">
        <v>8224</v>
      </c>
      <c r="H3772" t="s">
        <v>8246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8295</v>
      </c>
      <c r="O3772" s="4">
        <f t="shared" si="232"/>
        <v>2.9403333333333332</v>
      </c>
      <c r="P3772" s="5">
        <f t="shared" si="233"/>
        <v>483.34246575342468</v>
      </c>
      <c r="Q3772" t="s">
        <v>8318</v>
      </c>
      <c r="R3772" t="s">
        <v>8348</v>
      </c>
      <c r="S3772" s="9">
        <f t="shared" si="234"/>
        <v>42067.632002314822</v>
      </c>
      <c r="T3772" s="9">
        <f t="shared" si="235"/>
        <v>42112.59033564815</v>
      </c>
    </row>
    <row r="3773" spans="1:20" ht="30" hidden="1" x14ac:dyDescent="0.25">
      <c r="A3773">
        <v>2710</v>
      </c>
      <c r="B3773" s="2" t="s">
        <v>2710</v>
      </c>
      <c r="C3773" s="2" t="s">
        <v>6820</v>
      </c>
      <c r="D3773">
        <v>60000</v>
      </c>
      <c r="E3773">
        <v>92340.21</v>
      </c>
      <c r="F3773" t="s">
        <v>8219</v>
      </c>
      <c r="G3773" t="s">
        <v>8224</v>
      </c>
      <c r="H3773" t="s">
        <v>8246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8303</v>
      </c>
      <c r="O3773" s="4">
        <f t="shared" si="232"/>
        <v>1.5390035000000002</v>
      </c>
      <c r="P3773" s="5">
        <f t="shared" si="233"/>
        <v>84.871516544117654</v>
      </c>
      <c r="Q3773" t="s">
        <v>8316</v>
      </c>
      <c r="R3773" t="s">
        <v>8356</v>
      </c>
      <c r="S3773" s="9">
        <f t="shared" si="234"/>
        <v>41827.937824074077</v>
      </c>
      <c r="T3773" s="9">
        <f t="shared" si="235"/>
        <v>41859.791666666672</v>
      </c>
    </row>
    <row r="3774" spans="1:20" ht="60" hidden="1" x14ac:dyDescent="0.25">
      <c r="A3774">
        <v>277</v>
      </c>
      <c r="B3774" s="2" t="s">
        <v>278</v>
      </c>
      <c r="C3774" s="2" t="s">
        <v>4387</v>
      </c>
      <c r="D3774">
        <v>65000</v>
      </c>
      <c r="E3774">
        <v>71748</v>
      </c>
      <c r="F3774" t="s">
        <v>8219</v>
      </c>
      <c r="G3774" t="s">
        <v>8224</v>
      </c>
      <c r="H3774" t="s">
        <v>8246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8269</v>
      </c>
      <c r="O3774" s="4">
        <f t="shared" si="232"/>
        <v>1.1038153846153846</v>
      </c>
      <c r="P3774" s="5">
        <f t="shared" si="233"/>
        <v>75.444794952681391</v>
      </c>
      <c r="Q3774" t="s">
        <v>8309</v>
      </c>
      <c r="R3774" t="s">
        <v>8314</v>
      </c>
      <c r="S3774" s="9">
        <f t="shared" si="234"/>
        <v>42117.599756944452</v>
      </c>
      <c r="T3774" s="9">
        <f t="shared" si="235"/>
        <v>42147.599756944452</v>
      </c>
    </row>
    <row r="3775" spans="1:20" ht="60" hidden="1" x14ac:dyDescent="0.25">
      <c r="A3775">
        <v>2018</v>
      </c>
      <c r="B3775" s="2" t="s">
        <v>2019</v>
      </c>
      <c r="C3775" s="2" t="s">
        <v>6128</v>
      </c>
      <c r="D3775">
        <v>65000</v>
      </c>
      <c r="E3775">
        <v>66458.23</v>
      </c>
      <c r="F3775" t="s">
        <v>8219</v>
      </c>
      <c r="G3775" t="s">
        <v>8241</v>
      </c>
      <c r="H3775" t="s">
        <v>8249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8295</v>
      </c>
      <c r="O3775" s="4">
        <f t="shared" si="232"/>
        <v>1.0224343076923077</v>
      </c>
      <c r="P3775" s="5">
        <f t="shared" si="233"/>
        <v>147.68495555555555</v>
      </c>
      <c r="Q3775" t="s">
        <v>8318</v>
      </c>
      <c r="R3775" t="s">
        <v>8348</v>
      </c>
      <c r="S3775" s="9">
        <f t="shared" si="234"/>
        <v>42199.074178240742</v>
      </c>
      <c r="T3775" s="9">
        <f t="shared" si="235"/>
        <v>42229.074178240742</v>
      </c>
    </row>
    <row r="3776" spans="1:20" ht="60" hidden="1" x14ac:dyDescent="0.25">
      <c r="A3776">
        <v>2620</v>
      </c>
      <c r="B3776" s="2" t="s">
        <v>2620</v>
      </c>
      <c r="C3776" s="2" t="s">
        <v>6730</v>
      </c>
      <c r="D3776">
        <v>65000</v>
      </c>
      <c r="E3776">
        <v>93374</v>
      </c>
      <c r="F3776" t="s">
        <v>8219</v>
      </c>
      <c r="G3776" t="s">
        <v>8226</v>
      </c>
      <c r="H3776" t="s">
        <v>8248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8301</v>
      </c>
      <c r="O3776" s="4">
        <f t="shared" si="232"/>
        <v>1.436523076923077</v>
      </c>
      <c r="P3776" s="5">
        <f t="shared" si="233"/>
        <v>74.639488409272587</v>
      </c>
      <c r="Q3776" t="s">
        <v>8318</v>
      </c>
      <c r="R3776" t="s">
        <v>8354</v>
      </c>
      <c r="S3776" s="9">
        <f t="shared" si="234"/>
        <v>42250.875486111116</v>
      </c>
      <c r="T3776" s="9">
        <f t="shared" si="235"/>
        <v>42287.750000000007</v>
      </c>
    </row>
    <row r="3777" spans="1:20" ht="60" hidden="1" x14ac:dyDescent="0.25">
      <c r="A3777">
        <v>389</v>
      </c>
      <c r="B3777" s="2" t="s">
        <v>390</v>
      </c>
      <c r="C3777" s="2" t="s">
        <v>4499</v>
      </c>
      <c r="D3777">
        <v>68000</v>
      </c>
      <c r="E3777">
        <v>123444.12</v>
      </c>
      <c r="F3777" t="s">
        <v>8219</v>
      </c>
      <c r="G3777" t="s">
        <v>8224</v>
      </c>
      <c r="H3777" t="s">
        <v>8246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8269</v>
      </c>
      <c r="O3777" s="4">
        <f t="shared" si="232"/>
        <v>1.8153547058823529</v>
      </c>
      <c r="P3777" s="5">
        <f t="shared" si="233"/>
        <v>81.75107284768211</v>
      </c>
      <c r="Q3777" t="s">
        <v>8309</v>
      </c>
      <c r="R3777" t="s">
        <v>8314</v>
      </c>
      <c r="S3777" s="9">
        <f t="shared" si="234"/>
        <v>41673.771412037036</v>
      </c>
      <c r="T3777" s="9">
        <f t="shared" si="235"/>
        <v>41705.665972222225</v>
      </c>
    </row>
    <row r="3778" spans="1:20" ht="45" hidden="1" x14ac:dyDescent="0.25">
      <c r="A3778">
        <v>1025</v>
      </c>
      <c r="B3778" s="2" t="s">
        <v>1026</v>
      </c>
      <c r="C3778" s="2" t="s">
        <v>5135</v>
      </c>
      <c r="D3778">
        <v>70000</v>
      </c>
      <c r="E3778">
        <v>76949.820000000007</v>
      </c>
      <c r="F3778" t="s">
        <v>8219</v>
      </c>
      <c r="G3778" t="s">
        <v>8224</v>
      </c>
      <c r="H3778" t="s">
        <v>8246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8280</v>
      </c>
      <c r="O3778" s="4">
        <f t="shared" ref="O3778:O3842" si="236">E3778/D3778</f>
        <v>1.099283142857143</v>
      </c>
      <c r="P3778" s="5">
        <f t="shared" ref="P3778:P3842" si="237">E3778/L3778</f>
        <v>71.848571428571432</v>
      </c>
      <c r="Q3778" t="s">
        <v>8324</v>
      </c>
      <c r="R3778" t="s">
        <v>8329</v>
      </c>
      <c r="S3778" s="9">
        <f t="shared" ref="S3778:S3842" si="238">(((J3778/60)/60)/24)+DATE(1970,1,1)+(-7/24)</f>
        <v>42049.542094907411</v>
      </c>
      <c r="T3778" s="9">
        <f t="shared" ref="T3778:T3842" si="239">(((I3778/60)/60)/24)+DATE(1970,1,1)+(-7/24)</f>
        <v>42079.500428240739</v>
      </c>
    </row>
    <row r="3779" spans="1:20" ht="60" hidden="1" x14ac:dyDescent="0.25">
      <c r="A3779">
        <v>1960</v>
      </c>
      <c r="B3779" s="2" t="s">
        <v>1961</v>
      </c>
      <c r="C3779" s="2" t="s">
        <v>6070</v>
      </c>
      <c r="D3779">
        <v>70000</v>
      </c>
      <c r="E3779">
        <v>82532</v>
      </c>
      <c r="F3779" t="s">
        <v>8219</v>
      </c>
      <c r="G3779" t="s">
        <v>8235</v>
      </c>
      <c r="H3779" t="s">
        <v>8255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8295</v>
      </c>
      <c r="O3779" s="4">
        <f t="shared" si="236"/>
        <v>1.1790285714285715</v>
      </c>
      <c r="P3779" s="5">
        <f t="shared" si="237"/>
        <v>2500.969696969697</v>
      </c>
      <c r="Q3779" t="s">
        <v>8318</v>
      </c>
      <c r="R3779" t="s">
        <v>8348</v>
      </c>
      <c r="S3779" s="9">
        <f t="shared" si="238"/>
        <v>41964.071076388893</v>
      </c>
      <c r="T3779" s="9">
        <f t="shared" si="239"/>
        <v>41994.071076388893</v>
      </c>
    </row>
    <row r="3780" spans="1:20" ht="60" hidden="1" x14ac:dyDescent="0.25">
      <c r="A3780">
        <v>2072</v>
      </c>
      <c r="B3780" s="2" t="s">
        <v>2073</v>
      </c>
      <c r="C3780" s="2" t="s">
        <v>6182</v>
      </c>
      <c r="D3780">
        <v>71500</v>
      </c>
      <c r="E3780">
        <v>79173</v>
      </c>
      <c r="F3780" t="s">
        <v>8219</v>
      </c>
      <c r="G3780" t="s">
        <v>8224</v>
      </c>
      <c r="H3780" t="s">
        <v>8246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8295</v>
      </c>
      <c r="O3780" s="4">
        <f t="shared" si="236"/>
        <v>1.1073146853146854</v>
      </c>
      <c r="P3780" s="5">
        <f t="shared" si="237"/>
        <v>226.20857142857142</v>
      </c>
      <c r="Q3780" t="s">
        <v>8318</v>
      </c>
      <c r="R3780" t="s">
        <v>8348</v>
      </c>
      <c r="S3780" s="9">
        <f t="shared" si="238"/>
        <v>42467.289722222224</v>
      </c>
      <c r="T3780" s="9">
        <f t="shared" si="239"/>
        <v>42497.289722222224</v>
      </c>
    </row>
    <row r="3781" spans="1:20" ht="60" hidden="1" x14ac:dyDescent="0.25">
      <c r="A3781">
        <v>259</v>
      </c>
      <c r="B3781" s="2" t="s">
        <v>260</v>
      </c>
      <c r="C3781" s="2" t="s">
        <v>4369</v>
      </c>
      <c r="D3781">
        <v>75000</v>
      </c>
      <c r="E3781">
        <v>98953.42</v>
      </c>
      <c r="F3781" t="s">
        <v>8219</v>
      </c>
      <c r="G3781" t="s">
        <v>8224</v>
      </c>
      <c r="H3781" t="s">
        <v>8246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8269</v>
      </c>
      <c r="O3781" s="4">
        <f t="shared" si="236"/>
        <v>1.3193789333333332</v>
      </c>
      <c r="P3781" s="5">
        <f t="shared" si="237"/>
        <v>105.04609341825902</v>
      </c>
      <c r="Q3781" t="s">
        <v>8309</v>
      </c>
      <c r="R3781" t="s">
        <v>8314</v>
      </c>
      <c r="S3781" s="9">
        <f t="shared" si="238"/>
        <v>42072.446400462963</v>
      </c>
      <c r="T3781" s="9">
        <f t="shared" si="239"/>
        <v>42102.446400462963</v>
      </c>
    </row>
    <row r="3782" spans="1:20" ht="60" hidden="1" x14ac:dyDescent="0.25">
      <c r="A3782">
        <v>280</v>
      </c>
      <c r="B3782" s="2" t="s">
        <v>281</v>
      </c>
      <c r="C3782" s="2" t="s">
        <v>4390</v>
      </c>
      <c r="D3782">
        <v>75000</v>
      </c>
      <c r="E3782">
        <v>117108</v>
      </c>
      <c r="F3782" t="s">
        <v>8219</v>
      </c>
      <c r="G3782" t="s">
        <v>8224</v>
      </c>
      <c r="H3782" t="s">
        <v>8246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8269</v>
      </c>
      <c r="O3782" s="4">
        <f t="shared" si="236"/>
        <v>1.5614399999999999</v>
      </c>
      <c r="P3782" s="5">
        <f t="shared" si="237"/>
        <v>54.748948106591868</v>
      </c>
      <c r="Q3782" t="s">
        <v>8309</v>
      </c>
      <c r="R3782" t="s">
        <v>8314</v>
      </c>
      <c r="S3782" s="9">
        <f t="shared" si="238"/>
        <v>41744.299016203702</v>
      </c>
      <c r="T3782" s="9">
        <f t="shared" si="239"/>
        <v>41789.299016203702</v>
      </c>
    </row>
    <row r="3783" spans="1:20" ht="60" hidden="1" x14ac:dyDescent="0.25">
      <c r="A3783">
        <v>292</v>
      </c>
      <c r="B3783" s="2" t="s">
        <v>293</v>
      </c>
      <c r="C3783" s="2" t="s">
        <v>4402</v>
      </c>
      <c r="D3783">
        <v>75000</v>
      </c>
      <c r="E3783">
        <v>76130.2</v>
      </c>
      <c r="F3783" t="s">
        <v>8219</v>
      </c>
      <c r="G3783" t="s">
        <v>8224</v>
      </c>
      <c r="H3783" t="s">
        <v>8246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8269</v>
      </c>
      <c r="O3783" s="4">
        <f t="shared" si="236"/>
        <v>1.0150693333333334</v>
      </c>
      <c r="P3783" s="5">
        <f t="shared" si="237"/>
        <v>154.42231237322514</v>
      </c>
      <c r="Q3783" t="s">
        <v>8309</v>
      </c>
      <c r="R3783" t="s">
        <v>8314</v>
      </c>
      <c r="S3783" s="9">
        <f t="shared" si="238"/>
        <v>40812.511562500003</v>
      </c>
      <c r="T3783" s="9">
        <f t="shared" si="239"/>
        <v>40844.874305555561</v>
      </c>
    </row>
    <row r="3784" spans="1:20" ht="45" hidden="1" x14ac:dyDescent="0.25">
      <c r="A3784">
        <v>328</v>
      </c>
      <c r="B3784" s="2" t="s">
        <v>329</v>
      </c>
      <c r="C3784" s="2" t="s">
        <v>4438</v>
      </c>
      <c r="D3784">
        <v>75000</v>
      </c>
      <c r="E3784">
        <v>77710.8</v>
      </c>
      <c r="F3784" t="s">
        <v>8219</v>
      </c>
      <c r="G3784" t="s">
        <v>8224</v>
      </c>
      <c r="H3784" t="s">
        <v>8246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8269</v>
      </c>
      <c r="O3784" s="4">
        <f t="shared" si="236"/>
        <v>1.036144</v>
      </c>
      <c r="P3784" s="5">
        <f t="shared" si="237"/>
        <v>156.04578313253012</v>
      </c>
      <c r="Q3784" t="s">
        <v>8309</v>
      </c>
      <c r="R3784" t="s">
        <v>8314</v>
      </c>
      <c r="S3784" s="9">
        <f t="shared" si="238"/>
        <v>42278.654953703706</v>
      </c>
      <c r="T3784" s="9">
        <f t="shared" si="239"/>
        <v>42308.875000000007</v>
      </c>
    </row>
    <row r="3785" spans="1:20" ht="60" hidden="1" x14ac:dyDescent="0.25">
      <c r="A3785">
        <v>653</v>
      </c>
      <c r="B3785" s="2" t="s">
        <v>654</v>
      </c>
      <c r="C3785" s="2" t="s">
        <v>4763</v>
      </c>
      <c r="D3785">
        <v>75000</v>
      </c>
      <c r="E3785">
        <v>106084.5</v>
      </c>
      <c r="F3785" t="s">
        <v>8219</v>
      </c>
      <c r="G3785" t="s">
        <v>8224</v>
      </c>
      <c r="H3785" t="s">
        <v>8246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8273</v>
      </c>
      <c r="O3785" s="4">
        <f t="shared" si="236"/>
        <v>1.4144600000000001</v>
      </c>
      <c r="P3785" s="5">
        <f t="shared" si="237"/>
        <v>95.830623306233065</v>
      </c>
      <c r="Q3785" t="s">
        <v>8318</v>
      </c>
      <c r="R3785" t="s">
        <v>8320</v>
      </c>
      <c r="S3785" s="9">
        <f t="shared" si="238"/>
        <v>42199.326851851853</v>
      </c>
      <c r="T3785" s="9">
        <f t="shared" si="239"/>
        <v>42236.326851851853</v>
      </c>
    </row>
    <row r="3786" spans="1:20" ht="60" hidden="1" x14ac:dyDescent="0.25">
      <c r="A3786">
        <v>2034</v>
      </c>
      <c r="B3786" s="2" t="s">
        <v>2035</v>
      </c>
      <c r="C3786" s="2" t="s">
        <v>6144</v>
      </c>
      <c r="D3786">
        <v>78000</v>
      </c>
      <c r="E3786">
        <v>301719.59000000003</v>
      </c>
      <c r="F3786" t="s">
        <v>8219</v>
      </c>
      <c r="G3786" t="s">
        <v>8224</v>
      </c>
      <c r="H3786" t="s">
        <v>8246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8295</v>
      </c>
      <c r="O3786" s="4">
        <f t="shared" si="236"/>
        <v>3.868199871794872</v>
      </c>
      <c r="P3786" s="5">
        <f t="shared" si="237"/>
        <v>593.93620078740162</v>
      </c>
      <c r="Q3786" t="s">
        <v>8318</v>
      </c>
      <c r="R3786" t="s">
        <v>8348</v>
      </c>
      <c r="S3786" s="9">
        <f t="shared" si="238"/>
        <v>42075.83834490741</v>
      </c>
      <c r="T3786" s="9">
        <f t="shared" si="239"/>
        <v>42130.998611111114</v>
      </c>
    </row>
    <row r="3787" spans="1:20" ht="60" hidden="1" x14ac:dyDescent="0.25">
      <c r="A3787">
        <v>2025</v>
      </c>
      <c r="B3787" s="2" t="s">
        <v>2026</v>
      </c>
      <c r="C3787" s="2" t="s">
        <v>6135</v>
      </c>
      <c r="D3787">
        <v>80000</v>
      </c>
      <c r="E3787">
        <v>160920</v>
      </c>
      <c r="F3787" t="s">
        <v>8219</v>
      </c>
      <c r="G3787" t="s">
        <v>8236</v>
      </c>
      <c r="H3787" t="s">
        <v>8249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8295</v>
      </c>
      <c r="O3787" s="4">
        <f t="shared" si="236"/>
        <v>2.0114999999999998</v>
      </c>
      <c r="P3787" s="5">
        <f t="shared" si="237"/>
        <v>220.74074074074073</v>
      </c>
      <c r="Q3787" t="s">
        <v>8318</v>
      </c>
      <c r="R3787" t="s">
        <v>8348</v>
      </c>
      <c r="S3787" s="9">
        <f t="shared" si="238"/>
        <v>42135.892893518518</v>
      </c>
      <c r="T3787" s="9">
        <f t="shared" si="239"/>
        <v>42165.892893518518</v>
      </c>
    </row>
    <row r="3788" spans="1:20" ht="60" hidden="1" x14ac:dyDescent="0.25">
      <c r="A3788">
        <v>2035</v>
      </c>
      <c r="B3788" s="2" t="s">
        <v>2036</v>
      </c>
      <c r="C3788" s="2" t="s">
        <v>6145</v>
      </c>
      <c r="D3788">
        <v>80000</v>
      </c>
      <c r="E3788">
        <v>168829.14</v>
      </c>
      <c r="F3788" t="s">
        <v>8219</v>
      </c>
      <c r="G3788" t="s">
        <v>8224</v>
      </c>
      <c r="H3788" t="s">
        <v>8246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8295</v>
      </c>
      <c r="O3788" s="4">
        <f t="shared" si="236"/>
        <v>2.1103642500000004</v>
      </c>
      <c r="P3788" s="5">
        <f t="shared" si="237"/>
        <v>262.15704968944101</v>
      </c>
      <c r="Q3788" t="s">
        <v>8318</v>
      </c>
      <c r="R3788" t="s">
        <v>8348</v>
      </c>
      <c r="S3788" s="9">
        <f t="shared" si="238"/>
        <v>42311.333414351851</v>
      </c>
      <c r="T3788" s="9">
        <f t="shared" si="239"/>
        <v>42356.750000000007</v>
      </c>
    </row>
    <row r="3789" spans="1:20" ht="60" hidden="1" x14ac:dyDescent="0.25">
      <c r="A3789">
        <v>248</v>
      </c>
      <c r="B3789" s="2" t="s">
        <v>249</v>
      </c>
      <c r="C3789" s="2" t="s">
        <v>4358</v>
      </c>
      <c r="D3789">
        <v>85000</v>
      </c>
      <c r="E3789">
        <v>86133</v>
      </c>
      <c r="F3789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4">
        <f t="shared" si="236"/>
        <v>1.0133294117647058</v>
      </c>
      <c r="P3789" s="5">
        <f t="shared" si="237"/>
        <v>589.95205479452056</v>
      </c>
      <c r="Q3789" t="s">
        <v>8309</v>
      </c>
      <c r="R3789" t="s">
        <v>8314</v>
      </c>
      <c r="S3789" s="9">
        <f t="shared" si="238"/>
        <v>40870.48274305556</v>
      </c>
      <c r="T3789" s="9">
        <f t="shared" si="239"/>
        <v>40915.48274305556</v>
      </c>
    </row>
    <row r="3790" spans="1:20" ht="75" hidden="1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6.6666666666666671E-3</v>
      </c>
      <c r="P3790" s="5">
        <f t="shared" si="237"/>
        <v>500</v>
      </c>
      <c r="Q3790" t="s">
        <v>8316</v>
      </c>
      <c r="R3790" t="s">
        <v>8358</v>
      </c>
      <c r="S3790" s="9">
        <f t="shared" si="238"/>
        <v>42333.404155092598</v>
      </c>
      <c r="T3790" s="9">
        <f t="shared" si="239"/>
        <v>42361.387500000004</v>
      </c>
    </row>
    <row r="3791" spans="1:20" ht="45" hidden="1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3.267605633802817E-2</v>
      </c>
      <c r="P3791" s="5">
        <f t="shared" si="237"/>
        <v>29</v>
      </c>
      <c r="Q3791" t="s">
        <v>8316</v>
      </c>
      <c r="R3791" t="s">
        <v>8358</v>
      </c>
      <c r="S3791" s="9">
        <f t="shared" si="238"/>
        <v>42138.507152777784</v>
      </c>
      <c r="T3791" s="9">
        <f t="shared" si="239"/>
        <v>42170.507152777784</v>
      </c>
    </row>
    <row r="3792" spans="1:20" ht="60" hidden="1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5" t="e">
        <f t="shared" si="237"/>
        <v>#DIV/0!</v>
      </c>
      <c r="Q3792" t="s">
        <v>8316</v>
      </c>
      <c r="R3792" t="s">
        <v>8358</v>
      </c>
      <c r="S3792" s="9">
        <f t="shared" si="238"/>
        <v>42666.375266203708</v>
      </c>
      <c r="T3792" s="9">
        <f t="shared" si="239"/>
        <v>42696.416932870372</v>
      </c>
    </row>
    <row r="3793" spans="1:20" ht="30" hidden="1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5" t="e">
        <f t="shared" si="237"/>
        <v>#DIV/0!</v>
      </c>
      <c r="Q3793" t="s">
        <v>8316</v>
      </c>
      <c r="R3793" t="s">
        <v>8358</v>
      </c>
      <c r="S3793" s="9">
        <f t="shared" si="238"/>
        <v>41766.400370370371</v>
      </c>
      <c r="T3793" s="9">
        <f t="shared" si="239"/>
        <v>41826.400370370371</v>
      </c>
    </row>
    <row r="3794" spans="1:20" ht="30" hidden="1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2.8E-3</v>
      </c>
      <c r="P3794" s="5">
        <f t="shared" si="237"/>
        <v>17.5</v>
      </c>
      <c r="Q3794" t="s">
        <v>8316</v>
      </c>
      <c r="R3794" t="s">
        <v>8358</v>
      </c>
      <c r="S3794" s="9">
        <f t="shared" si="238"/>
        <v>42170.155347222222</v>
      </c>
      <c r="T3794" s="9">
        <f t="shared" si="239"/>
        <v>42200.155347222222</v>
      </c>
    </row>
    <row r="3795" spans="1:20" ht="60" hidden="1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0.59657142857142853</v>
      </c>
      <c r="P3795" s="5">
        <f t="shared" si="237"/>
        <v>174</v>
      </c>
      <c r="Q3795" t="s">
        <v>8316</v>
      </c>
      <c r="R3795" t="s">
        <v>8358</v>
      </c>
      <c r="S3795" s="9">
        <f t="shared" si="238"/>
        <v>41968.647326388891</v>
      </c>
      <c r="T3795" s="9">
        <f t="shared" si="239"/>
        <v>41989.647326388891</v>
      </c>
    </row>
    <row r="3796" spans="1:20" ht="60" hidden="1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0.01</v>
      </c>
      <c r="P3796" s="5">
        <f t="shared" si="237"/>
        <v>50</v>
      </c>
      <c r="Q3796" t="s">
        <v>8316</v>
      </c>
      <c r="R3796" t="s">
        <v>8358</v>
      </c>
      <c r="S3796" s="9">
        <f t="shared" si="238"/>
        <v>42132.288819444446</v>
      </c>
      <c r="T3796" s="9">
        <f t="shared" si="239"/>
        <v>42162.288819444446</v>
      </c>
    </row>
    <row r="3797" spans="1:20" ht="45" hidden="1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1.6666666666666666E-2</v>
      </c>
      <c r="P3797" s="5">
        <f t="shared" si="237"/>
        <v>5</v>
      </c>
      <c r="Q3797" t="s">
        <v>8316</v>
      </c>
      <c r="R3797" t="s">
        <v>8358</v>
      </c>
      <c r="S3797" s="9">
        <f t="shared" si="238"/>
        <v>42201.144560185188</v>
      </c>
      <c r="T3797" s="9">
        <f t="shared" si="239"/>
        <v>42244.645833333336</v>
      </c>
    </row>
    <row r="3798" spans="1:20" ht="60" hidden="1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4.4444444444444447E-5</v>
      </c>
      <c r="P3798" s="5">
        <f t="shared" si="237"/>
        <v>1</v>
      </c>
      <c r="Q3798" t="s">
        <v>8316</v>
      </c>
      <c r="R3798" t="s">
        <v>8358</v>
      </c>
      <c r="S3798" s="9">
        <f t="shared" si="238"/>
        <v>42688.737916666672</v>
      </c>
      <c r="T3798" s="9">
        <f t="shared" si="239"/>
        <v>42748.737916666672</v>
      </c>
    </row>
    <row r="3799" spans="1:20" ht="60" hidden="1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0.89666666666666661</v>
      </c>
      <c r="P3799" s="5">
        <f t="shared" si="237"/>
        <v>145.40540540540542</v>
      </c>
      <c r="Q3799" t="s">
        <v>8316</v>
      </c>
      <c r="R3799" t="s">
        <v>8358</v>
      </c>
      <c r="S3799" s="9">
        <f t="shared" si="238"/>
        <v>42084.589872685188</v>
      </c>
      <c r="T3799" s="9">
        <f t="shared" si="239"/>
        <v>42114.589872685188</v>
      </c>
    </row>
    <row r="3800" spans="1:20" ht="60" hidden="1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1.4642857142857143E-2</v>
      </c>
      <c r="P3800" s="5">
        <f t="shared" si="237"/>
        <v>205</v>
      </c>
      <c r="Q3800" t="s">
        <v>8316</v>
      </c>
      <c r="R3800" t="s">
        <v>8358</v>
      </c>
      <c r="S3800" s="9">
        <f t="shared" si="238"/>
        <v>41831.431111111116</v>
      </c>
      <c r="T3800" s="9">
        <f t="shared" si="239"/>
        <v>41861.431111111116</v>
      </c>
    </row>
    <row r="3801" spans="1:20" ht="45" hidden="1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4.02E-2</v>
      </c>
      <c r="P3801" s="5">
        <f t="shared" si="237"/>
        <v>100.5</v>
      </c>
      <c r="Q3801" t="s">
        <v>8316</v>
      </c>
      <c r="R3801" t="s">
        <v>8358</v>
      </c>
      <c r="S3801" s="9">
        <f t="shared" si="238"/>
        <v>42410.639386574076</v>
      </c>
      <c r="T3801" s="9">
        <f t="shared" si="239"/>
        <v>42440.639386574076</v>
      </c>
    </row>
    <row r="3802" spans="1:20" ht="60" hidden="1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4.0045454545454544E-2</v>
      </c>
      <c r="P3802" s="5">
        <f t="shared" si="237"/>
        <v>55.0625</v>
      </c>
      <c r="Q3802" t="s">
        <v>8316</v>
      </c>
      <c r="R3802" t="s">
        <v>8358</v>
      </c>
      <c r="S3802" s="9">
        <f t="shared" si="238"/>
        <v>41982.445405092592</v>
      </c>
      <c r="T3802" s="9">
        <f t="shared" si="239"/>
        <v>42014.915972222225</v>
      </c>
    </row>
    <row r="3803" spans="1:20" ht="45" hidden="1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8.5199999999999998E-2</v>
      </c>
      <c r="P3803" s="5">
        <f t="shared" si="237"/>
        <v>47.333333333333336</v>
      </c>
      <c r="Q3803" t="s">
        <v>8316</v>
      </c>
      <c r="R3803" t="s">
        <v>8358</v>
      </c>
      <c r="S3803" s="9">
        <f t="shared" si="238"/>
        <v>41975.384444444448</v>
      </c>
      <c r="T3803" s="9">
        <f t="shared" si="239"/>
        <v>42006.384444444448</v>
      </c>
    </row>
    <row r="3804" spans="1:20" ht="45" hidden="1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5" t="e">
        <f t="shared" si="237"/>
        <v>#DIV/0!</v>
      </c>
      <c r="Q3804" t="s">
        <v>8316</v>
      </c>
      <c r="R3804" t="s">
        <v>8358</v>
      </c>
      <c r="S3804" s="9">
        <f t="shared" si="238"/>
        <v>42268.834560185183</v>
      </c>
      <c r="T3804" s="9">
        <f t="shared" si="239"/>
        <v>42298.834560185183</v>
      </c>
    </row>
    <row r="3805" spans="1:20" ht="30" hidden="1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0.19650000000000001</v>
      </c>
      <c r="P3805" s="5">
        <f t="shared" si="237"/>
        <v>58.95</v>
      </c>
      <c r="Q3805" t="s">
        <v>8316</v>
      </c>
      <c r="R3805" t="s">
        <v>8358</v>
      </c>
      <c r="S3805" s="9">
        <f t="shared" si="238"/>
        <v>42403.680185185185</v>
      </c>
      <c r="T3805" s="9">
        <f t="shared" si="239"/>
        <v>42433.680185185185</v>
      </c>
    </row>
    <row r="3806" spans="1:20" ht="60" hidden="1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5" t="e">
        <f t="shared" si="237"/>
        <v>#DIV/0!</v>
      </c>
      <c r="Q3806" t="s">
        <v>8316</v>
      </c>
      <c r="R3806" t="s">
        <v>8358</v>
      </c>
      <c r="S3806" s="9">
        <f t="shared" si="238"/>
        <v>42526.717870370376</v>
      </c>
      <c r="T3806" s="9">
        <f t="shared" si="239"/>
        <v>42582.000000000007</v>
      </c>
    </row>
    <row r="3807" spans="1:20" ht="45" hidden="1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2.0000000000000002E-5</v>
      </c>
      <c r="P3807" s="5">
        <f t="shared" si="237"/>
        <v>1.5</v>
      </c>
      <c r="Q3807" t="s">
        <v>8316</v>
      </c>
      <c r="R3807" t="s">
        <v>8358</v>
      </c>
      <c r="S3807" s="9">
        <f t="shared" si="238"/>
        <v>41849.595370370371</v>
      </c>
      <c r="T3807" s="9">
        <f t="shared" si="239"/>
        <v>41909.595370370371</v>
      </c>
    </row>
    <row r="3808" spans="1:20" ht="60" hidden="1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6.6666666666666664E-4</v>
      </c>
      <c r="P3808" s="5">
        <f t="shared" si="237"/>
        <v>5</v>
      </c>
      <c r="Q3808" t="s">
        <v>8316</v>
      </c>
      <c r="R3808" t="s">
        <v>8358</v>
      </c>
      <c r="S3808" s="9">
        <f t="shared" si="238"/>
        <v>41798.967372685183</v>
      </c>
      <c r="T3808" s="9">
        <f t="shared" si="239"/>
        <v>41818.967372685183</v>
      </c>
    </row>
    <row r="3809" spans="1:20" ht="60" hidden="1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0.30333333333333334</v>
      </c>
      <c r="P3809" s="5">
        <f t="shared" si="237"/>
        <v>50.555555555555557</v>
      </c>
      <c r="Q3809" t="s">
        <v>8316</v>
      </c>
      <c r="R3809" t="s">
        <v>8358</v>
      </c>
      <c r="S3809" s="9">
        <f t="shared" si="238"/>
        <v>42090.617349537039</v>
      </c>
      <c r="T3809" s="9">
        <f t="shared" si="239"/>
        <v>42097.617349537039</v>
      </c>
    </row>
    <row r="3810" spans="1:20" ht="60" hidden="1" x14ac:dyDescent="0.25">
      <c r="A3810">
        <v>2048</v>
      </c>
      <c r="B3810" s="2" t="s">
        <v>2049</v>
      </c>
      <c r="C3810" s="2" t="s">
        <v>6158</v>
      </c>
      <c r="D3810">
        <v>85000</v>
      </c>
      <c r="E3810">
        <v>126082.45</v>
      </c>
      <c r="F3810" t="s">
        <v>8219</v>
      </c>
      <c r="G3810" t="s">
        <v>8224</v>
      </c>
      <c r="H3810" t="s">
        <v>8246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8295</v>
      </c>
      <c r="O3810" s="4">
        <f t="shared" si="236"/>
        <v>1.4833229411764706</v>
      </c>
      <c r="P3810" s="5">
        <f t="shared" si="237"/>
        <v>91.82989803350327</v>
      </c>
      <c r="Q3810" t="s">
        <v>8318</v>
      </c>
      <c r="R3810" t="s">
        <v>8348</v>
      </c>
      <c r="S3810" s="9">
        <f t="shared" si="238"/>
        <v>41387.359849537039</v>
      </c>
      <c r="T3810" s="9">
        <f t="shared" si="239"/>
        <v>41417.359849537039</v>
      </c>
    </row>
    <row r="3811" spans="1:20" ht="45" hidden="1" x14ac:dyDescent="0.25">
      <c r="A3811">
        <v>1964</v>
      </c>
      <c r="B3811" s="2" t="s">
        <v>1965</v>
      </c>
      <c r="C3811" s="2" t="s">
        <v>6074</v>
      </c>
      <c r="D3811">
        <v>89200</v>
      </c>
      <c r="E3811">
        <v>231543.12</v>
      </c>
      <c r="F3811" t="s">
        <v>8219</v>
      </c>
      <c r="G3811" t="s">
        <v>8237</v>
      </c>
      <c r="H3811" t="s">
        <v>8249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8295</v>
      </c>
      <c r="O3811" s="4">
        <f t="shared" si="236"/>
        <v>2.5957748878923765</v>
      </c>
      <c r="P3811" s="5">
        <f t="shared" si="237"/>
        <v>180.75185011709601</v>
      </c>
      <c r="Q3811" t="s">
        <v>8318</v>
      </c>
      <c r="R3811" t="s">
        <v>8348</v>
      </c>
      <c r="S3811" s="9">
        <f t="shared" si="238"/>
        <v>42451.981157407405</v>
      </c>
      <c r="T3811" s="9">
        <f t="shared" si="239"/>
        <v>42481.981157407405</v>
      </c>
    </row>
    <row r="3812" spans="1:20" ht="60" hidden="1" x14ac:dyDescent="0.25">
      <c r="A3812">
        <v>2047</v>
      </c>
      <c r="B3812" s="2" t="s">
        <v>2048</v>
      </c>
      <c r="C3812" s="2" t="s">
        <v>6157</v>
      </c>
      <c r="D3812">
        <v>98000</v>
      </c>
      <c r="E3812">
        <v>100939</v>
      </c>
      <c r="F3812" t="s">
        <v>8219</v>
      </c>
      <c r="G3812" t="s">
        <v>8226</v>
      </c>
      <c r="H3812" t="s">
        <v>8248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8295</v>
      </c>
      <c r="O3812" s="4">
        <f t="shared" si="236"/>
        <v>1.0299897959183673</v>
      </c>
      <c r="P3812" s="5">
        <f t="shared" si="237"/>
        <v>227.85327313769753</v>
      </c>
      <c r="Q3812" t="s">
        <v>8318</v>
      </c>
      <c r="R3812" t="s">
        <v>8348</v>
      </c>
      <c r="S3812" s="9">
        <f t="shared" si="238"/>
        <v>42081.611921296302</v>
      </c>
      <c r="T3812" s="9">
        <f t="shared" si="239"/>
        <v>42110.708333333336</v>
      </c>
    </row>
    <row r="3813" spans="1:20" ht="60" hidden="1" x14ac:dyDescent="0.25">
      <c r="A3813">
        <v>269</v>
      </c>
      <c r="B3813" s="2" t="s">
        <v>270</v>
      </c>
      <c r="C3813" s="2" t="s">
        <v>4379</v>
      </c>
      <c r="D3813">
        <v>100000</v>
      </c>
      <c r="E3813">
        <v>147233.76999999999</v>
      </c>
      <c r="F3813" t="s">
        <v>8219</v>
      </c>
      <c r="G3813" t="s">
        <v>8226</v>
      </c>
      <c r="H3813" t="s">
        <v>8248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8269</v>
      </c>
      <c r="O3813" s="4">
        <f t="shared" si="236"/>
        <v>1.4723377</v>
      </c>
      <c r="P3813" s="5">
        <f t="shared" si="237"/>
        <v>92.251735588972423</v>
      </c>
      <c r="Q3813" t="s">
        <v>8309</v>
      </c>
      <c r="R3813" t="s">
        <v>8314</v>
      </c>
      <c r="S3813" s="9">
        <f t="shared" si="238"/>
        <v>42757.905347222222</v>
      </c>
      <c r="T3813" s="9">
        <f t="shared" si="239"/>
        <v>42787.905347222222</v>
      </c>
    </row>
    <row r="3814" spans="1:20" ht="60" hidden="1" x14ac:dyDescent="0.25">
      <c r="A3814">
        <v>332</v>
      </c>
      <c r="B3814" s="2" t="s">
        <v>333</v>
      </c>
      <c r="C3814" s="2" t="s">
        <v>4442</v>
      </c>
      <c r="D3814">
        <v>100000</v>
      </c>
      <c r="E3814">
        <v>113015</v>
      </c>
      <c r="F3814" t="s">
        <v>8219</v>
      </c>
      <c r="G3814" t="s">
        <v>8224</v>
      </c>
      <c r="H3814" t="s">
        <v>8246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8269</v>
      </c>
      <c r="O3814" s="4">
        <f t="shared" si="236"/>
        <v>1.13015</v>
      </c>
      <c r="P3814" s="5">
        <f t="shared" si="237"/>
        <v>203.63063063063063</v>
      </c>
      <c r="Q3814" t="s">
        <v>8309</v>
      </c>
      <c r="R3814" t="s">
        <v>8314</v>
      </c>
      <c r="S3814" s="9">
        <f t="shared" si="238"/>
        <v>42263.388622685183</v>
      </c>
      <c r="T3814" s="9">
        <f t="shared" si="239"/>
        <v>42305.041666666664</v>
      </c>
    </row>
    <row r="3815" spans="1:20" ht="45" hidden="1" x14ac:dyDescent="0.25">
      <c r="A3815">
        <v>1945</v>
      </c>
      <c r="B3815" s="2" t="s">
        <v>1946</v>
      </c>
      <c r="C3815" s="2" t="s">
        <v>6055</v>
      </c>
      <c r="D3815">
        <v>100000</v>
      </c>
      <c r="E3815">
        <v>348018</v>
      </c>
      <c r="F3815" t="s">
        <v>8219</v>
      </c>
      <c r="G3815" t="s">
        <v>8227</v>
      </c>
      <c r="H3815" t="s">
        <v>8249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8295</v>
      </c>
      <c r="O3815" s="4">
        <f t="shared" si="236"/>
        <v>3.4801799999999998</v>
      </c>
      <c r="P3815" s="5">
        <f t="shared" si="237"/>
        <v>511.79117647058825</v>
      </c>
      <c r="Q3815" t="s">
        <v>8318</v>
      </c>
      <c r="R3815" t="s">
        <v>8348</v>
      </c>
      <c r="S3815" s="9">
        <f t="shared" si="238"/>
        <v>42156.960162037045</v>
      </c>
      <c r="T3815" s="9">
        <f t="shared" si="239"/>
        <v>42196.960162037045</v>
      </c>
    </row>
    <row r="3816" spans="1:20" ht="30" hidden="1" x14ac:dyDescent="0.25">
      <c r="A3816">
        <v>1948</v>
      </c>
      <c r="B3816" s="2" t="s">
        <v>1949</v>
      </c>
      <c r="C3816" s="2" t="s">
        <v>6058</v>
      </c>
      <c r="D3816">
        <v>100000</v>
      </c>
      <c r="E3816">
        <v>800211</v>
      </c>
      <c r="F3816" t="s">
        <v>8219</v>
      </c>
      <c r="G3816" t="s">
        <v>8224</v>
      </c>
      <c r="H3816" t="s">
        <v>8246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8295</v>
      </c>
      <c r="O3816" s="4">
        <f t="shared" si="236"/>
        <v>8.0021100000000001</v>
      </c>
      <c r="P3816" s="5">
        <f t="shared" si="237"/>
        <v>188.50671378091872</v>
      </c>
      <c r="Q3816" t="s">
        <v>8318</v>
      </c>
      <c r="R3816" t="s">
        <v>8348</v>
      </c>
      <c r="S3816" s="9">
        <f t="shared" si="238"/>
        <v>42473.312604166669</v>
      </c>
      <c r="T3816" s="9">
        <f t="shared" si="239"/>
        <v>42527.418055555558</v>
      </c>
    </row>
    <row r="3817" spans="1:20" ht="60" hidden="1" x14ac:dyDescent="0.25">
      <c r="A3817">
        <v>1966</v>
      </c>
      <c r="B3817" s="2" t="s">
        <v>1967</v>
      </c>
      <c r="C3817" s="2" t="s">
        <v>6076</v>
      </c>
      <c r="D3817">
        <v>100000</v>
      </c>
      <c r="E3817">
        <v>206743.09</v>
      </c>
      <c r="F3817" t="s">
        <v>8219</v>
      </c>
      <c r="G3817" t="s">
        <v>8224</v>
      </c>
      <c r="H3817" t="s">
        <v>8246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8295</v>
      </c>
      <c r="O3817" s="4">
        <f t="shared" si="236"/>
        <v>2.0674309000000002</v>
      </c>
      <c r="P3817" s="5">
        <f t="shared" si="237"/>
        <v>136.6444745538665</v>
      </c>
      <c r="Q3817" t="s">
        <v>8318</v>
      </c>
      <c r="R3817" t="s">
        <v>8348</v>
      </c>
      <c r="S3817" s="9">
        <f t="shared" si="238"/>
        <v>41835.248819444445</v>
      </c>
      <c r="T3817" s="9">
        <f t="shared" si="239"/>
        <v>41865.248819444445</v>
      </c>
    </row>
    <row r="3818" spans="1:20" ht="60" hidden="1" x14ac:dyDescent="0.25">
      <c r="A3818">
        <v>2022</v>
      </c>
      <c r="B3818" s="2" t="s">
        <v>2023</v>
      </c>
      <c r="C3818" s="2" t="s">
        <v>6132</v>
      </c>
      <c r="D3818">
        <v>100000</v>
      </c>
      <c r="E3818">
        <v>125137</v>
      </c>
      <c r="F3818" t="s">
        <v>8219</v>
      </c>
      <c r="G3818" t="s">
        <v>8224</v>
      </c>
      <c r="H3818" t="s">
        <v>8246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8295</v>
      </c>
      <c r="O3818" s="4">
        <f t="shared" si="236"/>
        <v>1.2513700000000001</v>
      </c>
      <c r="P3818" s="5">
        <f t="shared" si="237"/>
        <v>385.03692307692307</v>
      </c>
      <c r="Q3818" t="s">
        <v>8318</v>
      </c>
      <c r="R3818" t="s">
        <v>8348</v>
      </c>
      <c r="S3818" s="9">
        <f t="shared" si="238"/>
        <v>42502.277453703711</v>
      </c>
      <c r="T3818" s="9">
        <f t="shared" si="239"/>
        <v>42532.277453703711</v>
      </c>
    </row>
    <row r="3819" spans="1:20" ht="60" hidden="1" x14ac:dyDescent="0.25">
      <c r="A3819">
        <v>2023</v>
      </c>
      <c r="B3819" s="2" t="s">
        <v>2024</v>
      </c>
      <c r="C3819" s="2" t="s">
        <v>6133</v>
      </c>
      <c r="D3819">
        <v>100000</v>
      </c>
      <c r="E3819">
        <v>161459</v>
      </c>
      <c r="F3819" t="s">
        <v>8219</v>
      </c>
      <c r="G3819" t="s">
        <v>8224</v>
      </c>
      <c r="H3819" t="s">
        <v>8246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8295</v>
      </c>
      <c r="O3819" s="4">
        <f t="shared" si="236"/>
        <v>1.61459</v>
      </c>
      <c r="P3819" s="5">
        <f t="shared" si="237"/>
        <v>457.39093484419266</v>
      </c>
      <c r="Q3819" t="s">
        <v>8318</v>
      </c>
      <c r="R3819" t="s">
        <v>8348</v>
      </c>
      <c r="S3819" s="9">
        <f t="shared" si="238"/>
        <v>42136.12908564815</v>
      </c>
      <c r="T3819" s="9">
        <f t="shared" si="239"/>
        <v>42166.12908564815</v>
      </c>
    </row>
    <row r="3820" spans="1:20" ht="45" hidden="1" x14ac:dyDescent="0.25">
      <c r="A3820">
        <v>2027</v>
      </c>
      <c r="B3820" s="2" t="s">
        <v>2028</v>
      </c>
      <c r="C3820" s="2" t="s">
        <v>6137</v>
      </c>
      <c r="D3820">
        <v>100000</v>
      </c>
      <c r="E3820">
        <v>120249</v>
      </c>
      <c r="F3820" t="s">
        <v>8219</v>
      </c>
      <c r="G3820" t="s">
        <v>8224</v>
      </c>
      <c r="H3820" t="s">
        <v>8246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8295</v>
      </c>
      <c r="O3820" s="4">
        <f t="shared" si="236"/>
        <v>1.2024900000000001</v>
      </c>
      <c r="P3820" s="5">
        <f t="shared" si="237"/>
        <v>223.09647495361781</v>
      </c>
      <c r="Q3820" t="s">
        <v>8318</v>
      </c>
      <c r="R3820" t="s">
        <v>8348</v>
      </c>
      <c r="S3820" s="9">
        <f t="shared" si="238"/>
        <v>42048.522210648152</v>
      </c>
      <c r="T3820" s="9">
        <f t="shared" si="239"/>
        <v>42093.480543981488</v>
      </c>
    </row>
    <row r="3821" spans="1:20" ht="60" hidden="1" x14ac:dyDescent="0.25">
      <c r="A3821">
        <v>2062</v>
      </c>
      <c r="B3821" s="2" t="s">
        <v>2063</v>
      </c>
      <c r="C3821" s="2" t="s">
        <v>6172</v>
      </c>
      <c r="D3821">
        <v>100000</v>
      </c>
      <c r="E3821">
        <v>114977</v>
      </c>
      <c r="F3821" t="s">
        <v>8219</v>
      </c>
      <c r="G3821" t="s">
        <v>8232</v>
      </c>
      <c r="H3821" t="s">
        <v>8253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8295</v>
      </c>
      <c r="O3821" s="4">
        <f t="shared" si="236"/>
        <v>1.14977</v>
      </c>
      <c r="P3821" s="5">
        <f t="shared" si="237"/>
        <v>566.38916256157631</v>
      </c>
      <c r="Q3821" t="s">
        <v>8318</v>
      </c>
      <c r="R3821" t="s">
        <v>8348</v>
      </c>
      <c r="S3821" s="9">
        <f t="shared" si="238"/>
        <v>42423.091412037036</v>
      </c>
      <c r="T3821" s="9">
        <f t="shared" si="239"/>
        <v>42453.049745370372</v>
      </c>
    </row>
    <row r="3822" spans="1:20" ht="60" hidden="1" x14ac:dyDescent="0.25">
      <c r="A3822">
        <v>2073</v>
      </c>
      <c r="B3822" s="2" t="s">
        <v>2074</v>
      </c>
      <c r="C3822" s="2" t="s">
        <v>6183</v>
      </c>
      <c r="D3822">
        <v>100000</v>
      </c>
      <c r="E3822">
        <v>152604.29999999999</v>
      </c>
      <c r="F3822" t="s">
        <v>8219</v>
      </c>
      <c r="G3822" t="s">
        <v>8224</v>
      </c>
      <c r="H3822" t="s">
        <v>8246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8295</v>
      </c>
      <c r="O3822" s="4">
        <f t="shared" si="236"/>
        <v>1.5260429999999998</v>
      </c>
      <c r="P3822" s="5">
        <f t="shared" si="237"/>
        <v>324.69</v>
      </c>
      <c r="Q3822" t="s">
        <v>8318</v>
      </c>
      <c r="R3822" t="s">
        <v>8348</v>
      </c>
      <c r="S3822" s="9">
        <f t="shared" si="238"/>
        <v>42087.376365740747</v>
      </c>
      <c r="T3822" s="9">
        <f t="shared" si="239"/>
        <v>42132.376365740747</v>
      </c>
    </row>
    <row r="3823" spans="1:20" ht="60" hidden="1" x14ac:dyDescent="0.25">
      <c r="A3823">
        <v>2605</v>
      </c>
      <c r="B3823" s="2" t="s">
        <v>2605</v>
      </c>
      <c r="C3823" s="2" t="s">
        <v>6715</v>
      </c>
      <c r="D3823">
        <v>100000</v>
      </c>
      <c r="E3823">
        <v>107421.57</v>
      </c>
      <c r="F3823" t="s">
        <v>8219</v>
      </c>
      <c r="G3823" t="s">
        <v>8224</v>
      </c>
      <c r="H3823" t="s">
        <v>8246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8301</v>
      </c>
      <c r="O3823" s="4">
        <f t="shared" si="236"/>
        <v>1.0742157000000001</v>
      </c>
      <c r="P3823" s="5">
        <f t="shared" si="237"/>
        <v>60.965703745743475</v>
      </c>
      <c r="Q3823" t="s">
        <v>8318</v>
      </c>
      <c r="R3823" t="s">
        <v>8354</v>
      </c>
      <c r="S3823" s="9">
        <f t="shared" si="238"/>
        <v>42508.249884259261</v>
      </c>
      <c r="T3823" s="9">
        <f t="shared" si="239"/>
        <v>42538.249884259261</v>
      </c>
    </row>
    <row r="3824" spans="1:20" ht="30" hidden="1" x14ac:dyDescent="0.25">
      <c r="A3824">
        <v>2726</v>
      </c>
      <c r="B3824" s="2" t="s">
        <v>2726</v>
      </c>
      <c r="C3824" s="2" t="s">
        <v>6836</v>
      </c>
      <c r="D3824">
        <v>100000</v>
      </c>
      <c r="E3824">
        <v>105745</v>
      </c>
      <c r="F3824" t="s">
        <v>8219</v>
      </c>
      <c r="G3824" t="s">
        <v>8224</v>
      </c>
      <c r="H3824" t="s">
        <v>8246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8295</v>
      </c>
      <c r="O3824" s="4">
        <f t="shared" si="236"/>
        <v>1.05745</v>
      </c>
      <c r="P3824" s="5">
        <f t="shared" si="237"/>
        <v>261.74504950495049</v>
      </c>
      <c r="Q3824" t="s">
        <v>8318</v>
      </c>
      <c r="R3824" t="s">
        <v>8348</v>
      </c>
      <c r="S3824" s="9">
        <f t="shared" si="238"/>
        <v>42452.288321759261</v>
      </c>
      <c r="T3824" s="9">
        <f t="shared" si="239"/>
        <v>42482.288321759261</v>
      </c>
    </row>
    <row r="3825" spans="1:20" ht="75" hidden="1" x14ac:dyDescent="0.25">
      <c r="A3825">
        <v>3034</v>
      </c>
      <c r="B3825" s="2" t="s">
        <v>3034</v>
      </c>
      <c r="C3825" s="2" t="s">
        <v>7144</v>
      </c>
      <c r="D3825">
        <v>100000</v>
      </c>
      <c r="E3825">
        <v>112536</v>
      </c>
      <c r="F3825" t="s">
        <v>8219</v>
      </c>
      <c r="G3825" t="s">
        <v>8224</v>
      </c>
      <c r="H3825" t="s">
        <v>8246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8303</v>
      </c>
      <c r="O3825" s="4">
        <f t="shared" si="236"/>
        <v>1.1253599999999999</v>
      </c>
      <c r="P3825" s="5">
        <f t="shared" si="237"/>
        <v>89.314285714285717</v>
      </c>
      <c r="Q3825" t="s">
        <v>8316</v>
      </c>
      <c r="R3825" t="s">
        <v>8356</v>
      </c>
      <c r="S3825" s="9">
        <f t="shared" si="238"/>
        <v>42644.243692129632</v>
      </c>
      <c r="T3825" s="9">
        <f t="shared" si="239"/>
        <v>42674.874305555561</v>
      </c>
    </row>
    <row r="3826" spans="1:20" ht="60" hidden="1" x14ac:dyDescent="0.25">
      <c r="A3826">
        <v>3557</v>
      </c>
      <c r="B3826" s="2" t="s">
        <v>3556</v>
      </c>
      <c r="C3826" s="2" t="s">
        <v>7667</v>
      </c>
      <c r="D3826">
        <v>100000</v>
      </c>
      <c r="E3826">
        <v>100036</v>
      </c>
      <c r="F3826" t="s">
        <v>8219</v>
      </c>
      <c r="G3826" t="s">
        <v>8224</v>
      </c>
      <c r="H3826" t="s">
        <v>8246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8271</v>
      </c>
      <c r="O3826" s="4">
        <f t="shared" si="236"/>
        <v>1.0003599999999999</v>
      </c>
      <c r="P3826" s="5">
        <f t="shared" si="237"/>
        <v>179.27598566308242</v>
      </c>
      <c r="Q3826" t="s">
        <v>8316</v>
      </c>
      <c r="R3826" t="s">
        <v>8317</v>
      </c>
      <c r="S3826" s="9">
        <f t="shared" si="238"/>
        <v>41729.985081018523</v>
      </c>
      <c r="T3826" s="9">
        <f t="shared" si="239"/>
        <v>41763.985081018523</v>
      </c>
    </row>
    <row r="3827" spans="1:20" ht="60" hidden="1" x14ac:dyDescent="0.25">
      <c r="A3827">
        <v>3838</v>
      </c>
      <c r="B3827" s="2" t="s">
        <v>3835</v>
      </c>
      <c r="C3827" s="2" t="s">
        <v>7947</v>
      </c>
      <c r="D3827">
        <v>100000</v>
      </c>
      <c r="E3827">
        <v>100824</v>
      </c>
      <c r="F3827" t="s">
        <v>8219</v>
      </c>
      <c r="G3827" t="s">
        <v>8235</v>
      </c>
      <c r="H3827" t="s">
        <v>8255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8271</v>
      </c>
      <c r="O3827" s="4">
        <f t="shared" si="236"/>
        <v>1.00824</v>
      </c>
      <c r="P3827" s="5">
        <f t="shared" si="237"/>
        <v>1008.24</v>
      </c>
      <c r="Q3827" t="s">
        <v>8316</v>
      </c>
      <c r="R3827" t="s">
        <v>8317</v>
      </c>
      <c r="S3827" s="9">
        <f t="shared" si="238"/>
        <v>42116.419085648151</v>
      </c>
      <c r="T3827" s="9">
        <f t="shared" si="239"/>
        <v>42146.419085648151</v>
      </c>
    </row>
    <row r="3828" spans="1:20" ht="45" hidden="1" x14ac:dyDescent="0.25">
      <c r="A3828">
        <v>2983</v>
      </c>
      <c r="B3828" s="2" t="s">
        <v>2983</v>
      </c>
      <c r="C3828" s="2" t="s">
        <v>7093</v>
      </c>
      <c r="D3828">
        <v>116000</v>
      </c>
      <c r="E3828">
        <v>169985.91</v>
      </c>
      <c r="F3828" t="s">
        <v>8219</v>
      </c>
      <c r="G3828" t="s">
        <v>8224</v>
      </c>
      <c r="H3828" t="s">
        <v>8246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8303</v>
      </c>
      <c r="O3828" s="4">
        <f t="shared" si="236"/>
        <v>1.465395775862069</v>
      </c>
      <c r="P3828" s="5">
        <f t="shared" si="237"/>
        <v>155.23827397260274</v>
      </c>
      <c r="Q3828" t="s">
        <v>8316</v>
      </c>
      <c r="R3828" t="s">
        <v>8356</v>
      </c>
      <c r="S3828" s="9">
        <f t="shared" si="238"/>
        <v>41894.34069444445</v>
      </c>
      <c r="T3828" s="9">
        <f t="shared" si="239"/>
        <v>41954.382361111115</v>
      </c>
    </row>
    <row r="3829" spans="1:20" ht="45" hidden="1" x14ac:dyDescent="0.25">
      <c r="A3829">
        <v>2039</v>
      </c>
      <c r="B3829" s="2" t="s">
        <v>2040</v>
      </c>
      <c r="C3829" s="2" t="s">
        <v>6149</v>
      </c>
      <c r="D3829">
        <v>125000</v>
      </c>
      <c r="E3829">
        <v>170271</v>
      </c>
      <c r="F3829" t="s">
        <v>8219</v>
      </c>
      <c r="G3829" t="s">
        <v>8224</v>
      </c>
      <c r="H3829" t="s">
        <v>8246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8295</v>
      </c>
      <c r="O3829" s="4">
        <f t="shared" si="236"/>
        <v>1.362168</v>
      </c>
      <c r="P3829" s="5">
        <f t="shared" si="237"/>
        <v>449.26385224274406</v>
      </c>
      <c r="Q3829" t="s">
        <v>8318</v>
      </c>
      <c r="R3829" t="s">
        <v>8348</v>
      </c>
      <c r="S3829" s="9">
        <f t="shared" si="238"/>
        <v>42675.147280092591</v>
      </c>
      <c r="T3829" s="9">
        <f t="shared" si="239"/>
        <v>42704.915972222225</v>
      </c>
    </row>
    <row r="3830" spans="1:20" ht="60" hidden="1" x14ac:dyDescent="0.25">
      <c r="A3830">
        <v>2070</v>
      </c>
      <c r="B3830" s="2" t="s">
        <v>2071</v>
      </c>
      <c r="C3830" s="2" t="s">
        <v>6180</v>
      </c>
      <c r="D3830">
        <v>125000</v>
      </c>
      <c r="E3830">
        <v>396659</v>
      </c>
      <c r="F3830" t="s">
        <v>8219</v>
      </c>
      <c r="G3830" t="s">
        <v>8236</v>
      </c>
      <c r="H3830" t="s">
        <v>8249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8295</v>
      </c>
      <c r="O3830" s="4">
        <f t="shared" si="236"/>
        <v>3.1732719999999999</v>
      </c>
      <c r="P3830" s="5">
        <f t="shared" si="237"/>
        <v>259.25424836601309</v>
      </c>
      <c r="Q3830" t="s">
        <v>8318</v>
      </c>
      <c r="R3830" t="s">
        <v>8348</v>
      </c>
      <c r="S3830" s="9">
        <f t="shared" si="238"/>
        <v>42519.364849537036</v>
      </c>
      <c r="T3830" s="9">
        <f t="shared" si="239"/>
        <v>42549.364849537036</v>
      </c>
    </row>
    <row r="3831" spans="1:20" ht="30" hidden="1" x14ac:dyDescent="0.25">
      <c r="A3831">
        <v>298</v>
      </c>
      <c r="B3831" s="2" t="s">
        <v>299</v>
      </c>
      <c r="C3831" s="2" t="s">
        <v>4408</v>
      </c>
      <c r="D3831">
        <v>126000</v>
      </c>
      <c r="E3831">
        <v>137254.84</v>
      </c>
      <c r="F3831" t="s">
        <v>8219</v>
      </c>
      <c r="G3831" t="s">
        <v>8224</v>
      </c>
      <c r="H3831" t="s">
        <v>8246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8269</v>
      </c>
      <c r="O3831" s="4">
        <f t="shared" si="236"/>
        <v>1.089324126984127</v>
      </c>
      <c r="P3831" s="5">
        <f t="shared" si="237"/>
        <v>56.344351395730705</v>
      </c>
      <c r="Q3831" t="s">
        <v>8309</v>
      </c>
      <c r="R3831" t="s">
        <v>8314</v>
      </c>
      <c r="S3831" s="9">
        <f t="shared" si="238"/>
        <v>41709.171851851854</v>
      </c>
      <c r="T3831" s="9">
        <f t="shared" si="239"/>
        <v>41768.583333333336</v>
      </c>
    </row>
    <row r="3832" spans="1:20" ht="45" hidden="1" x14ac:dyDescent="0.25">
      <c r="A3832">
        <v>326</v>
      </c>
      <c r="B3832" s="2" t="s">
        <v>327</v>
      </c>
      <c r="C3832" s="2" t="s">
        <v>4436</v>
      </c>
      <c r="D3832">
        <v>150000</v>
      </c>
      <c r="E3832">
        <v>169394.6</v>
      </c>
      <c r="F3832" t="s">
        <v>8219</v>
      </c>
      <c r="G3832" t="s">
        <v>8224</v>
      </c>
      <c r="H3832" t="s">
        <v>8246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8269</v>
      </c>
      <c r="O3832" s="4">
        <f t="shared" si="236"/>
        <v>1.1292973333333334</v>
      </c>
      <c r="P3832" s="5">
        <f t="shared" si="237"/>
        <v>147.17167680278018</v>
      </c>
      <c r="Q3832" t="s">
        <v>8309</v>
      </c>
      <c r="R3832" t="s">
        <v>8314</v>
      </c>
      <c r="S3832" s="9">
        <f t="shared" si="238"/>
        <v>42775.023217592599</v>
      </c>
      <c r="T3832" s="9">
        <f t="shared" si="239"/>
        <v>42808.664583333339</v>
      </c>
    </row>
    <row r="3833" spans="1:20" ht="60" hidden="1" x14ac:dyDescent="0.25">
      <c r="A3833">
        <v>371</v>
      </c>
      <c r="B3833" s="2" t="s">
        <v>372</v>
      </c>
      <c r="C3833" s="2" t="s">
        <v>4481</v>
      </c>
      <c r="D3833">
        <v>150000</v>
      </c>
      <c r="E3833">
        <v>171253</v>
      </c>
      <c r="F3833" t="s">
        <v>8219</v>
      </c>
      <c r="G3833" t="s">
        <v>8224</v>
      </c>
      <c r="H3833" t="s">
        <v>8246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8269</v>
      </c>
      <c r="O3833" s="4">
        <f t="shared" si="236"/>
        <v>1.1416866666666667</v>
      </c>
      <c r="P3833" s="5">
        <f t="shared" si="237"/>
        <v>161.25517890772127</v>
      </c>
      <c r="Q3833" t="s">
        <v>8309</v>
      </c>
      <c r="R3833" t="s">
        <v>8314</v>
      </c>
      <c r="S3833" s="9">
        <f t="shared" si="238"/>
        <v>41261.476145833338</v>
      </c>
      <c r="T3833" s="9">
        <f t="shared" si="239"/>
        <v>41306.476145833338</v>
      </c>
    </row>
    <row r="3834" spans="1:20" ht="60" hidden="1" x14ac:dyDescent="0.25">
      <c r="A3834">
        <v>2713</v>
      </c>
      <c r="B3834" s="2" t="s">
        <v>2713</v>
      </c>
      <c r="C3834" s="2" t="s">
        <v>6823</v>
      </c>
      <c r="D3834">
        <v>150000</v>
      </c>
      <c r="E3834">
        <v>153362</v>
      </c>
      <c r="F3834" t="s">
        <v>8219</v>
      </c>
      <c r="G3834" t="s">
        <v>8224</v>
      </c>
      <c r="H3834" t="s">
        <v>8246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8303</v>
      </c>
      <c r="O3834" s="4">
        <f t="shared" si="236"/>
        <v>1.0224133333333334</v>
      </c>
      <c r="P3834" s="5">
        <f t="shared" si="237"/>
        <v>108.00140845070422</v>
      </c>
      <c r="Q3834" t="s">
        <v>8316</v>
      </c>
      <c r="R3834" t="s">
        <v>8356</v>
      </c>
      <c r="S3834" s="9">
        <f t="shared" si="238"/>
        <v>42322.362083333333</v>
      </c>
      <c r="T3834" s="9">
        <f t="shared" si="239"/>
        <v>42362.362083333333</v>
      </c>
    </row>
    <row r="3835" spans="1:20" ht="60" hidden="1" x14ac:dyDescent="0.25">
      <c r="A3835">
        <v>2013</v>
      </c>
      <c r="B3835" s="2" t="s">
        <v>2014</v>
      </c>
      <c r="C3835" s="2" t="s">
        <v>6123</v>
      </c>
      <c r="D3835">
        <v>160000</v>
      </c>
      <c r="E3835">
        <v>791862</v>
      </c>
      <c r="F3835" t="s">
        <v>8219</v>
      </c>
      <c r="G3835" t="s">
        <v>8224</v>
      </c>
      <c r="H3835" t="s">
        <v>8246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8295</v>
      </c>
      <c r="O3835" s="4">
        <f t="shared" si="236"/>
        <v>4.9491375</v>
      </c>
      <c r="P3835" s="5">
        <f t="shared" si="237"/>
        <v>173.57781674704077</v>
      </c>
      <c r="Q3835" t="s">
        <v>8318</v>
      </c>
      <c r="R3835" t="s">
        <v>8348</v>
      </c>
      <c r="S3835" s="9">
        <f t="shared" si="238"/>
        <v>42499.66914351852</v>
      </c>
      <c r="T3835" s="9">
        <f t="shared" si="239"/>
        <v>42559.66914351852</v>
      </c>
    </row>
    <row r="3836" spans="1:20" ht="30" hidden="1" x14ac:dyDescent="0.25">
      <c r="A3836">
        <v>2076</v>
      </c>
      <c r="B3836" s="2" t="s">
        <v>2077</v>
      </c>
      <c r="C3836" s="2" t="s">
        <v>6186</v>
      </c>
      <c r="D3836">
        <v>179000</v>
      </c>
      <c r="E3836">
        <v>972594.99</v>
      </c>
      <c r="F3836" t="s">
        <v>8219</v>
      </c>
      <c r="G3836" t="s">
        <v>8225</v>
      </c>
      <c r="H3836" t="s">
        <v>8247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8295</v>
      </c>
      <c r="O3836" s="4">
        <f t="shared" si="236"/>
        <v>5.4334915642458101</v>
      </c>
      <c r="P3836" s="5">
        <f t="shared" si="237"/>
        <v>116.35303146309367</v>
      </c>
      <c r="Q3836" t="s">
        <v>8318</v>
      </c>
      <c r="R3836" t="s">
        <v>8348</v>
      </c>
      <c r="S3836" s="9">
        <f t="shared" si="238"/>
        <v>41803.588993055557</v>
      </c>
      <c r="T3836" s="9">
        <f t="shared" si="239"/>
        <v>41843.588993055557</v>
      </c>
    </row>
    <row r="3837" spans="1:20" ht="60" hidden="1" x14ac:dyDescent="0.25">
      <c r="A3837">
        <v>1973</v>
      </c>
      <c r="B3837" s="2" t="s">
        <v>1974</v>
      </c>
      <c r="C3837" s="2" t="s">
        <v>6083</v>
      </c>
      <c r="D3837">
        <v>198000</v>
      </c>
      <c r="E3837">
        <v>508525.01</v>
      </c>
      <c r="F3837" t="s">
        <v>8219</v>
      </c>
      <c r="G3837" t="s">
        <v>8224</v>
      </c>
      <c r="H3837" t="s">
        <v>8246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8295</v>
      </c>
      <c r="O3837" s="4">
        <f t="shared" si="236"/>
        <v>2.5683081313131315</v>
      </c>
      <c r="P3837" s="5">
        <f t="shared" si="237"/>
        <v>247.94003412969283</v>
      </c>
      <c r="Q3837" t="s">
        <v>8318</v>
      </c>
      <c r="R3837" t="s">
        <v>8348</v>
      </c>
      <c r="S3837" s="9">
        <f t="shared" si="238"/>
        <v>42549.431296296294</v>
      </c>
      <c r="T3837" s="9">
        <f t="shared" si="239"/>
        <v>42588.000000000007</v>
      </c>
    </row>
    <row r="3838" spans="1:20" ht="45" hidden="1" x14ac:dyDescent="0.25">
      <c r="A3838">
        <v>1979</v>
      </c>
      <c r="B3838" s="2" t="s">
        <v>1980</v>
      </c>
      <c r="C3838" s="2" t="s">
        <v>6089</v>
      </c>
      <c r="D3838">
        <v>200000</v>
      </c>
      <c r="E3838">
        <v>229802.31</v>
      </c>
      <c r="F3838" t="s">
        <v>8219</v>
      </c>
      <c r="G3838" t="s">
        <v>8224</v>
      </c>
      <c r="H3838" t="s">
        <v>8246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8295</v>
      </c>
      <c r="O3838" s="4">
        <f t="shared" si="236"/>
        <v>1.14901155</v>
      </c>
      <c r="P3838" s="5">
        <f t="shared" si="237"/>
        <v>282.65966789667897</v>
      </c>
      <c r="Q3838" t="s">
        <v>8318</v>
      </c>
      <c r="R3838" t="s">
        <v>8348</v>
      </c>
      <c r="S3838" s="9">
        <f t="shared" si="238"/>
        <v>42290.168356481481</v>
      </c>
      <c r="T3838" s="9">
        <f t="shared" si="239"/>
        <v>42326.915972222225</v>
      </c>
    </row>
    <row r="3839" spans="1:20" ht="60" hidden="1" x14ac:dyDescent="0.25">
      <c r="A3839">
        <v>1941</v>
      </c>
      <c r="B3839" s="2" t="s">
        <v>1942</v>
      </c>
      <c r="C3839" s="2" t="s">
        <v>6051</v>
      </c>
      <c r="D3839">
        <v>250000</v>
      </c>
      <c r="E3839">
        <v>315295.89</v>
      </c>
      <c r="F3839" t="s">
        <v>8219</v>
      </c>
      <c r="G3839" t="s">
        <v>8224</v>
      </c>
      <c r="H3839" t="s">
        <v>8246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8295</v>
      </c>
      <c r="O3839" s="4">
        <f t="shared" si="236"/>
        <v>1.2611835600000001</v>
      </c>
      <c r="P3839" s="5">
        <f t="shared" si="237"/>
        <v>64.570118779438872</v>
      </c>
      <c r="Q3839" t="s">
        <v>8318</v>
      </c>
      <c r="R3839" t="s">
        <v>8348</v>
      </c>
      <c r="S3839" s="9">
        <f t="shared" si="238"/>
        <v>41743.999201388891</v>
      </c>
      <c r="T3839" s="9">
        <f t="shared" si="239"/>
        <v>41773.999201388891</v>
      </c>
    </row>
    <row r="3840" spans="1:20" ht="60" hidden="1" x14ac:dyDescent="0.25">
      <c r="A3840">
        <v>2064</v>
      </c>
      <c r="B3840" s="2" t="s">
        <v>2065</v>
      </c>
      <c r="C3840" s="2" t="s">
        <v>6174</v>
      </c>
      <c r="D3840">
        <v>261962</v>
      </c>
      <c r="E3840">
        <v>500784.27</v>
      </c>
      <c r="F3840" t="s">
        <v>8219</v>
      </c>
      <c r="G3840" t="s">
        <v>8224</v>
      </c>
      <c r="H3840" t="s">
        <v>8246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8295</v>
      </c>
      <c r="O3840" s="4">
        <f t="shared" si="236"/>
        <v>1.9116676082790633</v>
      </c>
      <c r="P3840" s="5">
        <f t="shared" si="237"/>
        <v>86.163845492085343</v>
      </c>
      <c r="Q3840" t="s">
        <v>8318</v>
      </c>
      <c r="R3840" t="s">
        <v>8348</v>
      </c>
      <c r="S3840" s="9">
        <f t="shared" si="238"/>
        <v>41389.073182870372</v>
      </c>
      <c r="T3840" s="9">
        <f t="shared" si="239"/>
        <v>41425.208333333336</v>
      </c>
    </row>
    <row r="3841" spans="1:20" ht="60" hidden="1" x14ac:dyDescent="0.25">
      <c r="A3841">
        <v>1515</v>
      </c>
      <c r="B3841" s="2" t="s">
        <v>1516</v>
      </c>
      <c r="C3841" s="2" t="s">
        <v>5625</v>
      </c>
      <c r="D3841">
        <v>300000</v>
      </c>
      <c r="E3841">
        <v>471567</v>
      </c>
      <c r="F3841" t="s">
        <v>8219</v>
      </c>
      <c r="G3841" t="s">
        <v>8234</v>
      </c>
      <c r="H3841" t="s">
        <v>8254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8285</v>
      </c>
      <c r="O3841" s="4">
        <f t="shared" si="236"/>
        <v>1.57189</v>
      </c>
      <c r="P3841" s="5">
        <f t="shared" si="237"/>
        <v>849.67027027027029</v>
      </c>
      <c r="Q3841" t="s">
        <v>8337</v>
      </c>
      <c r="R3841" t="s">
        <v>8338</v>
      </c>
      <c r="S3841" s="9">
        <f t="shared" si="238"/>
        <v>42414.961770833332</v>
      </c>
      <c r="T3841" s="9">
        <f t="shared" si="239"/>
        <v>42444.920104166667</v>
      </c>
    </row>
    <row r="3842" spans="1:20" ht="60" hidden="1" x14ac:dyDescent="0.25">
      <c r="A3842">
        <v>1971</v>
      </c>
      <c r="B3842" s="2" t="s">
        <v>1972</v>
      </c>
      <c r="C3842" s="2" t="s">
        <v>6081</v>
      </c>
      <c r="D3842">
        <v>400000</v>
      </c>
      <c r="E3842">
        <v>1052110.8700000001</v>
      </c>
      <c r="F3842" t="s">
        <v>8219</v>
      </c>
      <c r="G3842" t="s">
        <v>8224</v>
      </c>
      <c r="H3842" t="s">
        <v>8246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8295</v>
      </c>
      <c r="O3842" s="4">
        <f t="shared" si="236"/>
        <v>2.6302771750000002</v>
      </c>
      <c r="P3842" s="5">
        <f t="shared" si="237"/>
        <v>272.35590732591254</v>
      </c>
      <c r="Q3842" t="s">
        <v>8318</v>
      </c>
      <c r="R3842" t="s">
        <v>8348</v>
      </c>
      <c r="S3842" s="9">
        <f t="shared" si="238"/>
        <v>41561.209039351852</v>
      </c>
      <c r="T3842" s="9">
        <f t="shared" si="239"/>
        <v>41592.875</v>
      </c>
    </row>
    <row r="3843" spans="1:20" ht="60" hidden="1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240">E3843/D3843</f>
        <v>8.72E-2</v>
      </c>
      <c r="P3843" s="5">
        <f t="shared" ref="P3843:P3906" si="241">E3843/L3843</f>
        <v>25.647058823529413</v>
      </c>
      <c r="Q3843" t="s">
        <v>8316</v>
      </c>
      <c r="R3843" t="s">
        <v>8317</v>
      </c>
      <c r="S3843" s="9">
        <f t="shared" ref="S3843:S3906" si="242">(((J3843/60)/60)/24)+DATE(1970,1,1)+(-7/24)</f>
        <v>41780.494062500002</v>
      </c>
      <c r="T3843" s="9">
        <f t="shared" ref="T3843:T3906" si="243">(((I3843/60)/60)/24)+DATE(1970,1,1)+(-7/24)</f>
        <v>41840.494062500002</v>
      </c>
    </row>
    <row r="3844" spans="1:20" ht="60" hidden="1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0.21940000000000001</v>
      </c>
      <c r="P3844" s="5">
        <f t="shared" si="241"/>
        <v>47.695652173913047</v>
      </c>
      <c r="Q3844" t="s">
        <v>8316</v>
      </c>
      <c r="R3844" t="s">
        <v>8317</v>
      </c>
      <c r="S3844" s="9">
        <f t="shared" si="242"/>
        <v>41740.201990740745</v>
      </c>
      <c r="T3844" s="9">
        <f t="shared" si="243"/>
        <v>41770.201990740745</v>
      </c>
    </row>
    <row r="3845" spans="1:20" ht="60" hidden="1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0.21299999999999999</v>
      </c>
      <c r="P3845" s="5">
        <f t="shared" si="241"/>
        <v>56.05263157894737</v>
      </c>
      <c r="Q3845" t="s">
        <v>8316</v>
      </c>
      <c r="R3845" t="s">
        <v>8317</v>
      </c>
      <c r="S3845" s="9">
        <f t="shared" si="242"/>
        <v>41765.780833333338</v>
      </c>
      <c r="T3845" s="9">
        <f t="shared" si="243"/>
        <v>41790.780833333338</v>
      </c>
    </row>
    <row r="3846" spans="1:20" ht="60" hidden="1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0.41489795918367345</v>
      </c>
      <c r="P3846" s="5">
        <f t="shared" si="241"/>
        <v>81.319999999999993</v>
      </c>
      <c r="Q3846" t="s">
        <v>8316</v>
      </c>
      <c r="R3846" t="s">
        <v>8317</v>
      </c>
      <c r="S3846" s="9">
        <f t="shared" si="242"/>
        <v>41766.325625000005</v>
      </c>
      <c r="T3846" s="9">
        <f t="shared" si="243"/>
        <v>41792.999305555561</v>
      </c>
    </row>
    <row r="3847" spans="1:20" ht="60" hidden="1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2.1049999999999999E-2</v>
      </c>
      <c r="P3847" s="5">
        <f t="shared" si="241"/>
        <v>70.166666666666671</v>
      </c>
      <c r="Q3847" t="s">
        <v>8316</v>
      </c>
      <c r="R3847" t="s">
        <v>8317</v>
      </c>
      <c r="S3847" s="9">
        <f t="shared" si="242"/>
        <v>42248.335347222222</v>
      </c>
      <c r="T3847" s="9">
        <f t="shared" si="243"/>
        <v>42278.335347222222</v>
      </c>
    </row>
    <row r="3848" spans="1:20" ht="45" hidden="1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2.7E-2</v>
      </c>
      <c r="P3848" s="5">
        <f t="shared" si="241"/>
        <v>23.625</v>
      </c>
      <c r="Q3848" t="s">
        <v>8316</v>
      </c>
      <c r="R3848" t="s">
        <v>8317</v>
      </c>
      <c r="S3848" s="9">
        <f t="shared" si="242"/>
        <v>41884.929884259262</v>
      </c>
      <c r="T3848" s="9">
        <f t="shared" si="243"/>
        <v>41915.999305555561</v>
      </c>
    </row>
    <row r="3849" spans="1:20" ht="45" hidden="1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0.16161904761904761</v>
      </c>
      <c r="P3849" s="5">
        <f t="shared" si="241"/>
        <v>188.55555555555554</v>
      </c>
      <c r="Q3849" t="s">
        <v>8316</v>
      </c>
      <c r="R3849" t="s">
        <v>8317</v>
      </c>
      <c r="S3849" s="9">
        <f t="shared" si="242"/>
        <v>42158.932766203703</v>
      </c>
      <c r="T3849" s="9">
        <f t="shared" si="243"/>
        <v>42203.932766203703</v>
      </c>
    </row>
    <row r="3850" spans="1:20" ht="60" hidden="1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0.16376923076923078</v>
      </c>
      <c r="P3850" s="5">
        <f t="shared" si="241"/>
        <v>49.511627906976742</v>
      </c>
      <c r="Q3850" t="s">
        <v>8316</v>
      </c>
      <c r="R3850" t="s">
        <v>8317</v>
      </c>
      <c r="S3850" s="9">
        <f t="shared" si="242"/>
        <v>42265.525335648148</v>
      </c>
      <c r="T3850" s="9">
        <f t="shared" si="243"/>
        <v>42295.525335648148</v>
      </c>
    </row>
    <row r="3851" spans="1:20" ht="75" hidden="1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7.0433333333333334E-2</v>
      </c>
      <c r="P3851" s="5">
        <f t="shared" si="241"/>
        <v>75.464285714285708</v>
      </c>
      <c r="Q3851" t="s">
        <v>8316</v>
      </c>
      <c r="R3851" t="s">
        <v>8317</v>
      </c>
      <c r="S3851" s="9">
        <f t="shared" si="242"/>
        <v>42136.47550925926</v>
      </c>
      <c r="T3851" s="9">
        <f t="shared" si="243"/>
        <v>42166.47550925926</v>
      </c>
    </row>
    <row r="3852" spans="1:20" ht="30" hidden="1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3.7999999999999999E-2</v>
      </c>
      <c r="P3852" s="5">
        <f t="shared" si="241"/>
        <v>9.5</v>
      </c>
      <c r="Q3852" t="s">
        <v>8316</v>
      </c>
      <c r="R3852" t="s">
        <v>8317</v>
      </c>
      <c r="S3852" s="9">
        <f t="shared" si="242"/>
        <v>41974.832673611112</v>
      </c>
      <c r="T3852" s="9">
        <f t="shared" si="243"/>
        <v>42004.832673611112</v>
      </c>
    </row>
    <row r="3853" spans="1:20" ht="45" hidden="1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0.34079999999999999</v>
      </c>
      <c r="P3853" s="5">
        <f t="shared" si="241"/>
        <v>35.5</v>
      </c>
      <c r="Q3853" t="s">
        <v>8316</v>
      </c>
      <c r="R3853" t="s">
        <v>8317</v>
      </c>
      <c r="S3853" s="9">
        <f t="shared" si="242"/>
        <v>42172.147905092592</v>
      </c>
      <c r="T3853" s="9">
        <f t="shared" si="243"/>
        <v>42202.147905092592</v>
      </c>
    </row>
    <row r="3854" spans="1:20" ht="45" hidden="1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2E-3</v>
      </c>
      <c r="P3854" s="5">
        <f t="shared" si="241"/>
        <v>10</v>
      </c>
      <c r="Q3854" t="s">
        <v>8316</v>
      </c>
      <c r="R3854" t="s">
        <v>8317</v>
      </c>
      <c r="S3854" s="9">
        <f t="shared" si="242"/>
        <v>42064.899027777785</v>
      </c>
      <c r="T3854" s="9">
        <f t="shared" si="243"/>
        <v>42089.857361111113</v>
      </c>
    </row>
    <row r="3855" spans="1:20" ht="45" hidden="1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2.5999999999999998E-4</v>
      </c>
      <c r="P3855" s="5">
        <f t="shared" si="241"/>
        <v>13</v>
      </c>
      <c r="Q3855" t="s">
        <v>8316</v>
      </c>
      <c r="R3855" t="s">
        <v>8317</v>
      </c>
      <c r="S3855" s="9">
        <f t="shared" si="242"/>
        <v>41848.548356481486</v>
      </c>
      <c r="T3855" s="9">
        <f t="shared" si="243"/>
        <v>41883.548356481486</v>
      </c>
    </row>
    <row r="3856" spans="1:20" ht="30" hidden="1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0.16254545454545455</v>
      </c>
      <c r="P3856" s="5">
        <f t="shared" si="241"/>
        <v>89.4</v>
      </c>
      <c r="Q3856" t="s">
        <v>8316</v>
      </c>
      <c r="R3856" t="s">
        <v>8317</v>
      </c>
      <c r="S3856" s="9">
        <f t="shared" si="242"/>
        <v>42103.593263888892</v>
      </c>
      <c r="T3856" s="9">
        <f t="shared" si="243"/>
        <v>42133.593263888892</v>
      </c>
    </row>
    <row r="3857" spans="1:20" ht="75" hidden="1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2.5000000000000001E-2</v>
      </c>
      <c r="P3857" s="5">
        <f t="shared" si="241"/>
        <v>25</v>
      </c>
      <c r="Q3857" t="s">
        <v>8316</v>
      </c>
      <c r="R3857" t="s">
        <v>8317</v>
      </c>
      <c r="S3857" s="9">
        <f t="shared" si="242"/>
        <v>42059.679062500007</v>
      </c>
      <c r="T3857" s="9">
        <f t="shared" si="243"/>
        <v>42089.637395833335</v>
      </c>
    </row>
    <row r="3858" spans="1:20" ht="60" hidden="1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2.0000000000000001E-4</v>
      </c>
      <c r="P3858" s="5">
        <f t="shared" si="241"/>
        <v>1</v>
      </c>
      <c r="Q3858" t="s">
        <v>8316</v>
      </c>
      <c r="R3858" t="s">
        <v>8317</v>
      </c>
      <c r="S3858" s="9">
        <f t="shared" si="242"/>
        <v>42041.451423611114</v>
      </c>
      <c r="T3858" s="9">
        <f t="shared" si="243"/>
        <v>42071.409756944449</v>
      </c>
    </row>
    <row r="3859" spans="1:20" ht="60" hidden="1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5.1999999999999998E-2</v>
      </c>
      <c r="P3859" s="5">
        <f t="shared" si="241"/>
        <v>65</v>
      </c>
      <c r="Q3859" t="s">
        <v>8316</v>
      </c>
      <c r="R3859" t="s">
        <v>8317</v>
      </c>
      <c r="S3859" s="9">
        <f t="shared" si="242"/>
        <v>41829.445486111115</v>
      </c>
      <c r="T3859" s="9">
        <f t="shared" si="243"/>
        <v>41852.425000000003</v>
      </c>
    </row>
    <row r="3860" spans="1:20" ht="60" hidden="1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0.02</v>
      </c>
      <c r="P3860" s="5">
        <f t="shared" si="241"/>
        <v>10</v>
      </c>
      <c r="Q3860" t="s">
        <v>8316</v>
      </c>
      <c r="R3860" t="s">
        <v>8317</v>
      </c>
      <c r="S3860" s="9">
        <f t="shared" si="242"/>
        <v>42128.139398148152</v>
      </c>
      <c r="T3860" s="9">
        <f t="shared" si="243"/>
        <v>42146.583333333336</v>
      </c>
    </row>
    <row r="3861" spans="1:20" ht="45" hidden="1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4.0000000000000002E-4</v>
      </c>
      <c r="P3861" s="5">
        <f t="shared" si="241"/>
        <v>1</v>
      </c>
      <c r="Q3861" t="s">
        <v>8316</v>
      </c>
      <c r="R3861" t="s">
        <v>8317</v>
      </c>
      <c r="S3861" s="9">
        <f t="shared" si="242"/>
        <v>41789.601932870377</v>
      </c>
      <c r="T3861" s="9">
        <f t="shared" si="243"/>
        <v>41815.583333333336</v>
      </c>
    </row>
    <row r="3862" spans="1:20" ht="60" hidden="1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0.17666666666666667</v>
      </c>
      <c r="P3862" s="5">
        <f t="shared" si="241"/>
        <v>81.538461538461533</v>
      </c>
      <c r="Q3862" t="s">
        <v>8316</v>
      </c>
      <c r="R3862" t="s">
        <v>8317</v>
      </c>
      <c r="S3862" s="9">
        <f t="shared" si="242"/>
        <v>41833.369328703702</v>
      </c>
      <c r="T3862" s="9">
        <f t="shared" si="243"/>
        <v>41863.369328703702</v>
      </c>
    </row>
    <row r="3863" spans="1:20" hidden="1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0.05</v>
      </c>
      <c r="P3863" s="5">
        <f t="shared" si="241"/>
        <v>100</v>
      </c>
      <c r="Q3863" t="s">
        <v>8316</v>
      </c>
      <c r="R3863" t="s">
        <v>8317</v>
      </c>
      <c r="S3863" s="9">
        <f t="shared" si="242"/>
        <v>41914.298344907409</v>
      </c>
      <c r="T3863" s="9">
        <f t="shared" si="243"/>
        <v>41955.615972222229</v>
      </c>
    </row>
    <row r="3864" spans="1:20" ht="30" hidden="1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1.3333333333333334E-4</v>
      </c>
      <c r="P3864" s="5">
        <f t="shared" si="241"/>
        <v>1</v>
      </c>
      <c r="Q3864" t="s">
        <v>8316</v>
      </c>
      <c r="R3864" t="s">
        <v>8317</v>
      </c>
      <c r="S3864" s="9">
        <f t="shared" si="242"/>
        <v>42610.969398148147</v>
      </c>
      <c r="T3864" s="9">
        <f t="shared" si="243"/>
        <v>42625.415972222225</v>
      </c>
    </row>
    <row r="3865" spans="1:20" ht="60" hidden="1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5" t="e">
        <f t="shared" si="241"/>
        <v>#DIV/0!</v>
      </c>
      <c r="Q3865" t="s">
        <v>8316</v>
      </c>
      <c r="R3865" t="s">
        <v>8317</v>
      </c>
      <c r="S3865" s="9">
        <f t="shared" si="242"/>
        <v>42253.341493055559</v>
      </c>
      <c r="T3865" s="9">
        <f t="shared" si="243"/>
        <v>42313.383159722223</v>
      </c>
    </row>
    <row r="3866" spans="1:20" ht="60" hidden="1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1.2E-2</v>
      </c>
      <c r="P3866" s="5">
        <f t="shared" si="241"/>
        <v>20</v>
      </c>
      <c r="Q3866" t="s">
        <v>8316</v>
      </c>
      <c r="R3866" t="s">
        <v>8317</v>
      </c>
      <c r="S3866" s="9">
        <f t="shared" si="242"/>
        <v>42295.600162037044</v>
      </c>
      <c r="T3866" s="9">
        <f t="shared" si="243"/>
        <v>42325.641828703701</v>
      </c>
    </row>
    <row r="3867" spans="1:20" ht="45" hidden="1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0.26937422295897223</v>
      </c>
      <c r="P3867" s="5">
        <f t="shared" si="241"/>
        <v>46.428571428571431</v>
      </c>
      <c r="Q3867" t="s">
        <v>8316</v>
      </c>
      <c r="R3867" t="s">
        <v>8317</v>
      </c>
      <c r="S3867" s="9">
        <f t="shared" si="242"/>
        <v>41841.359930555562</v>
      </c>
      <c r="T3867" s="9">
        <f t="shared" si="243"/>
        <v>41880.9375</v>
      </c>
    </row>
    <row r="3868" spans="1:20" ht="45" hidden="1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5.4999999999999997E-3</v>
      </c>
      <c r="P3868" s="5">
        <f t="shared" si="241"/>
        <v>5.5</v>
      </c>
      <c r="Q3868" t="s">
        <v>8316</v>
      </c>
      <c r="R3868" t="s">
        <v>8317</v>
      </c>
      <c r="S3868" s="9">
        <f t="shared" si="242"/>
        <v>42402.655335648153</v>
      </c>
      <c r="T3868" s="9">
        <f t="shared" si="243"/>
        <v>42451.853472222225</v>
      </c>
    </row>
    <row r="3869" spans="1:20" ht="45" hidden="1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0.1255</v>
      </c>
      <c r="P3869" s="5">
        <f t="shared" si="241"/>
        <v>50.2</v>
      </c>
      <c r="Q3869" t="s">
        <v>8316</v>
      </c>
      <c r="R3869" t="s">
        <v>8317</v>
      </c>
      <c r="S3869" s="9">
        <f t="shared" si="242"/>
        <v>42509.522442129637</v>
      </c>
      <c r="T3869" s="9">
        <f t="shared" si="243"/>
        <v>42539.522442129637</v>
      </c>
    </row>
    <row r="3870" spans="1:20" ht="30" hidden="1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2E-3</v>
      </c>
      <c r="P3870" s="5">
        <f t="shared" si="241"/>
        <v>10</v>
      </c>
      <c r="Q3870" t="s">
        <v>8316</v>
      </c>
      <c r="R3870" t="s">
        <v>8358</v>
      </c>
      <c r="S3870" s="9">
        <f t="shared" si="242"/>
        <v>41865.368113425924</v>
      </c>
      <c r="T3870" s="9">
        <f t="shared" si="243"/>
        <v>41890.368113425924</v>
      </c>
    </row>
    <row r="3871" spans="1:20" ht="30" hidden="1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3.44748684310884E-2</v>
      </c>
      <c r="P3871" s="5">
        <f t="shared" si="241"/>
        <v>30.133333333333333</v>
      </c>
      <c r="Q3871" t="s">
        <v>8316</v>
      </c>
      <c r="R3871" t="s">
        <v>8358</v>
      </c>
      <c r="S3871" s="9">
        <f t="shared" si="242"/>
        <v>42047.43277777778</v>
      </c>
      <c r="T3871" s="9">
        <f t="shared" si="243"/>
        <v>42076.84097222222</v>
      </c>
    </row>
    <row r="3872" spans="1:20" ht="60" hidden="1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0.15</v>
      </c>
      <c r="P3872" s="5">
        <f t="shared" si="241"/>
        <v>150</v>
      </c>
      <c r="Q3872" t="s">
        <v>8316</v>
      </c>
      <c r="R3872" t="s">
        <v>8358</v>
      </c>
      <c r="S3872" s="9">
        <f t="shared" si="242"/>
        <v>41792.880532407406</v>
      </c>
      <c r="T3872" s="9">
        <f t="shared" si="243"/>
        <v>41822.880532407406</v>
      </c>
    </row>
    <row r="3873" spans="1:20" ht="45" hidden="1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2.6666666666666668E-2</v>
      </c>
      <c r="P3873" s="5">
        <f t="shared" si="241"/>
        <v>13.333333333333334</v>
      </c>
      <c r="Q3873" t="s">
        <v>8316</v>
      </c>
      <c r="R3873" t="s">
        <v>8358</v>
      </c>
      <c r="S3873" s="9">
        <f t="shared" si="242"/>
        <v>42763.489004629628</v>
      </c>
      <c r="T3873" s="9">
        <f t="shared" si="243"/>
        <v>42823.447337962971</v>
      </c>
    </row>
    <row r="3874" spans="1:20" ht="60" hidden="1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5" t="e">
        <f t="shared" si="241"/>
        <v>#DIV/0!</v>
      </c>
      <c r="Q3874" t="s">
        <v>8316</v>
      </c>
      <c r="R3874" t="s">
        <v>8358</v>
      </c>
      <c r="S3874" s="9">
        <f t="shared" si="242"/>
        <v>42179.854120370372</v>
      </c>
      <c r="T3874" s="9">
        <f t="shared" si="243"/>
        <v>42229.854120370372</v>
      </c>
    </row>
    <row r="3875" spans="1:20" ht="60" hidden="1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5" t="e">
        <f t="shared" si="241"/>
        <v>#DIV/0!</v>
      </c>
      <c r="Q3875" t="s">
        <v>8316</v>
      </c>
      <c r="R3875" t="s">
        <v>8358</v>
      </c>
      <c r="S3875" s="9">
        <f t="shared" si="242"/>
        <v>42255.404340277782</v>
      </c>
      <c r="T3875" s="9">
        <f t="shared" si="243"/>
        <v>42285.404340277782</v>
      </c>
    </row>
    <row r="3876" spans="1:20" ht="60" hidden="1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5" t="e">
        <f t="shared" si="241"/>
        <v>#DIV/0!</v>
      </c>
      <c r="Q3876" t="s">
        <v>8316</v>
      </c>
      <c r="R3876" t="s">
        <v>8358</v>
      </c>
      <c r="S3876" s="9">
        <f t="shared" si="242"/>
        <v>42006.724791666667</v>
      </c>
      <c r="T3876" s="9">
        <f t="shared" si="243"/>
        <v>42027.750000000007</v>
      </c>
    </row>
    <row r="3877" spans="1:20" ht="45" hidden="1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5" t="e">
        <f t="shared" si="241"/>
        <v>#DIV/0!</v>
      </c>
      <c r="Q3877" t="s">
        <v>8316</v>
      </c>
      <c r="R3877" t="s">
        <v>8358</v>
      </c>
      <c r="S3877" s="9">
        <f t="shared" si="242"/>
        <v>42615.055150462962</v>
      </c>
      <c r="T3877" s="9">
        <f t="shared" si="243"/>
        <v>42616.125000000007</v>
      </c>
    </row>
    <row r="3878" spans="1:20" ht="60" hidden="1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0.52794871794871789</v>
      </c>
      <c r="P3878" s="5">
        <f t="shared" si="241"/>
        <v>44.760869565217391</v>
      </c>
      <c r="Q3878" t="s">
        <v>8316</v>
      </c>
      <c r="R3878" t="s">
        <v>8358</v>
      </c>
      <c r="S3878" s="9">
        <f t="shared" si="242"/>
        <v>42372.332500000004</v>
      </c>
      <c r="T3878" s="9">
        <f t="shared" si="243"/>
        <v>42402.332500000004</v>
      </c>
    </row>
    <row r="3879" spans="1:20" ht="60" hidden="1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4.9639999999999997E-2</v>
      </c>
      <c r="P3879" s="5">
        <f t="shared" si="241"/>
        <v>88.642857142857139</v>
      </c>
      <c r="Q3879" t="s">
        <v>8316</v>
      </c>
      <c r="R3879" t="s">
        <v>8358</v>
      </c>
      <c r="S3879" s="9">
        <f t="shared" si="242"/>
        <v>42682.386018518526</v>
      </c>
      <c r="T3879" s="9">
        <f t="shared" si="243"/>
        <v>42712.386018518526</v>
      </c>
    </row>
    <row r="3880" spans="1:20" ht="45" hidden="1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5.5555555555555556E-4</v>
      </c>
      <c r="P3880" s="5">
        <f t="shared" si="241"/>
        <v>10</v>
      </c>
      <c r="Q3880" t="s">
        <v>8316</v>
      </c>
      <c r="R3880" t="s">
        <v>8358</v>
      </c>
      <c r="S3880" s="9">
        <f t="shared" si="242"/>
        <v>42154.52715277778</v>
      </c>
      <c r="T3880" s="9">
        <f t="shared" si="243"/>
        <v>42184.874305555561</v>
      </c>
    </row>
    <row r="3881" spans="1:20" ht="45" hidden="1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5" t="e">
        <f t="shared" si="241"/>
        <v>#DIV/0!</v>
      </c>
      <c r="Q3881" t="s">
        <v>8316</v>
      </c>
      <c r="R3881" t="s">
        <v>8358</v>
      </c>
      <c r="S3881" s="9">
        <f t="shared" si="242"/>
        <v>41999.569398148153</v>
      </c>
      <c r="T3881" s="9">
        <f t="shared" si="243"/>
        <v>42029.569398148153</v>
      </c>
    </row>
    <row r="3882" spans="1:20" ht="60" hidden="1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0.13066666666666665</v>
      </c>
      <c r="P3882" s="5">
        <f t="shared" si="241"/>
        <v>57.647058823529413</v>
      </c>
      <c r="Q3882" t="s">
        <v>8316</v>
      </c>
      <c r="R3882" t="s">
        <v>8358</v>
      </c>
      <c r="S3882" s="9">
        <f t="shared" si="242"/>
        <v>41815.523379629631</v>
      </c>
      <c r="T3882" s="9">
        <f t="shared" si="243"/>
        <v>41850.666666666672</v>
      </c>
    </row>
    <row r="3883" spans="1:20" ht="30" hidden="1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0.05</v>
      </c>
      <c r="P3883" s="5">
        <f t="shared" si="241"/>
        <v>25</v>
      </c>
      <c r="Q3883" t="s">
        <v>8316</v>
      </c>
      <c r="R3883" t="s">
        <v>8358</v>
      </c>
      <c r="S3883" s="9">
        <f t="shared" si="242"/>
        <v>42755.726840277777</v>
      </c>
      <c r="T3883" s="9">
        <f t="shared" si="243"/>
        <v>42785.726840277777</v>
      </c>
    </row>
    <row r="3884" spans="1:20" ht="60" hidden="1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5" t="e">
        <f t="shared" si="241"/>
        <v>#DIV/0!</v>
      </c>
      <c r="Q3884" t="s">
        <v>8316</v>
      </c>
      <c r="R3884" t="s">
        <v>8358</v>
      </c>
      <c r="S3884" s="9">
        <f t="shared" si="242"/>
        <v>42373.691782407412</v>
      </c>
      <c r="T3884" s="9">
        <f t="shared" si="243"/>
        <v>42400.668750000004</v>
      </c>
    </row>
    <row r="3885" spans="1:20" ht="60" hidden="1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5" t="e">
        <f t="shared" si="241"/>
        <v>#DIV/0!</v>
      </c>
      <c r="Q3885" t="s">
        <v>8316</v>
      </c>
      <c r="R3885" t="s">
        <v>8358</v>
      </c>
      <c r="S3885" s="9">
        <f t="shared" si="242"/>
        <v>41854.310983796298</v>
      </c>
      <c r="T3885" s="9">
        <f t="shared" si="243"/>
        <v>41884.310983796298</v>
      </c>
    </row>
    <row r="3886" spans="1:20" ht="45" hidden="1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5" t="e">
        <f t="shared" si="241"/>
        <v>#DIV/0!</v>
      </c>
      <c r="Q3886" t="s">
        <v>8316</v>
      </c>
      <c r="R3886" t="s">
        <v>8358</v>
      </c>
      <c r="S3886" s="9">
        <f t="shared" si="242"/>
        <v>42065.499907407408</v>
      </c>
      <c r="T3886" s="9">
        <f t="shared" si="243"/>
        <v>42090.458240740743</v>
      </c>
    </row>
    <row r="3887" spans="1:20" ht="45" hidden="1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5" t="e">
        <f t="shared" si="241"/>
        <v>#DIV/0!</v>
      </c>
      <c r="Q3887" t="s">
        <v>8316</v>
      </c>
      <c r="R3887" t="s">
        <v>8358</v>
      </c>
      <c r="S3887" s="9">
        <f t="shared" si="242"/>
        <v>42469.659618055557</v>
      </c>
      <c r="T3887" s="9">
        <f t="shared" si="243"/>
        <v>42499.659618055557</v>
      </c>
    </row>
    <row r="3888" spans="1:20" hidden="1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5" t="e">
        <f t="shared" si="241"/>
        <v>#DIV/0!</v>
      </c>
      <c r="Q3888" t="s">
        <v>8316</v>
      </c>
      <c r="R3888" t="s">
        <v>8358</v>
      </c>
      <c r="S3888" s="9">
        <f t="shared" si="242"/>
        <v>41953.936365740745</v>
      </c>
      <c r="T3888" s="9">
        <f t="shared" si="243"/>
        <v>41983.936365740745</v>
      </c>
    </row>
    <row r="3889" spans="1:20" ht="60" hidden="1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1.7500000000000002E-2</v>
      </c>
      <c r="P3889" s="5">
        <f t="shared" si="241"/>
        <v>17.5</v>
      </c>
      <c r="Q3889" t="s">
        <v>8316</v>
      </c>
      <c r="R3889" t="s">
        <v>8358</v>
      </c>
      <c r="S3889" s="9">
        <f t="shared" si="242"/>
        <v>42079.566307870373</v>
      </c>
      <c r="T3889" s="9">
        <f t="shared" si="243"/>
        <v>42125.625000000007</v>
      </c>
    </row>
    <row r="3890" spans="1:20" ht="60" hidden="1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0.27100000000000002</v>
      </c>
      <c r="P3890" s="5">
        <f t="shared" si="241"/>
        <v>38.714285714285715</v>
      </c>
      <c r="Q3890" t="s">
        <v>8316</v>
      </c>
      <c r="R3890" t="s">
        <v>8317</v>
      </c>
      <c r="S3890" s="9">
        <f t="shared" si="242"/>
        <v>42762.254143518519</v>
      </c>
      <c r="T3890" s="9">
        <f t="shared" si="243"/>
        <v>42792.254143518519</v>
      </c>
    </row>
    <row r="3891" spans="1:20" ht="45" hidden="1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1.4749999999999999E-2</v>
      </c>
      <c r="P3891" s="5">
        <f t="shared" si="241"/>
        <v>13.111111111111111</v>
      </c>
      <c r="Q3891" t="s">
        <v>8316</v>
      </c>
      <c r="R3891" t="s">
        <v>8317</v>
      </c>
      <c r="S3891" s="9">
        <f t="shared" si="242"/>
        <v>41976.713310185187</v>
      </c>
      <c r="T3891" s="9">
        <f t="shared" si="243"/>
        <v>42008.68472222222</v>
      </c>
    </row>
    <row r="3892" spans="1:20" ht="60" hidden="1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0.16826666666666668</v>
      </c>
      <c r="P3892" s="5">
        <f t="shared" si="241"/>
        <v>315.5</v>
      </c>
      <c r="Q3892" t="s">
        <v>8316</v>
      </c>
      <c r="R3892" t="s">
        <v>8317</v>
      </c>
      <c r="S3892" s="9">
        <f t="shared" si="242"/>
        <v>42171.466944444452</v>
      </c>
      <c r="T3892" s="9">
        <f t="shared" si="243"/>
        <v>42231.466944444452</v>
      </c>
    </row>
    <row r="3893" spans="1:20" ht="30" hidden="1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0.32500000000000001</v>
      </c>
      <c r="P3893" s="5">
        <f t="shared" si="241"/>
        <v>37.142857142857146</v>
      </c>
      <c r="Q3893" t="s">
        <v>8316</v>
      </c>
      <c r="R3893" t="s">
        <v>8317</v>
      </c>
      <c r="S3893" s="9">
        <f t="shared" si="242"/>
        <v>42055.840787037036</v>
      </c>
      <c r="T3893" s="9">
        <f t="shared" si="243"/>
        <v>42085.915972222225</v>
      </c>
    </row>
    <row r="3894" spans="1:20" ht="60" hidden="1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5" t="e">
        <f t="shared" si="241"/>
        <v>#DIV/0!</v>
      </c>
      <c r="Q3894" t="s">
        <v>8316</v>
      </c>
      <c r="R3894" t="s">
        <v>8317</v>
      </c>
      <c r="S3894" s="9">
        <f t="shared" si="242"/>
        <v>41867.360613425932</v>
      </c>
      <c r="T3894" s="9">
        <f t="shared" si="243"/>
        <v>41875</v>
      </c>
    </row>
    <row r="3895" spans="1:20" ht="60" hidden="1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0.2155</v>
      </c>
      <c r="P3895" s="5">
        <f t="shared" si="241"/>
        <v>128.27380952380952</v>
      </c>
      <c r="Q3895" t="s">
        <v>8316</v>
      </c>
      <c r="R3895" t="s">
        <v>8317</v>
      </c>
      <c r="S3895" s="9">
        <f t="shared" si="242"/>
        <v>41779.366203703707</v>
      </c>
      <c r="T3895" s="9">
        <f t="shared" si="243"/>
        <v>41820.958333333336</v>
      </c>
    </row>
    <row r="3896" spans="1:20" ht="60" hidden="1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3.4666666666666665E-2</v>
      </c>
      <c r="P3896" s="5">
        <f t="shared" si="241"/>
        <v>47.272727272727273</v>
      </c>
      <c r="Q3896" t="s">
        <v>8316</v>
      </c>
      <c r="R3896" t="s">
        <v>8317</v>
      </c>
      <c r="S3896" s="9">
        <f t="shared" si="242"/>
        <v>42679.666805555556</v>
      </c>
      <c r="T3896" s="9">
        <f t="shared" si="243"/>
        <v>42709.915972222225</v>
      </c>
    </row>
    <row r="3897" spans="1:20" ht="60" hidden="1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0.05</v>
      </c>
      <c r="P3897" s="5">
        <f t="shared" si="241"/>
        <v>50</v>
      </c>
      <c r="Q3897" t="s">
        <v>8316</v>
      </c>
      <c r="R3897" t="s">
        <v>8317</v>
      </c>
      <c r="S3897" s="9">
        <f t="shared" si="242"/>
        <v>42031.958541666674</v>
      </c>
      <c r="T3897" s="9">
        <f t="shared" si="243"/>
        <v>42062.958541666674</v>
      </c>
    </row>
    <row r="3898" spans="1:20" ht="60" hidden="1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0.10625</v>
      </c>
      <c r="P3898" s="5">
        <f t="shared" si="241"/>
        <v>42.5</v>
      </c>
      <c r="Q3898" t="s">
        <v>8316</v>
      </c>
      <c r="R3898" t="s">
        <v>8317</v>
      </c>
      <c r="S3898" s="9">
        <f t="shared" si="242"/>
        <v>41792.90020833334</v>
      </c>
      <c r="T3898" s="9">
        <f t="shared" si="243"/>
        <v>41806.90020833334</v>
      </c>
    </row>
    <row r="3899" spans="1:20" ht="60" hidden="1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0.17599999999999999</v>
      </c>
      <c r="P3899" s="5">
        <f t="shared" si="241"/>
        <v>44</v>
      </c>
      <c r="Q3899" t="s">
        <v>8316</v>
      </c>
      <c r="R3899" t="s">
        <v>8317</v>
      </c>
      <c r="S3899" s="9">
        <f t="shared" si="242"/>
        <v>41982.581979166665</v>
      </c>
      <c r="T3899" s="9">
        <f t="shared" si="243"/>
        <v>42012.581979166665</v>
      </c>
    </row>
    <row r="3900" spans="1:20" ht="60" hidden="1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0.3256</v>
      </c>
      <c r="P3900" s="5">
        <f t="shared" si="241"/>
        <v>50.875</v>
      </c>
      <c r="Q3900" t="s">
        <v>8316</v>
      </c>
      <c r="R3900" t="s">
        <v>8317</v>
      </c>
      <c r="S3900" s="9">
        <f t="shared" si="242"/>
        <v>42193.190625000003</v>
      </c>
      <c r="T3900" s="9">
        <f t="shared" si="243"/>
        <v>42233.375000000007</v>
      </c>
    </row>
    <row r="3901" spans="1:20" ht="45" hidden="1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1.2500000000000001E-2</v>
      </c>
      <c r="P3901" s="5">
        <f t="shared" si="241"/>
        <v>62.5</v>
      </c>
      <c r="Q3901" t="s">
        <v>8316</v>
      </c>
      <c r="R3901" t="s">
        <v>8317</v>
      </c>
      <c r="S3901" s="9">
        <f t="shared" si="242"/>
        <v>41843.483344907407</v>
      </c>
      <c r="T3901" s="9">
        <f t="shared" si="243"/>
        <v>41863.483344907407</v>
      </c>
    </row>
    <row r="3902" spans="1:20" ht="45" hidden="1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5.3999999999999999E-2</v>
      </c>
      <c r="P3902" s="5">
        <f t="shared" si="241"/>
        <v>27</v>
      </c>
      <c r="Q3902" t="s">
        <v>8316</v>
      </c>
      <c r="R3902" t="s">
        <v>8317</v>
      </c>
      <c r="S3902" s="9">
        <f t="shared" si="242"/>
        <v>42135.800821759265</v>
      </c>
      <c r="T3902" s="9">
        <f t="shared" si="243"/>
        <v>42165.800821759265</v>
      </c>
    </row>
    <row r="3903" spans="1:20" ht="60" hidden="1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8.3333333333333332E-3</v>
      </c>
      <c r="P3903" s="5">
        <f t="shared" si="241"/>
        <v>25</v>
      </c>
      <c r="Q3903" t="s">
        <v>8316</v>
      </c>
      <c r="R3903" t="s">
        <v>8317</v>
      </c>
      <c r="S3903" s="9">
        <f t="shared" si="242"/>
        <v>42317.534710648157</v>
      </c>
      <c r="T3903" s="9">
        <f t="shared" si="243"/>
        <v>42357.534710648157</v>
      </c>
    </row>
    <row r="3904" spans="1:20" ht="60" hidden="1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0.48833333333333334</v>
      </c>
      <c r="P3904" s="5">
        <f t="shared" si="241"/>
        <v>47.258064516129032</v>
      </c>
      <c r="Q3904" t="s">
        <v>8316</v>
      </c>
      <c r="R3904" t="s">
        <v>8317</v>
      </c>
      <c r="S3904" s="9">
        <f t="shared" si="242"/>
        <v>42663.176412037043</v>
      </c>
      <c r="T3904" s="9">
        <f t="shared" si="243"/>
        <v>42688.218078703707</v>
      </c>
    </row>
    <row r="3905" spans="1:20" ht="60" hidden="1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5" t="e">
        <f t="shared" si="241"/>
        <v>#DIV/0!</v>
      </c>
      <c r="Q3905" t="s">
        <v>8316</v>
      </c>
      <c r="R3905" t="s">
        <v>8317</v>
      </c>
      <c r="S3905" s="9">
        <f t="shared" si="242"/>
        <v>42185.719502314816</v>
      </c>
      <c r="T3905" s="9">
        <f t="shared" si="243"/>
        <v>42230.526388888895</v>
      </c>
    </row>
    <row r="3906" spans="1:20" ht="30" hidden="1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240"/>
        <v>2.9999999999999997E-4</v>
      </c>
      <c r="P3906" s="5">
        <f t="shared" si="241"/>
        <v>1.5</v>
      </c>
      <c r="Q3906" t="s">
        <v>8316</v>
      </c>
      <c r="R3906" t="s">
        <v>8317</v>
      </c>
      <c r="S3906" s="9">
        <f t="shared" si="242"/>
        <v>42094.937500000007</v>
      </c>
      <c r="T3906" s="9">
        <f t="shared" si="243"/>
        <v>42108.919444444451</v>
      </c>
    </row>
    <row r="3907" spans="1:20" ht="60" hidden="1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244">E3907/D3907</f>
        <v>0.11533333333333333</v>
      </c>
      <c r="P3907" s="5">
        <f t="shared" ref="P3907:P3970" si="245">E3907/L3907</f>
        <v>24.714285714285715</v>
      </c>
      <c r="Q3907" t="s">
        <v>8316</v>
      </c>
      <c r="R3907" t="s">
        <v>8317</v>
      </c>
      <c r="S3907" s="9">
        <f t="shared" ref="S3907:S3970" si="246">(((J3907/60)/60)/24)+DATE(1970,1,1)+(-7/24)</f>
        <v>42124.33221064815</v>
      </c>
      <c r="T3907" s="9">
        <f t="shared" ref="T3907:T3970" si="247">(((I3907/60)/60)/24)+DATE(1970,1,1)+(-7/24)</f>
        <v>42166.666666666664</v>
      </c>
    </row>
    <row r="3908" spans="1:20" ht="45" hidden="1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0.67333333333333334</v>
      </c>
      <c r="P3908" s="5">
        <f t="shared" si="245"/>
        <v>63.125</v>
      </c>
      <c r="Q3908" t="s">
        <v>8316</v>
      </c>
      <c r="R3908" t="s">
        <v>8317</v>
      </c>
      <c r="S3908" s="9">
        <f t="shared" si="246"/>
        <v>42143.626076388893</v>
      </c>
      <c r="T3908" s="9">
        <f t="shared" si="247"/>
        <v>42181.267361111117</v>
      </c>
    </row>
    <row r="3909" spans="1:20" ht="45" hidden="1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0.153</v>
      </c>
      <c r="P3909" s="5">
        <f t="shared" si="245"/>
        <v>38.25</v>
      </c>
      <c r="Q3909" t="s">
        <v>8316</v>
      </c>
      <c r="R3909" t="s">
        <v>8317</v>
      </c>
      <c r="S3909" s="9">
        <f t="shared" si="246"/>
        <v>41906.527847222227</v>
      </c>
      <c r="T3909" s="9">
        <f t="shared" si="247"/>
        <v>41938.547222222223</v>
      </c>
    </row>
    <row r="3910" spans="1:20" ht="60" hidden="1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8.666666666666667E-2</v>
      </c>
      <c r="P3910" s="5">
        <f t="shared" si="245"/>
        <v>16.25</v>
      </c>
      <c r="Q3910" t="s">
        <v>8316</v>
      </c>
      <c r="R3910" t="s">
        <v>8317</v>
      </c>
      <c r="S3910" s="9">
        <f t="shared" si="246"/>
        <v>41833.843703703707</v>
      </c>
      <c r="T3910" s="9">
        <f t="shared" si="247"/>
        <v>41848.843703703707</v>
      </c>
    </row>
    <row r="3911" spans="1:20" ht="45" hidden="1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2.2499999999999998E-3</v>
      </c>
      <c r="P3911" s="5">
        <f t="shared" si="245"/>
        <v>33.75</v>
      </c>
      <c r="Q3911" t="s">
        <v>8316</v>
      </c>
      <c r="R3911" t="s">
        <v>8317</v>
      </c>
      <c r="S3911" s="9">
        <f t="shared" si="246"/>
        <v>41863.067615740743</v>
      </c>
      <c r="T3911" s="9">
        <f t="shared" si="247"/>
        <v>41893.067615740743</v>
      </c>
    </row>
    <row r="3912" spans="1:20" ht="45" hidden="1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3.0833333333333334E-2</v>
      </c>
      <c r="P3912" s="5">
        <f t="shared" si="245"/>
        <v>61.666666666666664</v>
      </c>
      <c r="Q3912" t="s">
        <v>8316</v>
      </c>
      <c r="R3912" t="s">
        <v>8317</v>
      </c>
      <c r="S3912" s="9">
        <f t="shared" si="246"/>
        <v>42224.465243055558</v>
      </c>
      <c r="T3912" s="9">
        <f t="shared" si="247"/>
        <v>42254.465243055558</v>
      </c>
    </row>
    <row r="3913" spans="1:20" ht="45" hidden="1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0.37412499999999999</v>
      </c>
      <c r="P3913" s="5">
        <f t="shared" si="245"/>
        <v>83.138888888888886</v>
      </c>
      <c r="Q3913" t="s">
        <v>8316</v>
      </c>
      <c r="R3913" t="s">
        <v>8317</v>
      </c>
      <c r="S3913" s="9">
        <f t="shared" si="246"/>
        <v>41939.520567129635</v>
      </c>
      <c r="T3913" s="9">
        <f t="shared" si="247"/>
        <v>41969.5622337963</v>
      </c>
    </row>
    <row r="3914" spans="1:20" ht="45" hidden="1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6.666666666666667E-5</v>
      </c>
      <c r="P3914" s="5">
        <f t="shared" si="245"/>
        <v>1</v>
      </c>
      <c r="Q3914" t="s">
        <v>8316</v>
      </c>
      <c r="R3914" t="s">
        <v>8317</v>
      </c>
      <c r="S3914" s="9">
        <f t="shared" si="246"/>
        <v>42058.978356481479</v>
      </c>
      <c r="T3914" s="9">
        <f t="shared" si="247"/>
        <v>42118.899305555555</v>
      </c>
    </row>
    <row r="3915" spans="1:20" ht="45" hidden="1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0.1</v>
      </c>
      <c r="P3915" s="5">
        <f t="shared" si="245"/>
        <v>142.85714285714286</v>
      </c>
      <c r="Q3915" t="s">
        <v>8316</v>
      </c>
      <c r="R3915" t="s">
        <v>8317</v>
      </c>
      <c r="S3915" s="9">
        <f t="shared" si="246"/>
        <v>42307.919548611113</v>
      </c>
      <c r="T3915" s="9">
        <f t="shared" si="247"/>
        <v>42337.961215277777</v>
      </c>
    </row>
    <row r="3916" spans="1:20" ht="60" hidden="1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0.36359999999999998</v>
      </c>
      <c r="P3916" s="5">
        <f t="shared" si="245"/>
        <v>33.666666666666664</v>
      </c>
      <c r="Q3916" t="s">
        <v>8316</v>
      </c>
      <c r="R3916" t="s">
        <v>8317</v>
      </c>
      <c r="S3916" s="9">
        <f t="shared" si="246"/>
        <v>42114.527268518519</v>
      </c>
      <c r="T3916" s="9">
        <f t="shared" si="247"/>
        <v>42134.665972222225</v>
      </c>
    </row>
    <row r="3917" spans="1:20" ht="60" hidden="1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3.3333333333333335E-3</v>
      </c>
      <c r="P3917" s="5">
        <f t="shared" si="245"/>
        <v>5</v>
      </c>
      <c r="Q3917" t="s">
        <v>8316</v>
      </c>
      <c r="R3917" t="s">
        <v>8317</v>
      </c>
      <c r="S3917" s="9">
        <f t="shared" si="246"/>
        <v>42492.693391203706</v>
      </c>
      <c r="T3917" s="9">
        <f t="shared" si="247"/>
        <v>42522.693391203706</v>
      </c>
    </row>
    <row r="3918" spans="1:20" ht="60" hidden="1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5" t="e">
        <f t="shared" si="245"/>
        <v>#DIV/0!</v>
      </c>
      <c r="Q3918" t="s">
        <v>8316</v>
      </c>
      <c r="R3918" t="s">
        <v>8317</v>
      </c>
      <c r="S3918" s="9">
        <f t="shared" si="246"/>
        <v>42494.18</v>
      </c>
      <c r="T3918" s="9">
        <f t="shared" si="247"/>
        <v>42524.18</v>
      </c>
    </row>
    <row r="3919" spans="1:20" ht="45" hidden="1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2.8571428571428571E-3</v>
      </c>
      <c r="P3919" s="5">
        <f t="shared" si="245"/>
        <v>10</v>
      </c>
      <c r="Q3919" t="s">
        <v>8316</v>
      </c>
      <c r="R3919" t="s">
        <v>8317</v>
      </c>
      <c r="S3919" s="9">
        <f t="shared" si="246"/>
        <v>41863.235659722224</v>
      </c>
      <c r="T3919" s="9">
        <f t="shared" si="247"/>
        <v>41893.235659722224</v>
      </c>
    </row>
    <row r="3920" spans="1:20" ht="60" hidden="1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2E-3</v>
      </c>
      <c r="P3920" s="5">
        <f t="shared" si="245"/>
        <v>40</v>
      </c>
      <c r="Q3920" t="s">
        <v>8316</v>
      </c>
      <c r="R3920" t="s">
        <v>8317</v>
      </c>
      <c r="S3920" s="9">
        <f t="shared" si="246"/>
        <v>41843.37295138889</v>
      </c>
      <c r="T3920" s="9">
        <f t="shared" si="247"/>
        <v>41855.375</v>
      </c>
    </row>
    <row r="3921" spans="1:20" ht="45" hidden="1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1.7999999999999999E-2</v>
      </c>
      <c r="P3921" s="5">
        <f t="shared" si="245"/>
        <v>30</v>
      </c>
      <c r="Q3921" t="s">
        <v>8316</v>
      </c>
      <c r="R3921" t="s">
        <v>8317</v>
      </c>
      <c r="S3921" s="9">
        <f t="shared" si="246"/>
        <v>42358.393206018525</v>
      </c>
      <c r="T3921" s="9">
        <f t="shared" si="247"/>
        <v>42386.708333333336</v>
      </c>
    </row>
    <row r="3922" spans="1:20" ht="60" hidden="1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5.3999999999999999E-2</v>
      </c>
      <c r="P3922" s="5">
        <f t="shared" si="245"/>
        <v>45</v>
      </c>
      <c r="Q3922" t="s">
        <v>8316</v>
      </c>
      <c r="R3922" t="s">
        <v>8317</v>
      </c>
      <c r="S3922" s="9">
        <f t="shared" si="246"/>
        <v>42657.095601851855</v>
      </c>
      <c r="T3922" s="9">
        <f t="shared" si="247"/>
        <v>42687.137268518527</v>
      </c>
    </row>
    <row r="3923" spans="1:20" ht="60" hidden="1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5" t="e">
        <f t="shared" si="245"/>
        <v>#DIV/0!</v>
      </c>
      <c r="Q3923" t="s">
        <v>8316</v>
      </c>
      <c r="R3923" t="s">
        <v>8317</v>
      </c>
      <c r="S3923" s="9">
        <f t="shared" si="246"/>
        <v>41926.250636574077</v>
      </c>
      <c r="T3923" s="9">
        <f t="shared" si="247"/>
        <v>41938.458333333336</v>
      </c>
    </row>
    <row r="3924" spans="1:20" ht="60" hidden="1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8.1333333333333327E-2</v>
      </c>
      <c r="P3924" s="5">
        <f t="shared" si="245"/>
        <v>10.166666666666666</v>
      </c>
      <c r="Q3924" t="s">
        <v>8316</v>
      </c>
      <c r="R3924" t="s">
        <v>8317</v>
      </c>
      <c r="S3924" s="9">
        <f t="shared" si="246"/>
        <v>42020.4769675926</v>
      </c>
      <c r="T3924" s="9">
        <f t="shared" si="247"/>
        <v>42065.666666666664</v>
      </c>
    </row>
    <row r="3925" spans="1:20" ht="60" hidden="1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0.12034782608695652</v>
      </c>
      <c r="P3925" s="5">
        <f t="shared" si="245"/>
        <v>81.411764705882348</v>
      </c>
      <c r="Q3925" t="s">
        <v>8316</v>
      </c>
      <c r="R3925" t="s">
        <v>8317</v>
      </c>
      <c r="S3925" s="9">
        <f t="shared" si="246"/>
        <v>42075.688321759262</v>
      </c>
      <c r="T3925" s="9">
        <f t="shared" si="247"/>
        <v>42103.688321759262</v>
      </c>
    </row>
    <row r="3926" spans="1:20" ht="45" hidden="1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0.15266666666666667</v>
      </c>
      <c r="P3926" s="5">
        <f t="shared" si="245"/>
        <v>57.25</v>
      </c>
      <c r="Q3926" t="s">
        <v>8316</v>
      </c>
      <c r="R3926" t="s">
        <v>8317</v>
      </c>
      <c r="S3926" s="9">
        <f t="shared" si="246"/>
        <v>41786.668078703704</v>
      </c>
      <c r="T3926" s="9">
        <f t="shared" si="247"/>
        <v>41816.668078703704</v>
      </c>
    </row>
    <row r="3927" spans="1:20" ht="45" hidden="1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0.1</v>
      </c>
      <c r="P3927" s="5">
        <f t="shared" si="245"/>
        <v>5</v>
      </c>
      <c r="Q3927" t="s">
        <v>8316</v>
      </c>
      <c r="R3927" t="s">
        <v>8317</v>
      </c>
      <c r="S3927" s="9">
        <f t="shared" si="246"/>
        <v>41820.579155092593</v>
      </c>
      <c r="T3927" s="9">
        <f t="shared" si="247"/>
        <v>41850.579155092593</v>
      </c>
    </row>
    <row r="3928" spans="1:20" ht="45" hidden="1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3.0000000000000001E-3</v>
      </c>
      <c r="P3928" s="5">
        <f t="shared" si="245"/>
        <v>15</v>
      </c>
      <c r="Q3928" t="s">
        <v>8316</v>
      </c>
      <c r="R3928" t="s">
        <v>8317</v>
      </c>
      <c r="S3928" s="9">
        <f t="shared" si="246"/>
        <v>41969.793379629635</v>
      </c>
      <c r="T3928" s="9">
        <f t="shared" si="247"/>
        <v>41999.793379629635</v>
      </c>
    </row>
    <row r="3929" spans="1:20" ht="60" hidden="1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0.01</v>
      </c>
      <c r="P3929" s="5">
        <f t="shared" si="245"/>
        <v>12.5</v>
      </c>
      <c r="Q3929" t="s">
        <v>8316</v>
      </c>
      <c r="R3929" t="s">
        <v>8317</v>
      </c>
      <c r="S3929" s="9">
        <f t="shared" si="246"/>
        <v>41829.975740740745</v>
      </c>
      <c r="T3929" s="9">
        <f t="shared" si="247"/>
        <v>41859.975740740745</v>
      </c>
    </row>
    <row r="3930" spans="1:20" ht="60" hidden="1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0.13020000000000001</v>
      </c>
      <c r="P3930" s="5">
        <f t="shared" si="245"/>
        <v>93</v>
      </c>
      <c r="Q3930" t="s">
        <v>8316</v>
      </c>
      <c r="R3930" t="s">
        <v>8317</v>
      </c>
      <c r="S3930" s="9">
        <f t="shared" si="246"/>
        <v>42265.391516203708</v>
      </c>
      <c r="T3930" s="9">
        <f t="shared" si="247"/>
        <v>42292.915972222225</v>
      </c>
    </row>
    <row r="3931" spans="1:20" ht="60" hidden="1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2.265E-2</v>
      </c>
      <c r="P3931" s="5">
        <f t="shared" si="245"/>
        <v>32.357142857142854</v>
      </c>
      <c r="Q3931" t="s">
        <v>8316</v>
      </c>
      <c r="R3931" t="s">
        <v>8317</v>
      </c>
      <c r="S3931" s="9">
        <f t="shared" si="246"/>
        <v>42601.535474537035</v>
      </c>
      <c r="T3931" s="9">
        <f t="shared" si="247"/>
        <v>42631.535474537035</v>
      </c>
    </row>
    <row r="3932" spans="1:20" ht="60" hidden="1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5" t="e">
        <f t="shared" si="245"/>
        <v>#DIV/0!</v>
      </c>
      <c r="Q3932" t="s">
        <v>8316</v>
      </c>
      <c r="R3932" t="s">
        <v>8317</v>
      </c>
      <c r="S3932" s="9">
        <f t="shared" si="246"/>
        <v>42433.047083333331</v>
      </c>
      <c r="T3932" s="9">
        <f t="shared" si="247"/>
        <v>42460.958333333336</v>
      </c>
    </row>
    <row r="3933" spans="1:20" ht="60" hidden="1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5" t="e">
        <f t="shared" si="245"/>
        <v>#DIV/0!</v>
      </c>
      <c r="Q3933" t="s">
        <v>8316</v>
      </c>
      <c r="R3933" t="s">
        <v>8317</v>
      </c>
      <c r="S3933" s="9">
        <f t="shared" si="246"/>
        <v>42227.860034722224</v>
      </c>
      <c r="T3933" s="9">
        <f t="shared" si="247"/>
        <v>42252.860034722224</v>
      </c>
    </row>
    <row r="3934" spans="1:20" ht="60" hidden="1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8.3333333333333331E-5</v>
      </c>
      <c r="P3934" s="5">
        <f t="shared" si="245"/>
        <v>1</v>
      </c>
      <c r="Q3934" t="s">
        <v>8316</v>
      </c>
      <c r="R3934" t="s">
        <v>8317</v>
      </c>
      <c r="S3934" s="9">
        <f t="shared" si="246"/>
        <v>42414.876898148148</v>
      </c>
      <c r="T3934" s="9">
        <f t="shared" si="247"/>
        <v>42444.835231481484</v>
      </c>
    </row>
    <row r="3935" spans="1:20" ht="60" hidden="1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0.15742857142857142</v>
      </c>
      <c r="P3935" s="5">
        <f t="shared" si="245"/>
        <v>91.833333333333329</v>
      </c>
      <c r="Q3935" t="s">
        <v>8316</v>
      </c>
      <c r="R3935" t="s">
        <v>8317</v>
      </c>
      <c r="S3935" s="9">
        <f t="shared" si="246"/>
        <v>42538.67664351852</v>
      </c>
      <c r="T3935" s="9">
        <f t="shared" si="247"/>
        <v>42567.738194444442</v>
      </c>
    </row>
    <row r="3936" spans="1:20" ht="45" hidden="1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0.11</v>
      </c>
      <c r="P3936" s="5">
        <f t="shared" si="245"/>
        <v>45.833333333333336</v>
      </c>
      <c r="Q3936" t="s">
        <v>8316</v>
      </c>
      <c r="R3936" t="s">
        <v>8317</v>
      </c>
      <c r="S3936" s="9">
        <f t="shared" si="246"/>
        <v>42233.38008101852</v>
      </c>
      <c r="T3936" s="9">
        <f t="shared" si="247"/>
        <v>42278.250000000007</v>
      </c>
    </row>
    <row r="3937" spans="1:20" ht="60" hidden="1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0.43833333333333335</v>
      </c>
      <c r="P3937" s="5">
        <f t="shared" si="245"/>
        <v>57.173913043478258</v>
      </c>
      <c r="Q3937" t="s">
        <v>8316</v>
      </c>
      <c r="R3937" t="s">
        <v>8317</v>
      </c>
      <c r="S3937" s="9">
        <f t="shared" si="246"/>
        <v>42221.365115740737</v>
      </c>
      <c r="T3937" s="9">
        <f t="shared" si="247"/>
        <v>42281.365115740737</v>
      </c>
    </row>
    <row r="3938" spans="1:20" ht="60" hidden="1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5" t="e">
        <f t="shared" si="245"/>
        <v>#DIV/0!</v>
      </c>
      <c r="Q3938" t="s">
        <v>8316</v>
      </c>
      <c r="R3938" t="s">
        <v>8317</v>
      </c>
      <c r="S3938" s="9">
        <f t="shared" si="246"/>
        <v>42674.971296296302</v>
      </c>
      <c r="T3938" s="9">
        <f t="shared" si="247"/>
        <v>42705.012962962966</v>
      </c>
    </row>
    <row r="3939" spans="1:20" ht="45" hidden="1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0.86135181975736563</v>
      </c>
      <c r="P3939" s="5">
        <f t="shared" si="245"/>
        <v>248.5</v>
      </c>
      <c r="Q3939" t="s">
        <v>8316</v>
      </c>
      <c r="R3939" t="s">
        <v>8317</v>
      </c>
      <c r="S3939" s="9">
        <f t="shared" si="246"/>
        <v>42534.339814814819</v>
      </c>
      <c r="T3939" s="9">
        <f t="shared" si="247"/>
        <v>42562.339814814819</v>
      </c>
    </row>
    <row r="3940" spans="1:20" ht="60" hidden="1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0.12196620583717357</v>
      </c>
      <c r="P3940" s="5">
        <f t="shared" si="245"/>
        <v>79.400000000000006</v>
      </c>
      <c r="Q3940" t="s">
        <v>8316</v>
      </c>
      <c r="R3940" t="s">
        <v>8317</v>
      </c>
      <c r="S3940" s="9">
        <f t="shared" si="246"/>
        <v>42151.614050925935</v>
      </c>
      <c r="T3940" s="9">
        <f t="shared" si="247"/>
        <v>42182.614050925935</v>
      </c>
    </row>
    <row r="3941" spans="1:20" ht="60" hidden="1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1E-3</v>
      </c>
      <c r="P3941" s="5">
        <f t="shared" si="245"/>
        <v>5</v>
      </c>
      <c r="Q3941" t="s">
        <v>8316</v>
      </c>
      <c r="R3941" t="s">
        <v>8317</v>
      </c>
      <c r="S3941" s="9">
        <f t="shared" si="246"/>
        <v>41915.108553240745</v>
      </c>
      <c r="T3941" s="9">
        <f t="shared" si="247"/>
        <v>41918.895833333336</v>
      </c>
    </row>
    <row r="3942" spans="1:20" ht="60" hidden="1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2.2000000000000001E-3</v>
      </c>
      <c r="P3942" s="5">
        <f t="shared" si="245"/>
        <v>5.5</v>
      </c>
      <c r="Q3942" t="s">
        <v>8316</v>
      </c>
      <c r="R3942" t="s">
        <v>8317</v>
      </c>
      <c r="S3942" s="9">
        <f t="shared" si="246"/>
        <v>41961.200821759259</v>
      </c>
      <c r="T3942" s="9">
        <f t="shared" si="247"/>
        <v>42006.200821759259</v>
      </c>
    </row>
    <row r="3943" spans="1:20" ht="75" hidden="1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9.0909090909090905E-3</v>
      </c>
      <c r="P3943" s="5">
        <f t="shared" si="245"/>
        <v>25</v>
      </c>
      <c r="Q3943" t="s">
        <v>8316</v>
      </c>
      <c r="R3943" t="s">
        <v>8317</v>
      </c>
      <c r="S3943" s="9">
        <f t="shared" si="246"/>
        <v>41940.295567129629</v>
      </c>
      <c r="T3943" s="9">
        <f t="shared" si="247"/>
        <v>41967.750000000007</v>
      </c>
    </row>
    <row r="3944" spans="1:20" ht="45" hidden="1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5" t="e">
        <f t="shared" si="245"/>
        <v>#DIV/0!</v>
      </c>
      <c r="Q3944" t="s">
        <v>8316</v>
      </c>
      <c r="R3944" t="s">
        <v>8317</v>
      </c>
      <c r="S3944" s="9">
        <f t="shared" si="246"/>
        <v>42111.612430555557</v>
      </c>
      <c r="T3944" s="9">
        <f t="shared" si="247"/>
        <v>42171.612430555557</v>
      </c>
    </row>
    <row r="3945" spans="1:20" ht="45" hidden="1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0.35639999999999999</v>
      </c>
      <c r="P3945" s="5">
        <f t="shared" si="245"/>
        <v>137.07692307692307</v>
      </c>
      <c r="Q3945" t="s">
        <v>8316</v>
      </c>
      <c r="R3945" t="s">
        <v>8317</v>
      </c>
      <c r="S3945" s="9">
        <f t="shared" si="246"/>
        <v>42279.486898148149</v>
      </c>
      <c r="T3945" s="9">
        <f t="shared" si="247"/>
        <v>42310.409722222226</v>
      </c>
    </row>
    <row r="3946" spans="1:20" ht="60" hidden="1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5" t="e">
        <f t="shared" si="245"/>
        <v>#DIV/0!</v>
      </c>
      <c r="Q3946" t="s">
        <v>8316</v>
      </c>
      <c r="R3946" t="s">
        <v>8317</v>
      </c>
      <c r="S3946" s="9">
        <f t="shared" si="246"/>
        <v>42213.371238425927</v>
      </c>
      <c r="T3946" s="9">
        <f t="shared" si="247"/>
        <v>42243.371238425927</v>
      </c>
    </row>
    <row r="3947" spans="1:20" ht="60" hidden="1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2.5000000000000001E-3</v>
      </c>
      <c r="P3947" s="5">
        <f t="shared" si="245"/>
        <v>5</v>
      </c>
      <c r="Q3947" t="s">
        <v>8316</v>
      </c>
      <c r="R3947" t="s">
        <v>8317</v>
      </c>
      <c r="S3947" s="9">
        <f t="shared" si="246"/>
        <v>42109.510046296295</v>
      </c>
      <c r="T3947" s="9">
        <f t="shared" si="247"/>
        <v>42139.510046296295</v>
      </c>
    </row>
    <row r="3948" spans="1:20" ht="30" hidden="1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3.2500000000000001E-2</v>
      </c>
      <c r="P3948" s="5">
        <f t="shared" si="245"/>
        <v>39</v>
      </c>
      <c r="Q3948" t="s">
        <v>8316</v>
      </c>
      <c r="R3948" t="s">
        <v>8317</v>
      </c>
      <c r="S3948" s="9">
        <f t="shared" si="246"/>
        <v>42031.541921296295</v>
      </c>
      <c r="T3948" s="9">
        <f t="shared" si="247"/>
        <v>42063.041666666664</v>
      </c>
    </row>
    <row r="3949" spans="1:20" ht="60" hidden="1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3.3666666666666664E-2</v>
      </c>
      <c r="P3949" s="5">
        <f t="shared" si="245"/>
        <v>50.5</v>
      </c>
      <c r="Q3949" t="s">
        <v>8316</v>
      </c>
      <c r="R3949" t="s">
        <v>8317</v>
      </c>
      <c r="S3949" s="9">
        <f t="shared" si="246"/>
        <v>42614.851203703707</v>
      </c>
      <c r="T3949" s="9">
        <f t="shared" si="247"/>
        <v>42644.851203703707</v>
      </c>
    </row>
    <row r="3950" spans="1:20" ht="60" hidden="1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5" t="e">
        <f t="shared" si="245"/>
        <v>#DIV/0!</v>
      </c>
      <c r="Q3950" t="s">
        <v>8316</v>
      </c>
      <c r="R3950" t="s">
        <v>8317</v>
      </c>
      <c r="S3950" s="9">
        <f t="shared" si="246"/>
        <v>41829.033831018518</v>
      </c>
      <c r="T3950" s="9">
        <f t="shared" si="247"/>
        <v>41889.033831018518</v>
      </c>
    </row>
    <row r="3951" spans="1:20" ht="60" hidden="1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0.15770000000000001</v>
      </c>
      <c r="P3951" s="5">
        <f t="shared" si="245"/>
        <v>49.28125</v>
      </c>
      <c r="Q3951" t="s">
        <v>8316</v>
      </c>
      <c r="R3951" t="s">
        <v>8317</v>
      </c>
      <c r="S3951" s="9">
        <f t="shared" si="246"/>
        <v>42015.828946759262</v>
      </c>
      <c r="T3951" s="9">
        <f t="shared" si="247"/>
        <v>42045.828946759262</v>
      </c>
    </row>
    <row r="3952" spans="1:20" ht="60" hidden="1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6.2500000000000003E-3</v>
      </c>
      <c r="P3952" s="5">
        <f t="shared" si="245"/>
        <v>25</v>
      </c>
      <c r="Q3952" t="s">
        <v>8316</v>
      </c>
      <c r="R3952" t="s">
        <v>8317</v>
      </c>
      <c r="S3952" s="9">
        <f t="shared" si="246"/>
        <v>42439.41064814815</v>
      </c>
      <c r="T3952" s="9">
        <f t="shared" si="247"/>
        <v>42468.482638888891</v>
      </c>
    </row>
    <row r="3953" spans="1:20" ht="60" hidden="1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5.0000000000000004E-6</v>
      </c>
      <c r="P3953" s="5">
        <f t="shared" si="245"/>
        <v>1</v>
      </c>
      <c r="Q3953" t="s">
        <v>8316</v>
      </c>
      <c r="R3953" t="s">
        <v>8317</v>
      </c>
      <c r="S3953" s="9">
        <f t="shared" si="246"/>
        <v>42433.534050925933</v>
      </c>
      <c r="T3953" s="9">
        <f t="shared" si="247"/>
        <v>42493.492384259262</v>
      </c>
    </row>
    <row r="3954" spans="1:20" ht="60" hidden="1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9.6153846153846159E-4</v>
      </c>
      <c r="P3954" s="5">
        <f t="shared" si="245"/>
        <v>25</v>
      </c>
      <c r="Q3954" t="s">
        <v>8316</v>
      </c>
      <c r="R3954" t="s">
        <v>8317</v>
      </c>
      <c r="S3954" s="9">
        <f t="shared" si="246"/>
        <v>42243.498726851853</v>
      </c>
      <c r="T3954" s="9">
        <f t="shared" si="247"/>
        <v>42303.498726851853</v>
      </c>
    </row>
    <row r="3955" spans="1:20" ht="45" hidden="1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5" t="e">
        <f t="shared" si="245"/>
        <v>#DIV/0!</v>
      </c>
      <c r="Q3955" t="s">
        <v>8316</v>
      </c>
      <c r="R3955" t="s">
        <v>8317</v>
      </c>
      <c r="S3955" s="9">
        <f t="shared" si="246"/>
        <v>42549.756782407414</v>
      </c>
      <c r="T3955" s="9">
        <f t="shared" si="247"/>
        <v>42580.686805555561</v>
      </c>
    </row>
    <row r="3956" spans="1:20" ht="60" hidden="1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5" t="e">
        <f t="shared" si="245"/>
        <v>#DIV/0!</v>
      </c>
      <c r="Q3956" t="s">
        <v>8316</v>
      </c>
      <c r="R3956" t="s">
        <v>8317</v>
      </c>
      <c r="S3956" s="9">
        <f t="shared" si="246"/>
        <v>41774.359537037039</v>
      </c>
      <c r="T3956" s="9">
        <f t="shared" si="247"/>
        <v>41834.359537037039</v>
      </c>
    </row>
    <row r="3957" spans="1:20" ht="60" hidden="1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0.24285714285714285</v>
      </c>
      <c r="P3957" s="5">
        <f t="shared" si="245"/>
        <v>53.125</v>
      </c>
      <c r="Q3957" t="s">
        <v>8316</v>
      </c>
      <c r="R3957" t="s">
        <v>8317</v>
      </c>
      <c r="S3957" s="9">
        <f t="shared" si="246"/>
        <v>42306.557187500002</v>
      </c>
      <c r="T3957" s="9">
        <f t="shared" si="247"/>
        <v>42336.598854166667</v>
      </c>
    </row>
    <row r="3958" spans="1:20" ht="60" hidden="1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5" t="e">
        <f t="shared" si="245"/>
        <v>#DIV/0!</v>
      </c>
      <c r="Q3958" t="s">
        <v>8316</v>
      </c>
      <c r="R3958" t="s">
        <v>8317</v>
      </c>
      <c r="S3958" s="9">
        <f t="shared" si="246"/>
        <v>42457.6403587963</v>
      </c>
      <c r="T3958" s="9">
        <f t="shared" si="247"/>
        <v>42484.722222222226</v>
      </c>
    </row>
    <row r="3959" spans="1:20" ht="45" hidden="1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2.5000000000000001E-4</v>
      </c>
      <c r="P3959" s="5">
        <f t="shared" si="245"/>
        <v>7</v>
      </c>
      <c r="Q3959" t="s">
        <v>8316</v>
      </c>
      <c r="R3959" t="s">
        <v>8317</v>
      </c>
      <c r="S3959" s="9">
        <f t="shared" si="246"/>
        <v>42513.684652777774</v>
      </c>
      <c r="T3959" s="9">
        <f t="shared" si="247"/>
        <v>42559.684652777774</v>
      </c>
    </row>
    <row r="3960" spans="1:20" ht="60" hidden="1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0.32050000000000001</v>
      </c>
      <c r="P3960" s="5">
        <f t="shared" si="245"/>
        <v>40.0625</v>
      </c>
      <c r="Q3960" t="s">
        <v>8316</v>
      </c>
      <c r="R3960" t="s">
        <v>8317</v>
      </c>
      <c r="S3960" s="9">
        <f t="shared" si="246"/>
        <v>41816.65870370371</v>
      </c>
      <c r="T3960" s="9">
        <f t="shared" si="247"/>
        <v>41853.291666666672</v>
      </c>
    </row>
    <row r="3961" spans="1:20" ht="60" hidden="1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0.24333333333333335</v>
      </c>
      <c r="P3961" s="5">
        <f t="shared" si="245"/>
        <v>24.333333333333332</v>
      </c>
      <c r="Q3961" t="s">
        <v>8316</v>
      </c>
      <c r="R3961" t="s">
        <v>8317</v>
      </c>
      <c r="S3961" s="9">
        <f t="shared" si="246"/>
        <v>41880.497175925928</v>
      </c>
      <c r="T3961" s="9">
        <f t="shared" si="247"/>
        <v>41910.497175925928</v>
      </c>
    </row>
    <row r="3962" spans="1:20" ht="60" hidden="1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1.4999999999999999E-2</v>
      </c>
      <c r="P3962" s="5">
        <f t="shared" si="245"/>
        <v>11.25</v>
      </c>
      <c r="Q3962" t="s">
        <v>8316</v>
      </c>
      <c r="R3962" t="s">
        <v>8317</v>
      </c>
      <c r="S3962" s="9">
        <f t="shared" si="246"/>
        <v>42342.553888888891</v>
      </c>
      <c r="T3962" s="9">
        <f t="shared" si="247"/>
        <v>42372.553888888891</v>
      </c>
    </row>
    <row r="3963" spans="1:20" ht="60" hidden="1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4.1999999999999997E-3</v>
      </c>
      <c r="P3963" s="5">
        <f t="shared" si="245"/>
        <v>10.5</v>
      </c>
      <c r="Q3963" t="s">
        <v>8316</v>
      </c>
      <c r="R3963" t="s">
        <v>8317</v>
      </c>
      <c r="S3963" s="9">
        <f t="shared" si="246"/>
        <v>41745.599652777782</v>
      </c>
      <c r="T3963" s="9">
        <f t="shared" si="247"/>
        <v>41767.599652777782</v>
      </c>
    </row>
    <row r="3964" spans="1:20" ht="60" hidden="1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3.214285714285714E-2</v>
      </c>
      <c r="P3964" s="5">
        <f t="shared" si="245"/>
        <v>15</v>
      </c>
      <c r="Q3964" t="s">
        <v>8316</v>
      </c>
      <c r="R3964" t="s">
        <v>8317</v>
      </c>
      <c r="S3964" s="9">
        <f t="shared" si="246"/>
        <v>42311.329791666671</v>
      </c>
      <c r="T3964" s="9">
        <f t="shared" si="247"/>
        <v>42336.329791666671</v>
      </c>
    </row>
    <row r="3965" spans="1:20" ht="60" hidden="1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5" t="e">
        <f t="shared" si="245"/>
        <v>#DIV/0!</v>
      </c>
      <c r="Q3965" t="s">
        <v>8316</v>
      </c>
      <c r="R3965" t="s">
        <v>8317</v>
      </c>
      <c r="S3965" s="9">
        <f t="shared" si="246"/>
        <v>42295.86246527778</v>
      </c>
      <c r="T3965" s="9">
        <f t="shared" si="247"/>
        <v>42325.904131944444</v>
      </c>
    </row>
    <row r="3966" spans="1:20" ht="45" hidden="1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6.3E-2</v>
      </c>
      <c r="P3966" s="5">
        <f t="shared" si="245"/>
        <v>42</v>
      </c>
      <c r="Q3966" t="s">
        <v>8316</v>
      </c>
      <c r="R3966" t="s">
        <v>8317</v>
      </c>
      <c r="S3966" s="9">
        <f t="shared" si="246"/>
        <v>42053.430393518523</v>
      </c>
      <c r="T3966" s="9">
        <f t="shared" si="247"/>
        <v>42113.388726851852</v>
      </c>
    </row>
    <row r="3967" spans="1:20" ht="60" hidden="1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0.14249999999999999</v>
      </c>
      <c r="P3967" s="5">
        <f t="shared" si="245"/>
        <v>71.25</v>
      </c>
      <c r="Q3967" t="s">
        <v>8316</v>
      </c>
      <c r="R3967" t="s">
        <v>8317</v>
      </c>
      <c r="S3967" s="9">
        <f t="shared" si="246"/>
        <v>42413.944212962968</v>
      </c>
      <c r="T3967" s="9">
        <f t="shared" si="247"/>
        <v>42473.902546296296</v>
      </c>
    </row>
    <row r="3968" spans="1:20" ht="60" hidden="1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6.0000000000000001E-3</v>
      </c>
      <c r="P3968" s="5">
        <f t="shared" si="245"/>
        <v>22.5</v>
      </c>
      <c r="Q3968" t="s">
        <v>8316</v>
      </c>
      <c r="R3968" t="s">
        <v>8317</v>
      </c>
      <c r="S3968" s="9">
        <f t="shared" si="246"/>
        <v>41801.41988425926</v>
      </c>
      <c r="T3968" s="9">
        <f t="shared" si="247"/>
        <v>41843.832638888889</v>
      </c>
    </row>
    <row r="3969" spans="1:20" ht="60" hidden="1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0.2411764705882353</v>
      </c>
      <c r="P3969" s="5">
        <f t="shared" si="245"/>
        <v>41</v>
      </c>
      <c r="Q3969" t="s">
        <v>8316</v>
      </c>
      <c r="R3969" t="s">
        <v>8317</v>
      </c>
      <c r="S3969" s="9">
        <f t="shared" si="246"/>
        <v>42769.998923611114</v>
      </c>
      <c r="T3969" s="9">
        <f t="shared" si="247"/>
        <v>42799.998923611114</v>
      </c>
    </row>
    <row r="3970" spans="1:20" ht="45" hidden="1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244"/>
        <v>0.10539999999999999</v>
      </c>
      <c r="P3970" s="5">
        <f t="shared" si="245"/>
        <v>47.909090909090907</v>
      </c>
      <c r="Q3970" t="s">
        <v>8316</v>
      </c>
      <c r="R3970" t="s">
        <v>8317</v>
      </c>
      <c r="S3970" s="9">
        <f t="shared" si="246"/>
        <v>42452.523993055562</v>
      </c>
      <c r="T3970" s="9">
        <f t="shared" si="247"/>
        <v>42512.523993055562</v>
      </c>
    </row>
    <row r="3971" spans="1:20" ht="60" hidden="1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248">E3971/D3971</f>
        <v>7.4690265486725665E-2</v>
      </c>
      <c r="P3971" s="5">
        <f t="shared" ref="P3971:P4034" si="249">E3971/L3971</f>
        <v>35.166666666666664</v>
      </c>
      <c r="Q3971" t="s">
        <v>8316</v>
      </c>
      <c r="R3971" t="s">
        <v>8317</v>
      </c>
      <c r="S3971" s="9">
        <f t="shared" ref="S3971:S4034" si="250">(((J3971/60)/60)/24)+DATE(1970,1,1)+(-7/24)</f>
        <v>42601.563032407408</v>
      </c>
      <c r="T3971" s="9">
        <f t="shared" ref="T3971:T4034" si="251">(((I3971/60)/60)/24)+DATE(1970,1,1)+(-7/24)</f>
        <v>42610.871527777781</v>
      </c>
    </row>
    <row r="3972" spans="1:20" ht="60" hidden="1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7.3333333333333334E-4</v>
      </c>
      <c r="P3972" s="5">
        <f t="shared" si="249"/>
        <v>5.5</v>
      </c>
      <c r="Q3972" t="s">
        <v>8316</v>
      </c>
      <c r="R3972" t="s">
        <v>8317</v>
      </c>
      <c r="S3972" s="9">
        <f t="shared" si="250"/>
        <v>42447.571886574071</v>
      </c>
      <c r="T3972" s="9">
        <f t="shared" si="251"/>
        <v>42477.571886574071</v>
      </c>
    </row>
    <row r="3973" spans="1:20" ht="60" hidden="1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9.7142857142857135E-3</v>
      </c>
      <c r="P3973" s="5">
        <f t="shared" si="249"/>
        <v>22.666666666666668</v>
      </c>
      <c r="Q3973" t="s">
        <v>8316</v>
      </c>
      <c r="R3973" t="s">
        <v>8317</v>
      </c>
      <c r="S3973" s="9">
        <f t="shared" si="250"/>
        <v>41811.244513888894</v>
      </c>
      <c r="T3973" s="9">
        <f t="shared" si="251"/>
        <v>41841.244513888894</v>
      </c>
    </row>
    <row r="3974" spans="1:20" ht="45" hidden="1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0.21099999999999999</v>
      </c>
      <c r="P3974" s="5">
        <f t="shared" si="249"/>
        <v>26.375</v>
      </c>
      <c r="Q3974" t="s">
        <v>8316</v>
      </c>
      <c r="R3974" t="s">
        <v>8317</v>
      </c>
      <c r="S3974" s="9">
        <f t="shared" si="250"/>
        <v>41980.775856481479</v>
      </c>
      <c r="T3974" s="9">
        <f t="shared" si="251"/>
        <v>42040.775856481479</v>
      </c>
    </row>
    <row r="3975" spans="1:20" ht="60" hidden="1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0.78100000000000003</v>
      </c>
      <c r="P3975" s="5">
        <f t="shared" si="249"/>
        <v>105.54054054054055</v>
      </c>
      <c r="Q3975" t="s">
        <v>8316</v>
      </c>
      <c r="R3975" t="s">
        <v>8317</v>
      </c>
      <c r="S3975" s="9">
        <f t="shared" si="250"/>
        <v>42469.392476851855</v>
      </c>
      <c r="T3975" s="9">
        <f t="shared" si="251"/>
        <v>42498.875000000007</v>
      </c>
    </row>
    <row r="3976" spans="1:20" ht="60" hidden="1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0.32</v>
      </c>
      <c r="P3976" s="5">
        <f t="shared" si="249"/>
        <v>29.09090909090909</v>
      </c>
      <c r="Q3976" t="s">
        <v>8316</v>
      </c>
      <c r="R3976" t="s">
        <v>8317</v>
      </c>
      <c r="S3976" s="9">
        <f t="shared" si="250"/>
        <v>42493.255185185182</v>
      </c>
      <c r="T3976" s="9">
        <f t="shared" si="251"/>
        <v>42523.255185185182</v>
      </c>
    </row>
    <row r="3977" spans="1:20" ht="60" hidden="1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5" t="e">
        <f t="shared" si="249"/>
        <v>#DIV/0!</v>
      </c>
      <c r="Q3977" t="s">
        <v>8316</v>
      </c>
      <c r="R3977" t="s">
        <v>8317</v>
      </c>
      <c r="S3977" s="9">
        <f t="shared" si="250"/>
        <v>42534.575208333335</v>
      </c>
      <c r="T3977" s="9">
        <f t="shared" si="251"/>
        <v>42564.575208333335</v>
      </c>
    </row>
    <row r="3978" spans="1:20" ht="60" hidden="1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0.47692307692307695</v>
      </c>
      <c r="P3978" s="5">
        <f t="shared" si="249"/>
        <v>62</v>
      </c>
      <c r="Q3978" t="s">
        <v>8316</v>
      </c>
      <c r="R3978" t="s">
        <v>8317</v>
      </c>
      <c r="S3978" s="9">
        <f t="shared" si="250"/>
        <v>41830.566678240742</v>
      </c>
      <c r="T3978" s="9">
        <f t="shared" si="251"/>
        <v>41852</v>
      </c>
    </row>
    <row r="3979" spans="1:20" ht="60" hidden="1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1.4500000000000001E-2</v>
      </c>
      <c r="P3979" s="5">
        <f t="shared" si="249"/>
        <v>217.5</v>
      </c>
      <c r="Q3979" t="s">
        <v>8316</v>
      </c>
      <c r="R3979" t="s">
        <v>8317</v>
      </c>
      <c r="S3979" s="9">
        <f t="shared" si="250"/>
        <v>42543.496898148151</v>
      </c>
      <c r="T3979" s="9">
        <f t="shared" si="251"/>
        <v>42573.496898148151</v>
      </c>
    </row>
    <row r="3980" spans="1:20" ht="60" hidden="1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0.107</v>
      </c>
      <c r="P3980" s="5">
        <f t="shared" si="249"/>
        <v>26.75</v>
      </c>
      <c r="Q3980" t="s">
        <v>8316</v>
      </c>
      <c r="R3980" t="s">
        <v>8317</v>
      </c>
      <c r="S3980" s="9">
        <f t="shared" si="250"/>
        <v>41975.351307870376</v>
      </c>
      <c r="T3980" s="9">
        <f t="shared" si="251"/>
        <v>42035.351307870376</v>
      </c>
    </row>
    <row r="3981" spans="1:20" ht="60" hidden="1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1.8333333333333333E-2</v>
      </c>
      <c r="P3981" s="5">
        <f t="shared" si="249"/>
        <v>18.333333333333332</v>
      </c>
      <c r="Q3981" t="s">
        <v>8316</v>
      </c>
      <c r="R3981" t="s">
        <v>8317</v>
      </c>
      <c r="S3981" s="9">
        <f t="shared" si="250"/>
        <v>42069.61177083334</v>
      </c>
      <c r="T3981" s="9">
        <f t="shared" si="251"/>
        <v>42092.541666666664</v>
      </c>
    </row>
    <row r="3982" spans="1:20" ht="60" hidden="1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0.18</v>
      </c>
      <c r="P3982" s="5">
        <f t="shared" si="249"/>
        <v>64.285714285714292</v>
      </c>
      <c r="Q3982" t="s">
        <v>8316</v>
      </c>
      <c r="R3982" t="s">
        <v>8317</v>
      </c>
      <c r="S3982" s="9">
        <f t="shared" si="250"/>
        <v>41795.307256944448</v>
      </c>
      <c r="T3982" s="9">
        <f t="shared" si="251"/>
        <v>41825.307256944448</v>
      </c>
    </row>
    <row r="3983" spans="1:20" ht="45" hidden="1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4.0833333333333333E-2</v>
      </c>
      <c r="P3983" s="5">
        <f t="shared" si="249"/>
        <v>175</v>
      </c>
      <c r="Q3983" t="s">
        <v>8316</v>
      </c>
      <c r="R3983" t="s">
        <v>8317</v>
      </c>
      <c r="S3983" s="9">
        <f t="shared" si="250"/>
        <v>42507.888298611113</v>
      </c>
      <c r="T3983" s="9">
        <f t="shared" si="251"/>
        <v>42567.888298611113</v>
      </c>
    </row>
    <row r="3984" spans="1:20" ht="60" hidden="1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0.2</v>
      </c>
      <c r="P3984" s="5">
        <f t="shared" si="249"/>
        <v>34</v>
      </c>
      <c r="Q3984" t="s">
        <v>8316</v>
      </c>
      <c r="R3984" t="s">
        <v>8317</v>
      </c>
      <c r="S3984" s="9">
        <f t="shared" si="250"/>
        <v>42132.518287037041</v>
      </c>
      <c r="T3984" s="9">
        <f t="shared" si="251"/>
        <v>42192.518287037041</v>
      </c>
    </row>
    <row r="3985" spans="1:20" ht="60" hidden="1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0.34802513464991025</v>
      </c>
      <c r="P3985" s="5">
        <f t="shared" si="249"/>
        <v>84.282608695652172</v>
      </c>
      <c r="Q3985" t="s">
        <v>8316</v>
      </c>
      <c r="R3985" t="s">
        <v>8317</v>
      </c>
      <c r="S3985" s="9">
        <f t="shared" si="250"/>
        <v>41747.578194444446</v>
      </c>
      <c r="T3985" s="9">
        <f t="shared" si="251"/>
        <v>41778.999305555561</v>
      </c>
    </row>
    <row r="3986" spans="1:20" ht="60" hidden="1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6.3333333333333339E-2</v>
      </c>
      <c r="P3986" s="5">
        <f t="shared" si="249"/>
        <v>9.5</v>
      </c>
      <c r="Q3986" t="s">
        <v>8316</v>
      </c>
      <c r="R3986" t="s">
        <v>8317</v>
      </c>
      <c r="S3986" s="9">
        <f t="shared" si="250"/>
        <v>41920.671805555554</v>
      </c>
      <c r="T3986" s="9">
        <f t="shared" si="251"/>
        <v>41950.708333333336</v>
      </c>
    </row>
    <row r="3987" spans="1:20" ht="60" hidden="1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0.32050000000000001</v>
      </c>
      <c r="P3987" s="5">
        <f t="shared" si="249"/>
        <v>33.736842105263158</v>
      </c>
      <c r="Q3987" t="s">
        <v>8316</v>
      </c>
      <c r="R3987" t="s">
        <v>8317</v>
      </c>
      <c r="S3987" s="9">
        <f t="shared" si="250"/>
        <v>42399.41574074074</v>
      </c>
      <c r="T3987" s="9">
        <f t="shared" si="251"/>
        <v>42420.586805555555</v>
      </c>
    </row>
    <row r="3988" spans="1:20" ht="60" hidden="1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9.7600000000000006E-2</v>
      </c>
      <c r="P3988" s="5">
        <f t="shared" si="249"/>
        <v>37.53846153846154</v>
      </c>
      <c r="Q3988" t="s">
        <v>8316</v>
      </c>
      <c r="R3988" t="s">
        <v>8317</v>
      </c>
      <c r="S3988" s="9">
        <f t="shared" si="250"/>
        <v>42467.256874999999</v>
      </c>
      <c r="T3988" s="9">
        <f t="shared" si="251"/>
        <v>42496.25277777778</v>
      </c>
    </row>
    <row r="3989" spans="1:20" ht="45" hidden="1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0.3775</v>
      </c>
      <c r="P3989" s="5">
        <f t="shared" si="249"/>
        <v>11.615384615384615</v>
      </c>
      <c r="Q3989" t="s">
        <v>8316</v>
      </c>
      <c r="R3989" t="s">
        <v>8317</v>
      </c>
      <c r="S3989" s="9">
        <f t="shared" si="250"/>
        <v>41765.632986111115</v>
      </c>
      <c r="T3989" s="9">
        <f t="shared" si="251"/>
        <v>41775.632986111115</v>
      </c>
    </row>
    <row r="3990" spans="1:20" ht="30" hidden="1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2.1333333333333333E-2</v>
      </c>
      <c r="P3990" s="5">
        <f t="shared" si="249"/>
        <v>8</v>
      </c>
      <c r="Q3990" t="s">
        <v>8316</v>
      </c>
      <c r="R3990" t="s">
        <v>8317</v>
      </c>
      <c r="S3990" s="9">
        <f t="shared" si="250"/>
        <v>42229.789502314816</v>
      </c>
      <c r="T3990" s="9">
        <f t="shared" si="251"/>
        <v>42244.789502314816</v>
      </c>
    </row>
    <row r="3991" spans="1:20" ht="60" hidden="1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5" t="e">
        <f t="shared" si="249"/>
        <v>#DIV/0!</v>
      </c>
      <c r="Q3991" t="s">
        <v>8316</v>
      </c>
      <c r="R3991" t="s">
        <v>8317</v>
      </c>
      <c r="S3991" s="9">
        <f t="shared" si="250"/>
        <v>42286.458113425928</v>
      </c>
      <c r="T3991" s="9">
        <f t="shared" si="251"/>
        <v>42316.499780092599</v>
      </c>
    </row>
    <row r="3992" spans="1:20" ht="45" hidden="1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4.1818181818181817E-2</v>
      </c>
      <c r="P3992" s="5">
        <f t="shared" si="249"/>
        <v>23</v>
      </c>
      <c r="Q3992" t="s">
        <v>8316</v>
      </c>
      <c r="R3992" t="s">
        <v>8317</v>
      </c>
      <c r="S3992" s="9">
        <f t="shared" si="250"/>
        <v>42401.380706018521</v>
      </c>
      <c r="T3992" s="9">
        <f t="shared" si="251"/>
        <v>42431.380706018521</v>
      </c>
    </row>
    <row r="3993" spans="1:20" ht="45" hidden="1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0.2</v>
      </c>
      <c r="P3993" s="5">
        <f t="shared" si="249"/>
        <v>100</v>
      </c>
      <c r="Q3993" t="s">
        <v>8316</v>
      </c>
      <c r="R3993" t="s">
        <v>8317</v>
      </c>
      <c r="S3993" s="9">
        <f t="shared" si="250"/>
        <v>42125.352800925924</v>
      </c>
      <c r="T3993" s="9">
        <f t="shared" si="251"/>
        <v>42155.352800925924</v>
      </c>
    </row>
    <row r="3994" spans="1:20" ht="45" hidden="1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5.4100000000000002E-2</v>
      </c>
      <c r="P3994" s="5">
        <f t="shared" si="249"/>
        <v>60.111111111111114</v>
      </c>
      <c r="Q3994" t="s">
        <v>8316</v>
      </c>
      <c r="R3994" t="s">
        <v>8317</v>
      </c>
      <c r="S3994" s="9">
        <f t="shared" si="250"/>
        <v>42289.648831018516</v>
      </c>
      <c r="T3994" s="9">
        <f t="shared" si="251"/>
        <v>42349.690497685187</v>
      </c>
    </row>
    <row r="3995" spans="1:20" ht="45" hidden="1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6.0000000000000002E-5</v>
      </c>
      <c r="P3995" s="5">
        <f t="shared" si="249"/>
        <v>3</v>
      </c>
      <c r="Q3995" t="s">
        <v>8316</v>
      </c>
      <c r="R3995" t="s">
        <v>8317</v>
      </c>
      <c r="S3995" s="9">
        <f t="shared" si="250"/>
        <v>42107.573055555556</v>
      </c>
      <c r="T3995" s="9">
        <f t="shared" si="251"/>
        <v>42137.573055555556</v>
      </c>
    </row>
    <row r="3996" spans="1:20" ht="45" hidden="1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2.5000000000000001E-3</v>
      </c>
      <c r="P3996" s="5">
        <f t="shared" si="249"/>
        <v>5</v>
      </c>
      <c r="Q3996" t="s">
        <v>8316</v>
      </c>
      <c r="R3996" t="s">
        <v>8317</v>
      </c>
      <c r="S3996" s="9">
        <f t="shared" si="250"/>
        <v>41809.098263888889</v>
      </c>
      <c r="T3996" s="9">
        <f t="shared" si="251"/>
        <v>41839.098263888889</v>
      </c>
    </row>
    <row r="3997" spans="1:20" ht="60" hidden="1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0.35</v>
      </c>
      <c r="P3997" s="5">
        <f t="shared" si="249"/>
        <v>17.5</v>
      </c>
      <c r="Q3997" t="s">
        <v>8316</v>
      </c>
      <c r="R3997" t="s">
        <v>8317</v>
      </c>
      <c r="S3997" s="9">
        <f t="shared" si="250"/>
        <v>42019.392094907409</v>
      </c>
      <c r="T3997" s="9">
        <f t="shared" si="251"/>
        <v>42049.185416666667</v>
      </c>
    </row>
    <row r="3998" spans="1:20" ht="45" hidden="1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0.16566666666666666</v>
      </c>
      <c r="P3998" s="5">
        <f t="shared" si="249"/>
        <v>29.235294117647058</v>
      </c>
      <c r="Q3998" t="s">
        <v>8316</v>
      </c>
      <c r="R3998" t="s">
        <v>8317</v>
      </c>
      <c r="S3998" s="9">
        <f t="shared" si="250"/>
        <v>41949.975277777776</v>
      </c>
      <c r="T3998" s="9">
        <f t="shared" si="251"/>
        <v>41963.37777777778</v>
      </c>
    </row>
    <row r="3999" spans="1:20" ht="60" hidden="1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5" t="e">
        <f t="shared" si="249"/>
        <v>#DIV/0!</v>
      </c>
      <c r="Q3999" t="s">
        <v>8316</v>
      </c>
      <c r="R3999" t="s">
        <v>8317</v>
      </c>
      <c r="S3999" s="9">
        <f t="shared" si="250"/>
        <v>42069.099780092591</v>
      </c>
      <c r="T3999" s="9">
        <f t="shared" si="251"/>
        <v>42099.058113425934</v>
      </c>
    </row>
    <row r="4000" spans="1:20" ht="45" hidden="1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0.57199999999999995</v>
      </c>
      <c r="P4000" s="5">
        <f t="shared" si="249"/>
        <v>59.583333333333336</v>
      </c>
      <c r="Q4000" t="s">
        <v>8316</v>
      </c>
      <c r="R4000" t="s">
        <v>8317</v>
      </c>
      <c r="S4000" s="9">
        <f t="shared" si="250"/>
        <v>42061.671597222223</v>
      </c>
      <c r="T4000" s="9">
        <f t="shared" si="251"/>
        <v>42091.629930555559</v>
      </c>
    </row>
    <row r="4001" spans="1:20" ht="45" hidden="1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0.16514285714285715</v>
      </c>
      <c r="P4001" s="5">
        <f t="shared" si="249"/>
        <v>82.571428571428569</v>
      </c>
      <c r="Q4001" t="s">
        <v>8316</v>
      </c>
      <c r="R4001" t="s">
        <v>8317</v>
      </c>
      <c r="S4001" s="9">
        <f t="shared" si="250"/>
        <v>41842.53701388889</v>
      </c>
      <c r="T4001" s="9">
        <f t="shared" si="251"/>
        <v>41882.535983796297</v>
      </c>
    </row>
    <row r="4002" spans="1:20" ht="30" hidden="1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1.25E-3</v>
      </c>
      <c r="P4002" s="5">
        <f t="shared" si="249"/>
        <v>10</v>
      </c>
      <c r="Q4002" t="s">
        <v>8316</v>
      </c>
      <c r="R4002" t="s">
        <v>8317</v>
      </c>
      <c r="S4002" s="9">
        <f t="shared" si="250"/>
        <v>42437.353680555556</v>
      </c>
      <c r="T4002" s="9">
        <f t="shared" si="251"/>
        <v>42497.312013888892</v>
      </c>
    </row>
    <row r="4003" spans="1:20" ht="60" hidden="1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0.3775</v>
      </c>
      <c r="P4003" s="5">
        <f t="shared" si="249"/>
        <v>32.357142857142854</v>
      </c>
      <c r="Q4003" t="s">
        <v>8316</v>
      </c>
      <c r="R4003" t="s">
        <v>8317</v>
      </c>
      <c r="S4003" s="9">
        <f t="shared" si="250"/>
        <v>42775.6725462963</v>
      </c>
      <c r="T4003" s="9">
        <f t="shared" si="251"/>
        <v>42795.500000000007</v>
      </c>
    </row>
    <row r="4004" spans="1:20" ht="60" hidden="1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1.84E-2</v>
      </c>
      <c r="P4004" s="5">
        <f t="shared" si="249"/>
        <v>5.75</v>
      </c>
      <c r="Q4004" t="s">
        <v>8316</v>
      </c>
      <c r="R4004" t="s">
        <v>8317</v>
      </c>
      <c r="S4004" s="9">
        <f t="shared" si="250"/>
        <v>41878.751863425925</v>
      </c>
      <c r="T4004" s="9">
        <f t="shared" si="251"/>
        <v>41908.751863425925</v>
      </c>
    </row>
    <row r="4005" spans="1:20" ht="45" hidden="1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0.10050000000000001</v>
      </c>
      <c r="P4005" s="5">
        <f t="shared" si="249"/>
        <v>100.5</v>
      </c>
      <c r="Q4005" t="s">
        <v>8316</v>
      </c>
      <c r="R4005" t="s">
        <v>8317</v>
      </c>
      <c r="S4005" s="9">
        <f t="shared" si="250"/>
        <v>42020.295682870368</v>
      </c>
      <c r="T4005" s="9">
        <f t="shared" si="251"/>
        <v>42050.295682870368</v>
      </c>
    </row>
    <row r="4006" spans="1:20" hidden="1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2E-3</v>
      </c>
      <c r="P4006" s="5">
        <f t="shared" si="249"/>
        <v>1</v>
      </c>
      <c r="Q4006" t="s">
        <v>8316</v>
      </c>
      <c r="R4006" t="s">
        <v>8317</v>
      </c>
      <c r="S4006" s="9">
        <f t="shared" si="250"/>
        <v>41889.871030092596</v>
      </c>
      <c r="T4006" s="9">
        <f t="shared" si="251"/>
        <v>41919.871030092596</v>
      </c>
    </row>
    <row r="4007" spans="1:20" ht="45" hidden="1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1.3333333333333334E-2</v>
      </c>
      <c r="P4007" s="5">
        <f t="shared" si="249"/>
        <v>20</v>
      </c>
      <c r="Q4007" t="s">
        <v>8316</v>
      </c>
      <c r="R4007" t="s">
        <v>8317</v>
      </c>
      <c r="S4007" s="9">
        <f t="shared" si="250"/>
        <v>41872.516030092593</v>
      </c>
      <c r="T4007" s="9">
        <f t="shared" si="251"/>
        <v>41932.516030092593</v>
      </c>
    </row>
    <row r="4008" spans="1:20" ht="60" hidden="1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6.666666666666667E-5</v>
      </c>
      <c r="P4008" s="5">
        <f t="shared" si="249"/>
        <v>2</v>
      </c>
      <c r="Q4008" t="s">
        <v>8316</v>
      </c>
      <c r="R4008" t="s">
        <v>8317</v>
      </c>
      <c r="S4008" s="9">
        <f t="shared" si="250"/>
        <v>42391.48133101852</v>
      </c>
      <c r="T4008" s="9">
        <f t="shared" si="251"/>
        <v>42416.48133101852</v>
      </c>
    </row>
    <row r="4009" spans="1:20" ht="45" hidden="1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2.5000000000000001E-3</v>
      </c>
      <c r="P4009" s="5">
        <f t="shared" si="249"/>
        <v>5</v>
      </c>
      <c r="Q4009" t="s">
        <v>8316</v>
      </c>
      <c r="R4009" t="s">
        <v>8317</v>
      </c>
      <c r="S4009" s="9">
        <f t="shared" si="250"/>
        <v>41848.481261574074</v>
      </c>
      <c r="T4009" s="9">
        <f t="shared" si="251"/>
        <v>41877.39444444445</v>
      </c>
    </row>
    <row r="4010" spans="1:20" ht="60" hidden="1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0.06</v>
      </c>
      <c r="P4010" s="5">
        <f t="shared" si="249"/>
        <v>15</v>
      </c>
      <c r="Q4010" t="s">
        <v>8316</v>
      </c>
      <c r="R4010" t="s">
        <v>8317</v>
      </c>
      <c r="S4010" s="9">
        <f t="shared" si="250"/>
        <v>42177.672534722224</v>
      </c>
      <c r="T4010" s="9">
        <f t="shared" si="251"/>
        <v>42207.672534722224</v>
      </c>
    </row>
    <row r="4011" spans="1:20" ht="45" hidden="1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3.8860103626943004E-2</v>
      </c>
      <c r="P4011" s="5">
        <f t="shared" si="249"/>
        <v>25</v>
      </c>
      <c r="Q4011" t="s">
        <v>8316</v>
      </c>
      <c r="R4011" t="s">
        <v>8317</v>
      </c>
      <c r="S4011" s="9">
        <f t="shared" si="250"/>
        <v>41851.409259259264</v>
      </c>
      <c r="T4011" s="9">
        <f t="shared" si="251"/>
        <v>41891.409259259264</v>
      </c>
    </row>
    <row r="4012" spans="1:20" ht="45" hidden="1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0.24194444444444443</v>
      </c>
      <c r="P4012" s="5">
        <f t="shared" si="249"/>
        <v>45.842105263157897</v>
      </c>
      <c r="Q4012" t="s">
        <v>8316</v>
      </c>
      <c r="R4012" t="s">
        <v>8317</v>
      </c>
      <c r="S4012" s="9">
        <f t="shared" si="250"/>
        <v>41921.478773148148</v>
      </c>
      <c r="T4012" s="9">
        <f t="shared" si="251"/>
        <v>41938.478773148148</v>
      </c>
    </row>
    <row r="4013" spans="1:20" ht="60" hidden="1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7.5999999999999998E-2</v>
      </c>
      <c r="P4013" s="5">
        <f t="shared" si="249"/>
        <v>4.75</v>
      </c>
      <c r="Q4013" t="s">
        <v>8316</v>
      </c>
      <c r="R4013" t="s">
        <v>8317</v>
      </c>
      <c r="S4013" s="9">
        <f t="shared" si="250"/>
        <v>42002.253217592595</v>
      </c>
      <c r="T4013" s="9">
        <f t="shared" si="251"/>
        <v>42032.253217592595</v>
      </c>
    </row>
    <row r="4014" spans="1:20" ht="60" hidden="1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5" t="e">
        <f t="shared" si="249"/>
        <v>#DIV/0!</v>
      </c>
      <c r="Q4014" t="s">
        <v>8316</v>
      </c>
      <c r="R4014" t="s">
        <v>8317</v>
      </c>
      <c r="S4014" s="9">
        <f t="shared" si="250"/>
        <v>42096.252881944449</v>
      </c>
      <c r="T4014" s="9">
        <f t="shared" si="251"/>
        <v>42126.252881944449</v>
      </c>
    </row>
    <row r="4015" spans="1:20" ht="60" hidden="1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1.2999999999999999E-2</v>
      </c>
      <c r="P4015" s="5">
        <f t="shared" si="249"/>
        <v>13</v>
      </c>
      <c r="Q4015" t="s">
        <v>8316</v>
      </c>
      <c r="R4015" t="s">
        <v>8317</v>
      </c>
      <c r="S4015" s="9">
        <f t="shared" si="250"/>
        <v>42021.009525462963</v>
      </c>
      <c r="T4015" s="9">
        <f t="shared" si="251"/>
        <v>42051.009525462963</v>
      </c>
    </row>
    <row r="4016" spans="1:20" ht="60" hidden="1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5" t="e">
        <f t="shared" si="249"/>
        <v>#DIV/0!</v>
      </c>
      <c r="Q4016" t="s">
        <v>8316</v>
      </c>
      <c r="R4016" t="s">
        <v>8317</v>
      </c>
      <c r="S4016" s="9">
        <f t="shared" si="250"/>
        <v>42418.954502314817</v>
      </c>
      <c r="T4016" s="9">
        <f t="shared" si="251"/>
        <v>42433.954502314817</v>
      </c>
    </row>
    <row r="4017" spans="1:20" ht="60" hidden="1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1.4285714285714287E-4</v>
      </c>
      <c r="P4017" s="5">
        <f t="shared" si="249"/>
        <v>1</v>
      </c>
      <c r="Q4017" t="s">
        <v>8316</v>
      </c>
      <c r="R4017" t="s">
        <v>8317</v>
      </c>
      <c r="S4017" s="9">
        <f t="shared" si="250"/>
        <v>42174.489155092589</v>
      </c>
      <c r="T4017" s="9">
        <f t="shared" si="251"/>
        <v>42204.489155092589</v>
      </c>
    </row>
    <row r="4018" spans="1:20" ht="60" hidden="1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0.14000000000000001</v>
      </c>
      <c r="P4018" s="5">
        <f t="shared" si="249"/>
        <v>10</v>
      </c>
      <c r="Q4018" t="s">
        <v>8316</v>
      </c>
      <c r="R4018" t="s">
        <v>8317</v>
      </c>
      <c r="S4018" s="9">
        <f t="shared" si="250"/>
        <v>41869.581018518518</v>
      </c>
      <c r="T4018" s="9">
        <f t="shared" si="251"/>
        <v>41899.581018518518</v>
      </c>
    </row>
    <row r="4019" spans="1:20" ht="60" hidden="1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1.0500000000000001E-2</v>
      </c>
      <c r="P4019" s="5">
        <f t="shared" si="249"/>
        <v>52.5</v>
      </c>
      <c r="Q4019" t="s">
        <v>8316</v>
      </c>
      <c r="R4019" t="s">
        <v>8317</v>
      </c>
      <c r="S4019" s="9">
        <f t="shared" si="250"/>
        <v>41856.380486111113</v>
      </c>
      <c r="T4019" s="9">
        <f t="shared" si="251"/>
        <v>41886.380486111113</v>
      </c>
    </row>
    <row r="4020" spans="1:20" ht="30" hidden="1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8.666666666666667E-2</v>
      </c>
      <c r="P4020" s="5">
        <f t="shared" si="249"/>
        <v>32.5</v>
      </c>
      <c r="Q4020" t="s">
        <v>8316</v>
      </c>
      <c r="R4020" t="s">
        <v>8317</v>
      </c>
      <c r="S4020" s="9">
        <f t="shared" si="250"/>
        <v>42620.619305555556</v>
      </c>
      <c r="T4020" s="9">
        <f t="shared" si="251"/>
        <v>42650.619305555556</v>
      </c>
    </row>
    <row r="4021" spans="1:20" ht="60" hidden="1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8.2857142857142851E-3</v>
      </c>
      <c r="P4021" s="5">
        <f t="shared" si="249"/>
        <v>7.25</v>
      </c>
      <c r="Q4021" t="s">
        <v>8316</v>
      </c>
      <c r="R4021" t="s">
        <v>8317</v>
      </c>
      <c r="S4021" s="9">
        <f t="shared" si="250"/>
        <v>42417.38421296297</v>
      </c>
      <c r="T4021" s="9">
        <f t="shared" si="251"/>
        <v>42475.394444444442</v>
      </c>
    </row>
    <row r="4022" spans="1:20" ht="60" hidden="1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0.16666666666666666</v>
      </c>
      <c r="P4022" s="5">
        <f t="shared" si="249"/>
        <v>33.333333333333336</v>
      </c>
      <c r="Q4022" t="s">
        <v>8316</v>
      </c>
      <c r="R4022" t="s">
        <v>8317</v>
      </c>
      <c r="S4022" s="9">
        <f t="shared" si="250"/>
        <v>42056.899293981485</v>
      </c>
      <c r="T4022" s="9">
        <f t="shared" si="251"/>
        <v>42086.857627314814</v>
      </c>
    </row>
    <row r="4023" spans="1:20" ht="45" hidden="1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8.3333333333333332E-3</v>
      </c>
      <c r="P4023" s="5">
        <f t="shared" si="249"/>
        <v>62.5</v>
      </c>
      <c r="Q4023" t="s">
        <v>8316</v>
      </c>
      <c r="R4023" t="s">
        <v>8317</v>
      </c>
      <c r="S4023" s="9">
        <f t="shared" si="250"/>
        <v>41878.619884259264</v>
      </c>
      <c r="T4023" s="9">
        <f t="shared" si="251"/>
        <v>41938.619884259264</v>
      </c>
    </row>
    <row r="4024" spans="1:20" ht="30" hidden="1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0.69561111111111107</v>
      </c>
      <c r="P4024" s="5">
        <f t="shared" si="249"/>
        <v>63.558375634517766</v>
      </c>
      <c r="Q4024" t="s">
        <v>8316</v>
      </c>
      <c r="R4024" t="s">
        <v>8317</v>
      </c>
      <c r="S4024" s="9">
        <f t="shared" si="250"/>
        <v>41990.292442129627</v>
      </c>
      <c r="T4024" s="9">
        <f t="shared" si="251"/>
        <v>42035.82916666667</v>
      </c>
    </row>
    <row r="4025" spans="1:20" ht="45" hidden="1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5" t="e">
        <f t="shared" si="249"/>
        <v>#DIV/0!</v>
      </c>
      <c r="Q4025" t="s">
        <v>8316</v>
      </c>
      <c r="R4025" t="s">
        <v>8317</v>
      </c>
      <c r="S4025" s="9">
        <f t="shared" si="250"/>
        <v>42408.707905092589</v>
      </c>
      <c r="T4025" s="9">
        <f t="shared" si="251"/>
        <v>42453.666238425933</v>
      </c>
    </row>
    <row r="4026" spans="1:20" ht="60" hidden="1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1.2500000000000001E-2</v>
      </c>
      <c r="P4026" s="5">
        <f t="shared" si="249"/>
        <v>10</v>
      </c>
      <c r="Q4026" t="s">
        <v>8316</v>
      </c>
      <c r="R4026" t="s">
        <v>8317</v>
      </c>
      <c r="S4026" s="9">
        <f t="shared" si="250"/>
        <v>42217.378437500003</v>
      </c>
      <c r="T4026" s="9">
        <f t="shared" si="251"/>
        <v>42247.378437500003</v>
      </c>
    </row>
    <row r="4027" spans="1:20" ht="60" hidden="1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0.05</v>
      </c>
      <c r="P4027" s="5">
        <f t="shared" si="249"/>
        <v>62.5</v>
      </c>
      <c r="Q4027" t="s">
        <v>8316</v>
      </c>
      <c r="R4027" t="s">
        <v>8317</v>
      </c>
      <c r="S4027" s="9">
        <f t="shared" si="250"/>
        <v>42150.946018518523</v>
      </c>
      <c r="T4027" s="9">
        <f t="shared" si="251"/>
        <v>42210.946018518523</v>
      </c>
    </row>
    <row r="4028" spans="1:20" ht="45" hidden="1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5" t="e">
        <f t="shared" si="249"/>
        <v>#DIV/0!</v>
      </c>
      <c r="Q4028" t="s">
        <v>8316</v>
      </c>
      <c r="R4028" t="s">
        <v>8317</v>
      </c>
      <c r="S4028" s="9">
        <f t="shared" si="250"/>
        <v>42282.36387731482</v>
      </c>
      <c r="T4028" s="9">
        <f t="shared" si="251"/>
        <v>42342.405543981484</v>
      </c>
    </row>
    <row r="4029" spans="1:20" ht="60" hidden="1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7.166666666666667E-2</v>
      </c>
      <c r="P4029" s="5">
        <f t="shared" si="249"/>
        <v>30.714285714285715</v>
      </c>
      <c r="Q4029" t="s">
        <v>8316</v>
      </c>
      <c r="R4029" t="s">
        <v>8317</v>
      </c>
      <c r="S4029" s="9">
        <f t="shared" si="250"/>
        <v>42768.679178240745</v>
      </c>
      <c r="T4029" s="9">
        <f t="shared" si="251"/>
        <v>42788.750000000007</v>
      </c>
    </row>
    <row r="4030" spans="1:20" ht="45" hidden="1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0.28050000000000003</v>
      </c>
      <c r="P4030" s="5">
        <f t="shared" si="249"/>
        <v>51</v>
      </c>
      <c r="Q4030" t="s">
        <v>8316</v>
      </c>
      <c r="R4030" t="s">
        <v>8317</v>
      </c>
      <c r="S4030" s="9">
        <f t="shared" si="250"/>
        <v>41765.646990740745</v>
      </c>
      <c r="T4030" s="9">
        <f t="shared" si="251"/>
        <v>41795.646990740745</v>
      </c>
    </row>
    <row r="4031" spans="1:20" ht="45" hidden="1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5" t="e">
        <f t="shared" si="249"/>
        <v>#DIV/0!</v>
      </c>
      <c r="Q4031" t="s">
        <v>8316</v>
      </c>
      <c r="R4031" t="s">
        <v>8317</v>
      </c>
      <c r="S4031" s="9">
        <f t="shared" si="250"/>
        <v>42321.733449074083</v>
      </c>
      <c r="T4031" s="9">
        <f t="shared" si="251"/>
        <v>42351.733449074083</v>
      </c>
    </row>
    <row r="4032" spans="1:20" ht="60" hidden="1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0.16</v>
      </c>
      <c r="P4032" s="5">
        <f t="shared" si="249"/>
        <v>66.666666666666671</v>
      </c>
      <c r="Q4032" t="s">
        <v>8316</v>
      </c>
      <c r="R4032" t="s">
        <v>8317</v>
      </c>
      <c r="S4032" s="9">
        <f t="shared" si="250"/>
        <v>42374.36341435185</v>
      </c>
      <c r="T4032" s="9">
        <f t="shared" si="251"/>
        <v>42403.492361111108</v>
      </c>
    </row>
    <row r="4033" spans="1:20" ht="60" hidden="1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5" t="e">
        <f t="shared" si="249"/>
        <v>#DIV/0!</v>
      </c>
      <c r="Q4033" t="s">
        <v>8316</v>
      </c>
      <c r="R4033" t="s">
        <v>8317</v>
      </c>
      <c r="S4033" s="9">
        <f t="shared" si="250"/>
        <v>41941.29356481482</v>
      </c>
      <c r="T4033" s="9">
        <f t="shared" si="251"/>
        <v>41991.335231481484</v>
      </c>
    </row>
    <row r="4034" spans="1:20" ht="60" hidden="1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248"/>
        <v>6.8287037037037035E-2</v>
      </c>
      <c r="P4034" s="5">
        <f t="shared" si="249"/>
        <v>59</v>
      </c>
      <c r="Q4034" t="s">
        <v>8316</v>
      </c>
      <c r="R4034" t="s">
        <v>8317</v>
      </c>
      <c r="S4034" s="9">
        <f t="shared" si="250"/>
        <v>42293.517546296302</v>
      </c>
      <c r="T4034" s="9">
        <f t="shared" si="251"/>
        <v>42353.559212962966</v>
      </c>
    </row>
    <row r="4035" spans="1:20" ht="45" hidden="1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252">E4035/D4035</f>
        <v>0.25698702928870293</v>
      </c>
      <c r="P4035" s="5">
        <f t="shared" ref="P4035:P4098" si="253">E4035/L4035</f>
        <v>65.340319148936175</v>
      </c>
      <c r="Q4035" t="s">
        <v>8316</v>
      </c>
      <c r="R4035" t="s">
        <v>8317</v>
      </c>
      <c r="S4035" s="9">
        <f t="shared" ref="S4035:S4098" si="254">(((J4035/60)/60)/24)+DATE(1970,1,1)+(-7/24)</f>
        <v>42613.977129629631</v>
      </c>
      <c r="T4035" s="9">
        <f t="shared" ref="T4035:T4098" si="255">(((I4035/60)/60)/24)+DATE(1970,1,1)+(-7/24)</f>
        <v>42645.083333333336</v>
      </c>
    </row>
    <row r="4036" spans="1:20" ht="60" hidden="1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1.4814814814814815E-2</v>
      </c>
      <c r="P4036" s="5">
        <f t="shared" si="253"/>
        <v>100</v>
      </c>
      <c r="Q4036" t="s">
        <v>8316</v>
      </c>
      <c r="R4036" t="s">
        <v>8317</v>
      </c>
      <c r="S4036" s="9">
        <f t="shared" si="254"/>
        <v>42067.655671296299</v>
      </c>
      <c r="T4036" s="9">
        <f t="shared" si="255"/>
        <v>42097.614004629628</v>
      </c>
    </row>
    <row r="4037" spans="1:20" ht="30" hidden="1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0.36849999999999999</v>
      </c>
      <c r="P4037" s="5">
        <f t="shared" si="253"/>
        <v>147.4</v>
      </c>
      <c r="Q4037" t="s">
        <v>8316</v>
      </c>
      <c r="R4037" t="s">
        <v>8317</v>
      </c>
      <c r="S4037" s="9">
        <f t="shared" si="254"/>
        <v>41903.591284722221</v>
      </c>
      <c r="T4037" s="9">
        <f t="shared" si="255"/>
        <v>41933.591284722221</v>
      </c>
    </row>
    <row r="4038" spans="1:20" ht="45" hidden="1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0.47049999999999997</v>
      </c>
      <c r="P4038" s="5">
        <f t="shared" si="253"/>
        <v>166.05882352941177</v>
      </c>
      <c r="Q4038" t="s">
        <v>8316</v>
      </c>
      <c r="R4038" t="s">
        <v>8317</v>
      </c>
      <c r="S4038" s="9">
        <f t="shared" si="254"/>
        <v>41804.645416666666</v>
      </c>
      <c r="T4038" s="9">
        <f t="shared" si="255"/>
        <v>41821.645833333336</v>
      </c>
    </row>
    <row r="4039" spans="1:20" ht="60" hidden="1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0.11428571428571428</v>
      </c>
      <c r="P4039" s="5">
        <f t="shared" si="253"/>
        <v>40</v>
      </c>
      <c r="Q4039" t="s">
        <v>8316</v>
      </c>
      <c r="R4039" t="s">
        <v>8317</v>
      </c>
      <c r="S4039" s="9">
        <f t="shared" si="254"/>
        <v>42496.779108796305</v>
      </c>
      <c r="T4039" s="9">
        <f t="shared" si="255"/>
        <v>42514.309027777781</v>
      </c>
    </row>
    <row r="4040" spans="1:20" ht="45" hidden="1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0.12039999999999999</v>
      </c>
      <c r="P4040" s="5">
        <f t="shared" si="253"/>
        <v>75.25</v>
      </c>
      <c r="Q4040" t="s">
        <v>8316</v>
      </c>
      <c r="R4040" t="s">
        <v>8317</v>
      </c>
      <c r="S4040" s="9">
        <f t="shared" si="254"/>
        <v>41869.507060185191</v>
      </c>
      <c r="T4040" s="9">
        <f t="shared" si="255"/>
        <v>41929.507060185191</v>
      </c>
    </row>
    <row r="4041" spans="1:20" ht="45" hidden="1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0.6</v>
      </c>
      <c r="P4041" s="5">
        <f t="shared" si="253"/>
        <v>60</v>
      </c>
      <c r="Q4041" t="s">
        <v>8316</v>
      </c>
      <c r="R4041" t="s">
        <v>8317</v>
      </c>
      <c r="S4041" s="9">
        <f t="shared" si="254"/>
        <v>42305.379247685189</v>
      </c>
      <c r="T4041" s="9">
        <f t="shared" si="255"/>
        <v>42338.957638888889</v>
      </c>
    </row>
    <row r="4042" spans="1:20" ht="45" hidden="1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0.3125</v>
      </c>
      <c r="P4042" s="5">
        <f t="shared" si="253"/>
        <v>1250</v>
      </c>
      <c r="Q4042" t="s">
        <v>8316</v>
      </c>
      <c r="R4042" t="s">
        <v>8317</v>
      </c>
      <c r="S4042" s="9">
        <f t="shared" si="254"/>
        <v>42143.939861111117</v>
      </c>
      <c r="T4042" s="9">
        <f t="shared" si="255"/>
        <v>42202.833333333336</v>
      </c>
    </row>
    <row r="4043" spans="1:20" ht="45" hidden="1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4.1999999999999997E-3</v>
      </c>
      <c r="P4043" s="5">
        <f t="shared" si="253"/>
        <v>10.5</v>
      </c>
      <c r="Q4043" t="s">
        <v>8316</v>
      </c>
      <c r="R4043" t="s">
        <v>8317</v>
      </c>
      <c r="S4043" s="9">
        <f t="shared" si="254"/>
        <v>42559.182337962964</v>
      </c>
      <c r="T4043" s="9">
        <f t="shared" si="255"/>
        <v>42619.182337962964</v>
      </c>
    </row>
    <row r="4044" spans="1:20" ht="60" hidden="1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2.0999999999999999E-3</v>
      </c>
      <c r="P4044" s="5">
        <f t="shared" si="253"/>
        <v>7</v>
      </c>
      <c r="Q4044" t="s">
        <v>8316</v>
      </c>
      <c r="R4044" t="s">
        <v>8317</v>
      </c>
      <c r="S4044" s="9">
        <f t="shared" si="254"/>
        <v>41994.792407407411</v>
      </c>
      <c r="T4044" s="9">
        <f t="shared" si="255"/>
        <v>42024.511111111111</v>
      </c>
    </row>
    <row r="4045" spans="1:20" ht="45" hidden="1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5" t="e">
        <f t="shared" si="253"/>
        <v>#DIV/0!</v>
      </c>
      <c r="Q4045" t="s">
        <v>8316</v>
      </c>
      <c r="R4045" t="s">
        <v>8317</v>
      </c>
      <c r="S4045" s="9">
        <f t="shared" si="254"/>
        <v>41948.665798611117</v>
      </c>
      <c r="T4045" s="9">
        <f t="shared" si="255"/>
        <v>41963.665798611117</v>
      </c>
    </row>
    <row r="4046" spans="1:20" ht="60" hidden="1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0.375</v>
      </c>
      <c r="P4046" s="5">
        <f t="shared" si="253"/>
        <v>56.25</v>
      </c>
      <c r="Q4046" t="s">
        <v>8316</v>
      </c>
      <c r="R4046" t="s">
        <v>8317</v>
      </c>
      <c r="S4046" s="9">
        <f t="shared" si="254"/>
        <v>42073.928032407413</v>
      </c>
      <c r="T4046" s="9">
        <f t="shared" si="255"/>
        <v>42103.916666666664</v>
      </c>
    </row>
    <row r="4047" spans="1:20" ht="60" hidden="1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2.0000000000000001E-4</v>
      </c>
      <c r="P4047" s="5">
        <f t="shared" si="253"/>
        <v>1</v>
      </c>
      <c r="Q4047" t="s">
        <v>8316</v>
      </c>
      <c r="R4047" t="s">
        <v>8317</v>
      </c>
      <c r="S4047" s="9">
        <f t="shared" si="254"/>
        <v>41841.909594907411</v>
      </c>
      <c r="T4047" s="9">
        <f t="shared" si="255"/>
        <v>41871.909594907411</v>
      </c>
    </row>
    <row r="4048" spans="1:20" ht="60" hidden="1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8.2142857142857142E-2</v>
      </c>
      <c r="P4048" s="5">
        <f t="shared" si="253"/>
        <v>38.333333333333336</v>
      </c>
      <c r="Q4048" t="s">
        <v>8316</v>
      </c>
      <c r="R4048" t="s">
        <v>8317</v>
      </c>
      <c r="S4048" s="9">
        <f t="shared" si="254"/>
        <v>41904.358912037038</v>
      </c>
      <c r="T4048" s="9">
        <f t="shared" si="255"/>
        <v>41934.358912037038</v>
      </c>
    </row>
    <row r="4049" spans="1:20" ht="45" hidden="1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2.1999999999999999E-2</v>
      </c>
      <c r="P4049" s="5">
        <f t="shared" si="253"/>
        <v>27.5</v>
      </c>
      <c r="Q4049" t="s">
        <v>8316</v>
      </c>
      <c r="R4049" t="s">
        <v>8317</v>
      </c>
      <c r="S4049" s="9">
        <f t="shared" si="254"/>
        <v>41990.730821759258</v>
      </c>
      <c r="T4049" s="9">
        <f t="shared" si="255"/>
        <v>42014.750000000007</v>
      </c>
    </row>
    <row r="4050" spans="1:20" ht="60" hidden="1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0.17652941176470588</v>
      </c>
      <c r="P4050" s="5">
        <f t="shared" si="253"/>
        <v>32.978021978021978</v>
      </c>
      <c r="Q4050" t="s">
        <v>8316</v>
      </c>
      <c r="R4050" t="s">
        <v>8317</v>
      </c>
      <c r="S4050" s="9">
        <f t="shared" si="254"/>
        <v>42436.217442129629</v>
      </c>
      <c r="T4050" s="9">
        <f t="shared" si="255"/>
        <v>42471.175775462965</v>
      </c>
    </row>
    <row r="4051" spans="1:20" ht="60" hidden="1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8.0000000000000004E-4</v>
      </c>
      <c r="P4051" s="5">
        <f t="shared" si="253"/>
        <v>16</v>
      </c>
      <c r="Q4051" t="s">
        <v>8316</v>
      </c>
      <c r="R4051" t="s">
        <v>8317</v>
      </c>
      <c r="S4051" s="9">
        <f t="shared" si="254"/>
        <v>42169.66684027778</v>
      </c>
      <c r="T4051" s="9">
        <f t="shared" si="255"/>
        <v>42199.66684027778</v>
      </c>
    </row>
    <row r="4052" spans="1:20" ht="60" hidden="1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6.6666666666666664E-4</v>
      </c>
      <c r="P4052" s="5">
        <f t="shared" si="253"/>
        <v>1</v>
      </c>
      <c r="Q4052" t="s">
        <v>8316</v>
      </c>
      <c r="R4052" t="s">
        <v>8317</v>
      </c>
      <c r="S4052" s="9">
        <f t="shared" si="254"/>
        <v>41905.34480324074</v>
      </c>
      <c r="T4052" s="9">
        <f t="shared" si="255"/>
        <v>41935.34480324074</v>
      </c>
    </row>
    <row r="4053" spans="1:20" ht="45" hidden="1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5" t="e">
        <f t="shared" si="253"/>
        <v>#DIV/0!</v>
      </c>
      <c r="Q4053" t="s">
        <v>8316</v>
      </c>
      <c r="R4053" t="s">
        <v>8317</v>
      </c>
      <c r="S4053" s="9">
        <f t="shared" si="254"/>
        <v>41761.518483796302</v>
      </c>
      <c r="T4053" s="9">
        <f t="shared" si="255"/>
        <v>41767.995138888895</v>
      </c>
    </row>
    <row r="4054" spans="1:20" ht="60" hidden="1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0.37533333333333335</v>
      </c>
      <c r="P4054" s="5">
        <f t="shared" si="253"/>
        <v>86.615384615384613</v>
      </c>
      <c r="Q4054" t="s">
        <v>8316</v>
      </c>
      <c r="R4054" t="s">
        <v>8317</v>
      </c>
      <c r="S4054" s="9">
        <f t="shared" si="254"/>
        <v>41865.58699074074</v>
      </c>
      <c r="T4054" s="9">
        <f t="shared" si="255"/>
        <v>41925.58699074074</v>
      </c>
    </row>
    <row r="4055" spans="1:20" ht="60" hidden="1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0.22</v>
      </c>
      <c r="P4055" s="5">
        <f t="shared" si="253"/>
        <v>55</v>
      </c>
      <c r="Q4055" t="s">
        <v>8316</v>
      </c>
      <c r="R4055" t="s">
        <v>8317</v>
      </c>
      <c r="S4055" s="9">
        <f t="shared" si="254"/>
        <v>41928.398472222223</v>
      </c>
      <c r="T4055" s="9">
        <f t="shared" si="255"/>
        <v>41958.541666666664</v>
      </c>
    </row>
    <row r="4056" spans="1:20" ht="45" hidden="1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5" t="e">
        <f t="shared" si="253"/>
        <v>#DIV/0!</v>
      </c>
      <c r="Q4056" t="s">
        <v>8316</v>
      </c>
      <c r="R4056" t="s">
        <v>8317</v>
      </c>
      <c r="S4056" s="9">
        <f t="shared" si="254"/>
        <v>42613.54959490741</v>
      </c>
      <c r="T4056" s="9">
        <f t="shared" si="255"/>
        <v>42643.875000000007</v>
      </c>
    </row>
    <row r="4057" spans="1:20" ht="60" hidden="1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0.1762</v>
      </c>
      <c r="P4057" s="5">
        <f t="shared" si="253"/>
        <v>41.952380952380949</v>
      </c>
      <c r="Q4057" t="s">
        <v>8316</v>
      </c>
      <c r="R4057" t="s">
        <v>8317</v>
      </c>
      <c r="S4057" s="9">
        <f t="shared" si="254"/>
        <v>41779.356840277782</v>
      </c>
      <c r="T4057" s="9">
        <f t="shared" si="255"/>
        <v>41809.356840277782</v>
      </c>
    </row>
    <row r="4058" spans="1:20" ht="60" hidden="1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0.53</v>
      </c>
      <c r="P4058" s="5">
        <f t="shared" si="253"/>
        <v>88.333333333333329</v>
      </c>
      <c r="Q4058" t="s">
        <v>8316</v>
      </c>
      <c r="R4058" t="s">
        <v>8317</v>
      </c>
      <c r="S4058" s="9">
        <f t="shared" si="254"/>
        <v>42534.641655092601</v>
      </c>
      <c r="T4058" s="9">
        <f t="shared" si="255"/>
        <v>42554.540972222225</v>
      </c>
    </row>
    <row r="4059" spans="1:20" ht="60" hidden="1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0.22142857142857142</v>
      </c>
      <c r="P4059" s="5">
        <f t="shared" si="253"/>
        <v>129.16666666666666</v>
      </c>
      <c r="Q4059" t="s">
        <v>8316</v>
      </c>
      <c r="R4059" t="s">
        <v>8317</v>
      </c>
      <c r="S4059" s="9">
        <f t="shared" si="254"/>
        <v>42310.676851851858</v>
      </c>
      <c r="T4059" s="9">
        <f t="shared" si="255"/>
        <v>42333.666666666664</v>
      </c>
    </row>
    <row r="4060" spans="1:20" ht="45" hidden="1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2.5333333333333333E-2</v>
      </c>
      <c r="P4060" s="5">
        <f t="shared" si="253"/>
        <v>23.75</v>
      </c>
      <c r="Q4060" t="s">
        <v>8316</v>
      </c>
      <c r="R4060" t="s">
        <v>8317</v>
      </c>
      <c r="S4060" s="9">
        <f t="shared" si="254"/>
        <v>42445.76902777778</v>
      </c>
      <c r="T4060" s="9">
        <f t="shared" si="255"/>
        <v>42460.874305555561</v>
      </c>
    </row>
    <row r="4061" spans="1:20" ht="45" hidden="1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2.5000000000000001E-2</v>
      </c>
      <c r="P4061" s="5">
        <f t="shared" si="253"/>
        <v>35.714285714285715</v>
      </c>
      <c r="Q4061" t="s">
        <v>8316</v>
      </c>
      <c r="R4061" t="s">
        <v>8317</v>
      </c>
      <c r="S4061" s="9">
        <f t="shared" si="254"/>
        <v>41866.348981481482</v>
      </c>
      <c r="T4061" s="9">
        <f t="shared" si="255"/>
        <v>41897.833333333336</v>
      </c>
    </row>
    <row r="4062" spans="1:20" ht="60" hidden="1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2.8500000000000001E-2</v>
      </c>
      <c r="P4062" s="5">
        <f t="shared" si="253"/>
        <v>57</v>
      </c>
      <c r="Q4062" t="s">
        <v>8316</v>
      </c>
      <c r="R4062" t="s">
        <v>8317</v>
      </c>
      <c r="S4062" s="9">
        <f t="shared" si="254"/>
        <v>41779.403425925928</v>
      </c>
      <c r="T4062" s="9">
        <f t="shared" si="255"/>
        <v>41813.375</v>
      </c>
    </row>
    <row r="4063" spans="1:20" ht="45" hidden="1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5" t="e">
        <f t="shared" si="253"/>
        <v>#DIV/0!</v>
      </c>
      <c r="Q4063" t="s">
        <v>8316</v>
      </c>
      <c r="R4063" t="s">
        <v>8317</v>
      </c>
      <c r="S4063" s="9">
        <f t="shared" si="254"/>
        <v>42420.849803240744</v>
      </c>
      <c r="T4063" s="9">
        <f t="shared" si="255"/>
        <v>42480.808136574073</v>
      </c>
    </row>
    <row r="4064" spans="1:20" ht="60" hidden="1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2.4500000000000001E-2</v>
      </c>
      <c r="P4064" s="5">
        <f t="shared" si="253"/>
        <v>163.33333333333334</v>
      </c>
      <c r="Q4064" t="s">
        <v>8316</v>
      </c>
      <c r="R4064" t="s">
        <v>8317</v>
      </c>
      <c r="S4064" s="9">
        <f t="shared" si="254"/>
        <v>42523.447546296295</v>
      </c>
      <c r="T4064" s="9">
        <f t="shared" si="255"/>
        <v>42553.447546296295</v>
      </c>
    </row>
    <row r="4065" spans="1:20" ht="60" hidden="1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1.4210526315789474E-2</v>
      </c>
      <c r="P4065" s="5">
        <f t="shared" si="253"/>
        <v>15</v>
      </c>
      <c r="Q4065" t="s">
        <v>8316</v>
      </c>
      <c r="R4065" t="s">
        <v>8317</v>
      </c>
      <c r="S4065" s="9">
        <f t="shared" si="254"/>
        <v>41787.389861111114</v>
      </c>
      <c r="T4065" s="9">
        <f t="shared" si="255"/>
        <v>41817.389861111114</v>
      </c>
    </row>
    <row r="4066" spans="1:20" ht="60" hidden="1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0.1925</v>
      </c>
      <c r="P4066" s="5">
        <f t="shared" si="253"/>
        <v>64.166666666666671</v>
      </c>
      <c r="Q4066" t="s">
        <v>8316</v>
      </c>
      <c r="R4066" t="s">
        <v>8317</v>
      </c>
      <c r="S4066" s="9">
        <f t="shared" si="254"/>
        <v>42093.296597222223</v>
      </c>
      <c r="T4066" s="9">
        <f t="shared" si="255"/>
        <v>42123.296597222223</v>
      </c>
    </row>
    <row r="4067" spans="1:20" ht="45" hidden="1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6.7499999999999999E-3</v>
      </c>
      <c r="P4067" s="5">
        <f t="shared" si="253"/>
        <v>6.75</v>
      </c>
      <c r="Q4067" t="s">
        <v>8316</v>
      </c>
      <c r="R4067" t="s">
        <v>8317</v>
      </c>
      <c r="S4067" s="9">
        <f t="shared" si="254"/>
        <v>41833.659849537042</v>
      </c>
      <c r="T4067" s="9">
        <f t="shared" si="255"/>
        <v>41863.659849537042</v>
      </c>
    </row>
    <row r="4068" spans="1:20" ht="60" hidden="1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1.6666666666666668E-3</v>
      </c>
      <c r="P4068" s="5">
        <f t="shared" si="253"/>
        <v>25</v>
      </c>
      <c r="Q4068" t="s">
        <v>8316</v>
      </c>
      <c r="R4068" t="s">
        <v>8317</v>
      </c>
      <c r="S4068" s="9">
        <f t="shared" si="254"/>
        <v>42478.747546296298</v>
      </c>
      <c r="T4068" s="9">
        <f t="shared" si="255"/>
        <v>42508.747546296298</v>
      </c>
    </row>
    <row r="4069" spans="1:20" ht="60" hidden="1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0.60899999999999999</v>
      </c>
      <c r="P4069" s="5">
        <f t="shared" si="253"/>
        <v>179.11764705882354</v>
      </c>
      <c r="Q4069" t="s">
        <v>8316</v>
      </c>
      <c r="R4069" t="s">
        <v>8317</v>
      </c>
      <c r="S4069" s="9">
        <f t="shared" si="254"/>
        <v>42234.82581018519</v>
      </c>
      <c r="T4069" s="9">
        <f t="shared" si="255"/>
        <v>42274.82581018519</v>
      </c>
    </row>
    <row r="4070" spans="1:20" ht="45" hidden="1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0.01</v>
      </c>
      <c r="P4070" s="5">
        <f t="shared" si="253"/>
        <v>34.950000000000003</v>
      </c>
      <c r="Q4070" t="s">
        <v>8316</v>
      </c>
      <c r="R4070" t="s">
        <v>8317</v>
      </c>
      <c r="S4070" s="9">
        <f t="shared" si="254"/>
        <v>42718.671932870369</v>
      </c>
      <c r="T4070" s="9">
        <f t="shared" si="255"/>
        <v>42748.670138888891</v>
      </c>
    </row>
    <row r="4071" spans="1:20" ht="45" hidden="1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0.34399999999999997</v>
      </c>
      <c r="P4071" s="5">
        <f t="shared" si="253"/>
        <v>33.07692307692308</v>
      </c>
      <c r="Q4071" t="s">
        <v>8316</v>
      </c>
      <c r="R4071" t="s">
        <v>8317</v>
      </c>
      <c r="S4071" s="9">
        <f t="shared" si="254"/>
        <v>42022.36986111111</v>
      </c>
      <c r="T4071" s="9">
        <f t="shared" si="255"/>
        <v>42063.208333333336</v>
      </c>
    </row>
    <row r="4072" spans="1:20" ht="45" hidden="1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0.16500000000000001</v>
      </c>
      <c r="P4072" s="5">
        <f t="shared" si="253"/>
        <v>27.5</v>
      </c>
      <c r="Q4072" t="s">
        <v>8316</v>
      </c>
      <c r="R4072" t="s">
        <v>8317</v>
      </c>
      <c r="S4072" s="9">
        <f t="shared" si="254"/>
        <v>42031.375231481485</v>
      </c>
      <c r="T4072" s="9">
        <f t="shared" si="255"/>
        <v>42063.833333333336</v>
      </c>
    </row>
    <row r="4073" spans="1:20" ht="60" hidden="1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5" t="e">
        <f t="shared" si="253"/>
        <v>#DIV/0!</v>
      </c>
      <c r="Q4073" t="s">
        <v>8316</v>
      </c>
      <c r="R4073" t="s">
        <v>8317</v>
      </c>
      <c r="S4073" s="9">
        <f t="shared" si="254"/>
        <v>42700.513090277782</v>
      </c>
      <c r="T4073" s="9">
        <f t="shared" si="255"/>
        <v>42730.513090277782</v>
      </c>
    </row>
    <row r="4074" spans="1:20" ht="60" hidden="1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4.0000000000000001E-3</v>
      </c>
      <c r="P4074" s="5">
        <f t="shared" si="253"/>
        <v>2</v>
      </c>
      <c r="Q4074" t="s">
        <v>8316</v>
      </c>
      <c r="R4074" t="s">
        <v>8317</v>
      </c>
      <c r="S4074" s="9">
        <f t="shared" si="254"/>
        <v>41812.482766203706</v>
      </c>
      <c r="T4074" s="9">
        <f t="shared" si="255"/>
        <v>41872.482766203706</v>
      </c>
    </row>
    <row r="4075" spans="1:20" ht="45" hidden="1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1.0571428571428572E-2</v>
      </c>
      <c r="P4075" s="5">
        <f t="shared" si="253"/>
        <v>18.5</v>
      </c>
      <c r="Q4075" t="s">
        <v>8316</v>
      </c>
      <c r="R4075" t="s">
        <v>8317</v>
      </c>
      <c r="S4075" s="9">
        <f t="shared" si="254"/>
        <v>42078.053541666675</v>
      </c>
      <c r="T4075" s="9">
        <f t="shared" si="255"/>
        <v>42132.875000000007</v>
      </c>
    </row>
    <row r="4076" spans="1:20" ht="60" hidden="1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0.26727272727272727</v>
      </c>
      <c r="P4076" s="5">
        <f t="shared" si="253"/>
        <v>35</v>
      </c>
      <c r="Q4076" t="s">
        <v>8316</v>
      </c>
      <c r="R4076" t="s">
        <v>8317</v>
      </c>
      <c r="S4076" s="9">
        <f t="shared" si="254"/>
        <v>42283.261284722226</v>
      </c>
      <c r="T4076" s="9">
        <f t="shared" si="255"/>
        <v>42313.302951388891</v>
      </c>
    </row>
    <row r="4077" spans="1:20" ht="60" hidden="1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0.28799999999999998</v>
      </c>
      <c r="P4077" s="5">
        <f t="shared" si="253"/>
        <v>44.307692307692307</v>
      </c>
      <c r="Q4077" t="s">
        <v>8316</v>
      </c>
      <c r="R4077" t="s">
        <v>8317</v>
      </c>
      <c r="S4077" s="9">
        <f t="shared" si="254"/>
        <v>41778.754270833335</v>
      </c>
      <c r="T4077" s="9">
        <f t="shared" si="255"/>
        <v>41820.436111111114</v>
      </c>
    </row>
    <row r="4078" spans="1:20" ht="45" hidden="1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5" t="e">
        <f t="shared" si="253"/>
        <v>#DIV/0!</v>
      </c>
      <c r="Q4078" t="s">
        <v>8316</v>
      </c>
      <c r="R4078" t="s">
        <v>8317</v>
      </c>
      <c r="S4078" s="9">
        <f t="shared" si="254"/>
        <v>41905.504039351858</v>
      </c>
      <c r="T4078" s="9">
        <f t="shared" si="255"/>
        <v>41933.535416666666</v>
      </c>
    </row>
    <row r="4079" spans="1:20" ht="60" hidden="1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8.8999999999999996E-2</v>
      </c>
      <c r="P4079" s="5">
        <f t="shared" si="253"/>
        <v>222.5</v>
      </c>
      <c r="Q4079" t="s">
        <v>8316</v>
      </c>
      <c r="R4079" t="s">
        <v>8317</v>
      </c>
      <c r="S4079" s="9">
        <f t="shared" si="254"/>
        <v>42695.418912037036</v>
      </c>
      <c r="T4079" s="9">
        <f t="shared" si="255"/>
        <v>42725.418912037036</v>
      </c>
    </row>
    <row r="4080" spans="1:20" ht="60" hidden="1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5" t="e">
        <f t="shared" si="253"/>
        <v>#DIV/0!</v>
      </c>
      <c r="Q4080" t="s">
        <v>8316</v>
      </c>
      <c r="R4080" t="s">
        <v>8317</v>
      </c>
      <c r="S4080" s="9">
        <f t="shared" si="254"/>
        <v>42732.495856481481</v>
      </c>
      <c r="T4080" s="9">
        <f t="shared" si="255"/>
        <v>42762.495856481481</v>
      </c>
    </row>
    <row r="4081" spans="1:20" ht="60" hidden="1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1.6666666666666668E-3</v>
      </c>
      <c r="P4081" s="5">
        <f t="shared" si="253"/>
        <v>5</v>
      </c>
      <c r="Q4081" t="s">
        <v>8316</v>
      </c>
      <c r="R4081" t="s">
        <v>8317</v>
      </c>
      <c r="S4081" s="9">
        <f t="shared" si="254"/>
        <v>42510.647233796299</v>
      </c>
      <c r="T4081" s="9">
        <f t="shared" si="255"/>
        <v>42540.647233796299</v>
      </c>
    </row>
    <row r="4082" spans="1:20" ht="60" hidden="1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5" t="e">
        <f t="shared" si="253"/>
        <v>#DIV/0!</v>
      </c>
      <c r="Q4082" t="s">
        <v>8316</v>
      </c>
      <c r="R4082" t="s">
        <v>8317</v>
      </c>
      <c r="S4082" s="9">
        <f t="shared" si="254"/>
        <v>42511.406435185192</v>
      </c>
      <c r="T4082" s="9">
        <f t="shared" si="255"/>
        <v>42535.495833333342</v>
      </c>
    </row>
    <row r="4083" spans="1:20" ht="45" hidden="1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0.15737410071942445</v>
      </c>
      <c r="P4083" s="5">
        <f t="shared" si="253"/>
        <v>29.166666666666668</v>
      </c>
      <c r="Q4083" t="s">
        <v>8316</v>
      </c>
      <c r="R4083" t="s">
        <v>8317</v>
      </c>
      <c r="S4083" s="9">
        <f t="shared" si="254"/>
        <v>42041.289641203701</v>
      </c>
      <c r="T4083" s="9">
        <f t="shared" si="255"/>
        <v>42071.247974537044</v>
      </c>
    </row>
    <row r="4084" spans="1:20" ht="60" hidden="1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0.02</v>
      </c>
      <c r="P4084" s="5">
        <f t="shared" si="253"/>
        <v>1.5</v>
      </c>
      <c r="Q4084" t="s">
        <v>8316</v>
      </c>
      <c r="R4084" t="s">
        <v>8317</v>
      </c>
      <c r="S4084" s="9">
        <f t="shared" si="254"/>
        <v>42306.897604166668</v>
      </c>
      <c r="T4084" s="9">
        <f t="shared" si="255"/>
        <v>42322.666666666664</v>
      </c>
    </row>
    <row r="4085" spans="1:20" ht="60" hidden="1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0.21685714285714286</v>
      </c>
      <c r="P4085" s="5">
        <f t="shared" si="253"/>
        <v>126.5</v>
      </c>
      <c r="Q4085" t="s">
        <v>8316</v>
      </c>
      <c r="R4085" t="s">
        <v>8317</v>
      </c>
      <c r="S4085" s="9">
        <f t="shared" si="254"/>
        <v>42353.470092592594</v>
      </c>
      <c r="T4085" s="9">
        <f t="shared" si="255"/>
        <v>42383.470092592594</v>
      </c>
    </row>
    <row r="4086" spans="1:20" ht="60" hidden="1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3.3333333333333335E-3</v>
      </c>
      <c r="P4086" s="5">
        <f t="shared" si="253"/>
        <v>10</v>
      </c>
      <c r="Q4086" t="s">
        <v>8316</v>
      </c>
      <c r="R4086" t="s">
        <v>8317</v>
      </c>
      <c r="S4086" s="9">
        <f t="shared" si="254"/>
        <v>42622.144745370373</v>
      </c>
      <c r="T4086" s="9">
        <f t="shared" si="255"/>
        <v>42652.144745370373</v>
      </c>
    </row>
    <row r="4087" spans="1:20" ht="60" hidden="1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2.8571428571428571E-3</v>
      </c>
      <c r="P4087" s="5">
        <f t="shared" si="253"/>
        <v>10</v>
      </c>
      <c r="Q4087" t="s">
        <v>8316</v>
      </c>
      <c r="R4087" t="s">
        <v>8317</v>
      </c>
      <c r="S4087" s="9">
        <f t="shared" si="254"/>
        <v>42058.312210648153</v>
      </c>
      <c r="T4087" s="9">
        <f t="shared" si="255"/>
        <v>42086.874305555561</v>
      </c>
    </row>
    <row r="4088" spans="1:20" ht="60" hidden="1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4.7E-2</v>
      </c>
      <c r="P4088" s="5">
        <f t="shared" si="253"/>
        <v>9.4</v>
      </c>
      <c r="Q4088" t="s">
        <v>8316</v>
      </c>
      <c r="R4088" t="s">
        <v>8317</v>
      </c>
      <c r="S4088" s="9">
        <f t="shared" si="254"/>
        <v>42304.649293981485</v>
      </c>
      <c r="T4088" s="9">
        <f t="shared" si="255"/>
        <v>42328.875000000007</v>
      </c>
    </row>
    <row r="4089" spans="1:20" ht="30" hidden="1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5" t="e">
        <f t="shared" si="253"/>
        <v>#DIV/0!</v>
      </c>
      <c r="Q4089" t="s">
        <v>8316</v>
      </c>
      <c r="R4089" t="s">
        <v>8317</v>
      </c>
      <c r="S4089" s="9">
        <f t="shared" si="254"/>
        <v>42538.451226851852</v>
      </c>
      <c r="T4089" s="9">
        <f t="shared" si="255"/>
        <v>42568.451226851852</v>
      </c>
    </row>
    <row r="4090" spans="1:20" ht="45" hidden="1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0.108</v>
      </c>
      <c r="P4090" s="5">
        <f t="shared" si="253"/>
        <v>72</v>
      </c>
      <c r="Q4090" t="s">
        <v>8316</v>
      </c>
      <c r="R4090" t="s">
        <v>8317</v>
      </c>
      <c r="S4090" s="9">
        <f t="shared" si="254"/>
        <v>41990.320879629631</v>
      </c>
      <c r="T4090" s="9">
        <f t="shared" si="255"/>
        <v>42020.143055555563</v>
      </c>
    </row>
    <row r="4091" spans="1:20" ht="60" hidden="1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4.8000000000000001E-2</v>
      </c>
      <c r="P4091" s="5">
        <f t="shared" si="253"/>
        <v>30</v>
      </c>
      <c r="Q4091" t="s">
        <v>8316</v>
      </c>
      <c r="R4091" t="s">
        <v>8317</v>
      </c>
      <c r="S4091" s="9">
        <f t="shared" si="254"/>
        <v>42122.440833333334</v>
      </c>
      <c r="T4091" s="9">
        <f t="shared" si="255"/>
        <v>42155.440972222226</v>
      </c>
    </row>
    <row r="4092" spans="1:20" ht="45" hidden="1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3.2000000000000001E-2</v>
      </c>
      <c r="P4092" s="5">
        <f t="shared" si="253"/>
        <v>10.666666666666666</v>
      </c>
      <c r="Q4092" t="s">
        <v>8316</v>
      </c>
      <c r="R4092" t="s">
        <v>8317</v>
      </c>
      <c r="S4092" s="9">
        <f t="shared" si="254"/>
        <v>42209.381215277775</v>
      </c>
      <c r="T4092" s="9">
        <f t="shared" si="255"/>
        <v>42223.333333333336</v>
      </c>
    </row>
    <row r="4093" spans="1:20" ht="60" hidden="1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0.1275</v>
      </c>
      <c r="P4093" s="5">
        <f t="shared" si="253"/>
        <v>25.5</v>
      </c>
      <c r="Q4093" t="s">
        <v>8316</v>
      </c>
      <c r="R4093" t="s">
        <v>8317</v>
      </c>
      <c r="S4093" s="9">
        <f t="shared" si="254"/>
        <v>41990.21471064815</v>
      </c>
      <c r="T4093" s="9">
        <f t="shared" si="255"/>
        <v>42020.21471064815</v>
      </c>
    </row>
    <row r="4094" spans="1:20" ht="45" hidden="1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1.8181818181818181E-4</v>
      </c>
      <c r="P4094" s="5">
        <f t="shared" si="253"/>
        <v>20</v>
      </c>
      <c r="Q4094" t="s">
        <v>8316</v>
      </c>
      <c r="R4094" t="s">
        <v>8317</v>
      </c>
      <c r="S4094" s="9">
        <f t="shared" si="254"/>
        <v>42038.903321759259</v>
      </c>
      <c r="T4094" s="9">
        <f t="shared" si="255"/>
        <v>42098.861655092602</v>
      </c>
    </row>
    <row r="4095" spans="1:20" ht="60" hidden="1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2.4E-2</v>
      </c>
      <c r="P4095" s="5">
        <f t="shared" si="253"/>
        <v>15</v>
      </c>
      <c r="Q4095" t="s">
        <v>8316</v>
      </c>
      <c r="R4095" t="s">
        <v>8317</v>
      </c>
      <c r="S4095" s="9">
        <f t="shared" si="254"/>
        <v>42178.524224537039</v>
      </c>
      <c r="T4095" s="9">
        <f t="shared" si="255"/>
        <v>42238.524224537039</v>
      </c>
    </row>
    <row r="4096" spans="1:20" ht="45" hidden="1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0.36499999999999999</v>
      </c>
      <c r="P4096" s="5">
        <f t="shared" si="253"/>
        <v>91.25</v>
      </c>
      <c r="Q4096" t="s">
        <v>8316</v>
      </c>
      <c r="R4096" t="s">
        <v>8317</v>
      </c>
      <c r="S4096" s="9">
        <f t="shared" si="254"/>
        <v>41889.795138888891</v>
      </c>
      <c r="T4096" s="9">
        <f t="shared" si="255"/>
        <v>41933.915972222225</v>
      </c>
    </row>
    <row r="4097" spans="1:20" ht="45" hidden="1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2.6666666666666668E-2</v>
      </c>
      <c r="P4097" s="5">
        <f t="shared" si="253"/>
        <v>800</v>
      </c>
      <c r="Q4097" t="s">
        <v>8316</v>
      </c>
      <c r="R4097" t="s">
        <v>8317</v>
      </c>
      <c r="S4097" s="9">
        <f t="shared" si="254"/>
        <v>42692.740162037044</v>
      </c>
      <c r="T4097" s="9">
        <f t="shared" si="255"/>
        <v>42722.740162037044</v>
      </c>
    </row>
    <row r="4098" spans="1:20" ht="45" hidden="1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252"/>
        <v>0.11428571428571428</v>
      </c>
      <c r="P4098" s="5">
        <f t="shared" si="253"/>
        <v>80</v>
      </c>
      <c r="Q4098" t="s">
        <v>8316</v>
      </c>
      <c r="R4098" t="s">
        <v>8317</v>
      </c>
      <c r="S4098" s="9">
        <f t="shared" si="254"/>
        <v>42750.238645833335</v>
      </c>
      <c r="T4098" s="9">
        <f t="shared" si="255"/>
        <v>42794.07708333333</v>
      </c>
    </row>
    <row r="4099" spans="1:20" ht="60" hidden="1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256">E4099/D4099</f>
        <v>0</v>
      </c>
      <c r="P4099" s="5" t="e">
        <f t="shared" ref="P4099:P4115" si="257">E4099/L4099</f>
        <v>#DIV/0!</v>
      </c>
      <c r="Q4099" t="s">
        <v>8316</v>
      </c>
      <c r="R4099" t="s">
        <v>8317</v>
      </c>
      <c r="S4099" s="9">
        <f t="shared" ref="S4099:S4115" si="258">(((J4099/60)/60)/24)+DATE(1970,1,1)+(-7/24)</f>
        <v>42344.532835648155</v>
      </c>
      <c r="T4099" s="9">
        <f t="shared" ref="T4099:T4115" si="259">(((I4099/60)/60)/24)+DATE(1970,1,1)+(-7/24)</f>
        <v>42400.704861111117</v>
      </c>
    </row>
    <row r="4100" spans="1:20" ht="45" hidden="1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5" t="e">
        <f t="shared" si="257"/>
        <v>#DIV/0!</v>
      </c>
      <c r="Q4100" t="s">
        <v>8316</v>
      </c>
      <c r="R4100" t="s">
        <v>8317</v>
      </c>
      <c r="S4100" s="9">
        <f t="shared" si="258"/>
        <v>42495.430520833332</v>
      </c>
      <c r="T4100" s="9">
        <f t="shared" si="259"/>
        <v>42525.430520833332</v>
      </c>
    </row>
    <row r="4101" spans="1:20" ht="60" hidden="1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1.1111111111111112E-2</v>
      </c>
      <c r="P4101" s="5">
        <f t="shared" si="257"/>
        <v>50</v>
      </c>
      <c r="Q4101" t="s">
        <v>8316</v>
      </c>
      <c r="R4101" t="s">
        <v>8317</v>
      </c>
      <c r="S4101" s="9">
        <f t="shared" si="258"/>
        <v>42570.558715277781</v>
      </c>
      <c r="T4101" s="9">
        <f t="shared" si="259"/>
        <v>42615.558715277781</v>
      </c>
    </row>
    <row r="4102" spans="1:20" ht="45" hidden="1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5" t="e">
        <f t="shared" si="257"/>
        <v>#DIV/0!</v>
      </c>
      <c r="Q4102" t="s">
        <v>8316</v>
      </c>
      <c r="R4102" t="s">
        <v>8317</v>
      </c>
      <c r="S4102" s="9">
        <f t="shared" si="258"/>
        <v>41926.833217592597</v>
      </c>
      <c r="T4102" s="9">
        <f t="shared" si="259"/>
        <v>41936.833217592597</v>
      </c>
    </row>
    <row r="4103" spans="1:20" ht="60" hidden="1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5" t="e">
        <f t="shared" si="257"/>
        <v>#DIV/0!</v>
      </c>
      <c r="Q4103" t="s">
        <v>8316</v>
      </c>
      <c r="R4103" t="s">
        <v>8317</v>
      </c>
      <c r="S4103" s="9">
        <f t="shared" si="258"/>
        <v>42730.612060185187</v>
      </c>
      <c r="T4103" s="9">
        <f t="shared" si="259"/>
        <v>42760.612060185187</v>
      </c>
    </row>
    <row r="4104" spans="1:20" ht="45" hidden="1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0.27400000000000002</v>
      </c>
      <c r="P4104" s="5">
        <f t="shared" si="257"/>
        <v>22.833333333333332</v>
      </c>
      <c r="Q4104" t="s">
        <v>8316</v>
      </c>
      <c r="R4104" t="s">
        <v>8317</v>
      </c>
      <c r="S4104" s="9">
        <f t="shared" si="258"/>
        <v>42475.556400462963</v>
      </c>
      <c r="T4104" s="9">
        <f t="shared" si="259"/>
        <v>42505.556400462963</v>
      </c>
    </row>
    <row r="4105" spans="1:20" ht="45" hidden="1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0.1</v>
      </c>
      <c r="P4105" s="5">
        <f t="shared" si="257"/>
        <v>16.666666666666668</v>
      </c>
      <c r="Q4105" t="s">
        <v>8316</v>
      </c>
      <c r="R4105" t="s">
        <v>8317</v>
      </c>
      <c r="S4105" s="9">
        <f t="shared" si="258"/>
        <v>42188.541273148156</v>
      </c>
      <c r="T4105" s="9">
        <f t="shared" si="259"/>
        <v>42242.480555555558</v>
      </c>
    </row>
    <row r="4106" spans="1:20" ht="45" hidden="1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0.21366666666666667</v>
      </c>
      <c r="P4106" s="5">
        <f t="shared" si="257"/>
        <v>45.785714285714285</v>
      </c>
      <c r="Q4106" t="s">
        <v>8316</v>
      </c>
      <c r="R4106" t="s">
        <v>8317</v>
      </c>
      <c r="S4106" s="9">
        <f t="shared" si="258"/>
        <v>42639.986504629633</v>
      </c>
      <c r="T4106" s="9">
        <f t="shared" si="259"/>
        <v>42669.986504629633</v>
      </c>
    </row>
    <row r="4107" spans="1:20" ht="60" hidden="1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6.9696969696969702E-2</v>
      </c>
      <c r="P4107" s="5">
        <f t="shared" si="257"/>
        <v>383.33333333333331</v>
      </c>
      <c r="Q4107" t="s">
        <v>8316</v>
      </c>
      <c r="R4107" t="s">
        <v>8317</v>
      </c>
      <c r="S4107" s="9">
        <f t="shared" si="258"/>
        <v>42696.718854166669</v>
      </c>
      <c r="T4107" s="9">
        <f t="shared" si="259"/>
        <v>42729.718854166669</v>
      </c>
    </row>
    <row r="4108" spans="1:20" ht="60" hidden="1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0.70599999999999996</v>
      </c>
      <c r="P4108" s="5">
        <f t="shared" si="257"/>
        <v>106.96969696969697</v>
      </c>
      <c r="Q4108" t="s">
        <v>8316</v>
      </c>
      <c r="R4108" t="s">
        <v>8317</v>
      </c>
      <c r="S4108" s="9">
        <f t="shared" si="258"/>
        <v>42052.757708333338</v>
      </c>
      <c r="T4108" s="9">
        <f t="shared" si="259"/>
        <v>42095.750000000007</v>
      </c>
    </row>
    <row r="4109" spans="1:20" ht="60" hidden="1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2.0500000000000001E-2</v>
      </c>
      <c r="P4109" s="5">
        <f t="shared" si="257"/>
        <v>10.25</v>
      </c>
      <c r="Q4109" t="s">
        <v>8316</v>
      </c>
      <c r="R4109" t="s">
        <v>8317</v>
      </c>
      <c r="S4109" s="9">
        <f t="shared" si="258"/>
        <v>41883.625011574077</v>
      </c>
      <c r="T4109" s="9">
        <f t="shared" si="259"/>
        <v>41906.625011574077</v>
      </c>
    </row>
    <row r="4110" spans="1:20" ht="45" hidden="1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1.9666666666666666E-2</v>
      </c>
      <c r="P4110" s="5">
        <f t="shared" si="257"/>
        <v>59</v>
      </c>
      <c r="Q4110" t="s">
        <v>8316</v>
      </c>
      <c r="R4110" t="s">
        <v>8317</v>
      </c>
      <c r="S4110" s="9">
        <f t="shared" si="258"/>
        <v>42766.740011574082</v>
      </c>
      <c r="T4110" s="9">
        <f t="shared" si="259"/>
        <v>42796.916666666664</v>
      </c>
    </row>
    <row r="4111" spans="1:20" ht="45" hidden="1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5" t="e">
        <f t="shared" si="257"/>
        <v>#DIV/0!</v>
      </c>
      <c r="Q4111" t="s">
        <v>8316</v>
      </c>
      <c r="R4111" t="s">
        <v>8317</v>
      </c>
      <c r="S4111" s="9">
        <f t="shared" si="258"/>
        <v>42307.247731481482</v>
      </c>
      <c r="T4111" s="9">
        <f t="shared" si="259"/>
        <v>42337.289398148154</v>
      </c>
    </row>
    <row r="4112" spans="1:20" ht="60" hidden="1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0.28666666666666668</v>
      </c>
      <c r="P4112" s="5">
        <f t="shared" si="257"/>
        <v>14.333333333333334</v>
      </c>
      <c r="Q4112" t="s">
        <v>8316</v>
      </c>
      <c r="R4112" t="s">
        <v>8317</v>
      </c>
      <c r="S4112" s="9">
        <f t="shared" si="258"/>
        <v>42512.335081018515</v>
      </c>
      <c r="T4112" s="9">
        <f t="shared" si="259"/>
        <v>42572.335081018515</v>
      </c>
    </row>
    <row r="4113" spans="1:20" ht="45" hidden="1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3.1333333333333331E-2</v>
      </c>
      <c r="P4113" s="5">
        <f t="shared" si="257"/>
        <v>15.666666666666666</v>
      </c>
      <c r="Q4113" t="s">
        <v>8316</v>
      </c>
      <c r="R4113" t="s">
        <v>8317</v>
      </c>
      <c r="S4113" s="9">
        <f t="shared" si="258"/>
        <v>42028.844212962962</v>
      </c>
      <c r="T4113" s="9">
        <f t="shared" si="259"/>
        <v>42058.844212962962</v>
      </c>
    </row>
    <row r="4114" spans="1:20" ht="60" hidden="1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4.0000000000000002E-4</v>
      </c>
      <c r="P4114" s="5">
        <f t="shared" si="257"/>
        <v>1</v>
      </c>
      <c r="Q4114" t="s">
        <v>8316</v>
      </c>
      <c r="R4114" t="s">
        <v>8317</v>
      </c>
      <c r="S4114" s="9">
        <f t="shared" si="258"/>
        <v>42400.65493055556</v>
      </c>
      <c r="T4114" s="9">
        <f t="shared" si="259"/>
        <v>42427.708333333336</v>
      </c>
    </row>
    <row r="4115" spans="1:20" ht="60" hidden="1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2E-3</v>
      </c>
      <c r="P4115" s="5">
        <f t="shared" si="257"/>
        <v>1</v>
      </c>
      <c r="Q4115" t="s">
        <v>8316</v>
      </c>
      <c r="R4115" t="s">
        <v>8317</v>
      </c>
      <c r="S4115" s="9">
        <f t="shared" si="258"/>
        <v>42358.281516203708</v>
      </c>
      <c r="T4115" s="9">
        <f t="shared" si="259"/>
        <v>42376.981944444451</v>
      </c>
    </row>
  </sheetData>
  <autoFilter ref="A1:U4115" xr:uid="{93D03B44-1848-48EC-B21F-89DD2EC944DF}">
    <filterColumn colId="5">
      <filters>
        <filter val="live"/>
      </filters>
    </filterColumn>
    <sortState ref="A2:U3842">
      <sortCondition ref="D1:D4115"/>
    </sortState>
  </autoFilter>
  <conditionalFormatting sqref="F2">
    <cfRule type="cellIs" dxfId="8" priority="21" operator="equal">
      <formula>"successful"</formula>
    </cfRule>
  </conditionalFormatting>
  <conditionalFormatting sqref="F1:F1048576">
    <cfRule type="cellIs" dxfId="7" priority="16" operator="equal">
      <formula>"live"</formula>
    </cfRule>
    <cfRule type="cellIs" dxfId="6" priority="17" operator="equal">
      <formula>"live"</formula>
    </cfRule>
    <cfRule type="cellIs" dxfId="5" priority="18" operator="equal">
      <formula>"canceled"</formula>
    </cfRule>
    <cfRule type="cellIs" dxfId="4" priority="19" operator="equal">
      <formula>"failed"</formula>
    </cfRule>
    <cfRule type="cellIs" dxfId="3" priority="20" operator="equal">
      <formula>"successful"</formula>
    </cfRule>
  </conditionalFormatting>
  <conditionalFormatting sqref="O1:O1048576">
    <cfRule type="cellIs" dxfId="2" priority="1" operator="greaterThan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Eleanora Trittipo</cp:lastModifiedBy>
  <dcterms:created xsi:type="dcterms:W3CDTF">2017-04-20T15:17:24Z</dcterms:created>
  <dcterms:modified xsi:type="dcterms:W3CDTF">2018-06-22T04:22:54Z</dcterms:modified>
</cp:coreProperties>
</file>