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xai.sharepoint.com/sites/KovaProducts/Shared Documents/ONX Materials/5. Project Management/22033 - UNLV/04-SubmittalsandShopDrawings/Hardware/"/>
    </mc:Choice>
  </mc:AlternateContent>
  <xr:revisionPtr revIDLastSave="63" documentId="8_{A26124E3-18FC-4F22-9A59-7CD1E3641F91}" xr6:coauthVersionLast="47" xr6:coauthVersionMax="47" xr10:uidLastSave="{F2B4BB3D-D0CE-4241-BABD-743C32B692A1}"/>
  <bookViews>
    <workbookView xWindow="28680" yWindow="5400" windowWidth="15600" windowHeight="11040" xr2:uid="{08EC9E8B-9057-45C0-B5F1-B6555CDEFFED}"/>
  </bookViews>
  <sheets>
    <sheet name="Hardware Breakdow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8" i="1" l="1"/>
  <c r="I21" i="1" l="1"/>
</calcChain>
</file>

<file path=xl/sharedStrings.xml><?xml version="1.0" encoding="utf-8"?>
<sst xmlns="http://schemas.openxmlformats.org/spreadsheetml/2006/main" count="152" uniqueCount="87">
  <si>
    <t>Gardner UNLV Tech Park - T-Mobile Core &amp; Shell</t>
  </si>
  <si>
    <t>8100-8398 W Sunset Rd</t>
  </si>
  <si>
    <t>Las Vegas, NV 22033</t>
  </si>
  <si>
    <t>Project #22033</t>
  </si>
  <si>
    <t>DOORS</t>
  </si>
  <si>
    <t>HARDWARE GROUPS</t>
  </si>
  <si>
    <t>DOOR NO.</t>
  </si>
  <si>
    <t>DOOR MATERIAL</t>
  </si>
  <si>
    <t>REMARKS</t>
  </si>
  <si>
    <t>HW SET</t>
  </si>
  <si>
    <t>QTY</t>
  </si>
  <si>
    <t>PRODUCT</t>
  </si>
  <si>
    <t>MFR.</t>
  </si>
  <si>
    <t>PRODUCT NUMBER</t>
  </si>
  <si>
    <t>HDWE FINISH</t>
  </si>
  <si>
    <t>101C</t>
  </si>
  <si>
    <t>SF ST-E</t>
  </si>
  <si>
    <t>Group 46</t>
  </si>
  <si>
    <t>Pivot Set</t>
  </si>
  <si>
    <t>IVE</t>
  </si>
  <si>
    <t>7226 SET</t>
  </si>
  <si>
    <t>101D</t>
  </si>
  <si>
    <t>SF ST-F</t>
  </si>
  <si>
    <t>101E</t>
  </si>
  <si>
    <t>SF ST-J</t>
  </si>
  <si>
    <t>Panic Hardware</t>
  </si>
  <si>
    <t>VON</t>
  </si>
  <si>
    <t>AX-35A-NL-OP-388</t>
  </si>
  <si>
    <t>101P</t>
  </si>
  <si>
    <t>SF ST-K</t>
  </si>
  <si>
    <t>Rim Cylinder</t>
  </si>
  <si>
    <t>SCH</t>
  </si>
  <si>
    <t>20-057 ICX</t>
  </si>
  <si>
    <t>101Q</t>
  </si>
  <si>
    <t>SF ST-L</t>
  </si>
  <si>
    <t>FSIC Core</t>
  </si>
  <si>
    <t>23-030</t>
  </si>
  <si>
    <t>101R</t>
  </si>
  <si>
    <t>SF ST-M</t>
  </si>
  <si>
    <t>Surface Closer</t>
  </si>
  <si>
    <t>LCN</t>
  </si>
  <si>
    <t>4050 SCUSH X 4050-61 X 4050-30</t>
  </si>
  <si>
    <t>Door Sweep</t>
  </si>
  <si>
    <t>ZER</t>
  </si>
  <si>
    <t>8198AA</t>
  </si>
  <si>
    <t>AA</t>
  </si>
  <si>
    <t>Threshold</t>
  </si>
  <si>
    <t>545A-or per sill detail</t>
  </si>
  <si>
    <t>A</t>
  </si>
  <si>
    <t>Weatherstrip by Door/Frame Manufacturer</t>
  </si>
  <si>
    <t>101A</t>
  </si>
  <si>
    <t>SF ST-Q</t>
  </si>
  <si>
    <t>Group 42</t>
  </si>
  <si>
    <t>7226 Set</t>
  </si>
  <si>
    <t>101B</t>
  </si>
  <si>
    <t>SF ST-T</t>
  </si>
  <si>
    <t>Intermediate Pivot</t>
  </si>
  <si>
    <t>7226 Int</t>
  </si>
  <si>
    <t>101F</t>
  </si>
  <si>
    <t>SF ST-Y</t>
  </si>
  <si>
    <t>Power Transfer</t>
  </si>
  <si>
    <t>EPT10 CON</t>
  </si>
  <si>
    <t>101G</t>
  </si>
  <si>
    <t>Elec Panic Hardware</t>
  </si>
  <si>
    <t>RX-QEL-3547A-EO 24 VDC</t>
  </si>
  <si>
    <t>101H</t>
  </si>
  <si>
    <t>RX-QEL-3547A-NL-QP-388 24 VDC</t>
  </si>
  <si>
    <t>101I</t>
  </si>
  <si>
    <t>Long Door Pull</t>
  </si>
  <si>
    <t>9264F 84* O</t>
  </si>
  <si>
    <t>1450 SCUSH X 1450-61 X 1450-30</t>
  </si>
  <si>
    <t>545A -or per sill detail</t>
  </si>
  <si>
    <t>Wire Harness (Frame)</t>
  </si>
  <si>
    <t>CON-192P</t>
  </si>
  <si>
    <t>Wire Harness (Door)</t>
  </si>
  <si>
    <t>CON-LENGTH AS REQ</t>
  </si>
  <si>
    <t>Power Supply</t>
  </si>
  <si>
    <t>PS904 900-4RL</t>
  </si>
  <si>
    <t>Card Reader - Work of Division 28</t>
  </si>
  <si>
    <t>CARD READER - WORK OF DIVISION 28</t>
  </si>
  <si>
    <t>106C</t>
  </si>
  <si>
    <t>Group 50</t>
  </si>
  <si>
    <t>Hinge</t>
  </si>
  <si>
    <t>5BB1 4.5 X 4.5 NRP</t>
  </si>
  <si>
    <t>106D</t>
  </si>
  <si>
    <t>LD-98-NL-OP-110MD-WH</t>
  </si>
  <si>
    <t>1450 SCUSH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</si>
</sst>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ill="1" applyAlignment="1">
      <alignment horizontal="left" vertical="top"/>
    </xf>
    <xf numFmtId="0" fontId="1" fillId="0" borderId="4" xfId="0" applyFont="1" applyBorder="1" applyAlignment="1">
      <alignment horizontal="left"/>
    </xf>
    <xf numFmtId="0" fontId="0" fillId="7" borderId="2" xfId="0" applyFill="1" applyBorder="1" applyAlignment="1">
      <alignment horizontal="left" vertical="top"/>
    </xf>
    <xf numFmtId="0" fontId="0" fillId="7" borderId="0" xfId="0" applyFill="1" applyAlignment="1">
      <alignment wrapText="1"/>
    </xf>
    <xf numFmtId="0" fontId="0" fillId="6" borderId="0" xfId="0" applyFill="1" applyAlignment="1">
      <alignment horizontal="left" wrapText="1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809254</xdr:colOff>
      <xdr:row>4</xdr:row>
      <xdr:rowOff>94615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CB07F-F234-9C3D-3969-098DC4840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90500"/>
          <a:ext cx="5264150" cy="666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9A345-3B91-48FE-B018-30FF1A8EE336}">
  <sheetPr>
    <pageSetUpPr fitToPage="1"/>
  </sheetPr>
  <dimension ref="B2:J49"/>
  <sheetViews>
    <sheetView tabSelected="1" topLeftCell="A14" zoomScale="70" zoomScaleNormal="70" workbookViewId="0">
      <selection activeCell="I32" sqref="I32"/>
    </sheetView>
  </sheetViews>
  <sheetFormatPr defaultColWidth="8.7109375" defaultRowHeight="14.45"/>
  <cols>
    <col min="2" max="2" width="11.7109375" customWidth="1"/>
    <col min="3" max="3" width="14.42578125" customWidth="1"/>
    <col min="4" max="4" width="23.28515625" customWidth="1"/>
    <col min="5" max="5" width="8.5703125" customWidth="1"/>
    <col min="6" max="6" width="5.7109375" customWidth="1"/>
    <col min="7" max="7" width="39.42578125" customWidth="1"/>
    <col min="8" max="8" width="12" customWidth="1"/>
    <col min="9" max="9" width="39.85546875" customWidth="1"/>
    <col min="10" max="10" width="12" customWidth="1"/>
  </cols>
  <sheetData>
    <row r="2" spans="2:10">
      <c r="J2" s="13" t="s">
        <v>0</v>
      </c>
    </row>
    <row r="3" spans="2:10">
      <c r="J3" s="13" t="s">
        <v>1</v>
      </c>
    </row>
    <row r="4" spans="2:10">
      <c r="J4" s="13" t="s">
        <v>2</v>
      </c>
    </row>
    <row r="5" spans="2:10">
      <c r="J5" s="13" t="s">
        <v>3</v>
      </c>
    </row>
    <row r="6" spans="2:10" ht="15.6">
      <c r="B6" s="39" t="s">
        <v>4</v>
      </c>
      <c r="C6" s="39"/>
      <c r="D6" s="40"/>
      <c r="E6" s="41" t="s">
        <v>5</v>
      </c>
      <c r="F6" s="45"/>
      <c r="G6" s="45"/>
      <c r="H6" s="45"/>
      <c r="I6" s="45"/>
      <c r="J6" s="45"/>
    </row>
    <row r="7" spans="2:10" ht="28.9">
      <c r="B7" s="5" t="s">
        <v>6</v>
      </c>
      <c r="C7" s="5" t="s">
        <v>7</v>
      </c>
      <c r="D7" s="6" t="s">
        <v>8</v>
      </c>
      <c r="E7" s="5" t="s">
        <v>9</v>
      </c>
      <c r="F7" s="5" t="s">
        <v>10</v>
      </c>
      <c r="G7" s="6" t="s">
        <v>11</v>
      </c>
      <c r="H7" s="6" t="s">
        <v>12</v>
      </c>
      <c r="I7" s="6" t="s">
        <v>13</v>
      </c>
      <c r="J7" s="6" t="s">
        <v>14</v>
      </c>
    </row>
    <row r="8" spans="2:10">
      <c r="B8" s="1"/>
      <c r="C8" s="1"/>
      <c r="E8" s="1"/>
      <c r="F8" s="1"/>
      <c r="G8" s="7"/>
      <c r="H8" s="7"/>
      <c r="I8" s="8" t="str">
        <f>IFERROR(VLOOKUP(G8,#REF!,3,0),"")</f>
        <v/>
      </c>
    </row>
    <row r="9" spans="2:10">
      <c r="B9" s="11" t="s">
        <v>15</v>
      </c>
      <c r="C9" s="27"/>
      <c r="D9" s="16" t="s">
        <v>16</v>
      </c>
      <c r="E9" s="42" t="s">
        <v>17</v>
      </c>
      <c r="F9" s="10">
        <v>1</v>
      </c>
      <c r="G9" s="30" t="s">
        <v>18</v>
      </c>
      <c r="H9" s="9" t="s">
        <v>19</v>
      </c>
      <c r="I9" s="9" t="s">
        <v>20</v>
      </c>
      <c r="J9" s="24">
        <v>626</v>
      </c>
    </row>
    <row r="10" spans="2:10">
      <c r="B10" s="12" t="s">
        <v>21</v>
      </c>
      <c r="C10" s="28"/>
      <c r="D10" s="17" t="s">
        <v>22</v>
      </c>
      <c r="E10" s="43"/>
      <c r="F10" s="14">
        <v>1</v>
      </c>
      <c r="G10" s="31" t="s">
        <v>18</v>
      </c>
      <c r="H10" s="15" t="s">
        <v>19</v>
      </c>
      <c r="I10" s="8" t="s">
        <v>20</v>
      </c>
      <c r="J10" s="25">
        <v>622</v>
      </c>
    </row>
    <row r="11" spans="2:10">
      <c r="B11" s="12" t="s">
        <v>23</v>
      </c>
      <c r="C11" s="28"/>
      <c r="D11" s="17" t="s">
        <v>24</v>
      </c>
      <c r="E11" s="43"/>
      <c r="F11" s="14">
        <v>1</v>
      </c>
      <c r="G11" s="31" t="s">
        <v>25</v>
      </c>
      <c r="H11" s="29" t="s">
        <v>26</v>
      </c>
      <c r="I11" s="29" t="s">
        <v>27</v>
      </c>
      <c r="J11" s="25">
        <v>626</v>
      </c>
    </row>
    <row r="12" spans="2:10">
      <c r="B12" s="12" t="s">
        <v>28</v>
      </c>
      <c r="C12" s="20"/>
      <c r="D12" s="17" t="s">
        <v>29</v>
      </c>
      <c r="E12" s="43"/>
      <c r="F12" s="14">
        <v>1</v>
      </c>
      <c r="G12" s="32" t="s">
        <v>30</v>
      </c>
      <c r="H12" s="7" t="s">
        <v>31</v>
      </c>
      <c r="I12" s="8" t="s">
        <v>32</v>
      </c>
      <c r="J12" s="25">
        <v>626</v>
      </c>
    </row>
    <row r="13" spans="2:10">
      <c r="B13" s="12" t="s">
        <v>33</v>
      </c>
      <c r="C13" s="20"/>
      <c r="D13" s="17" t="s">
        <v>34</v>
      </c>
      <c r="E13" s="43"/>
      <c r="F13" s="14">
        <v>1</v>
      </c>
      <c r="G13" s="32" t="s">
        <v>35</v>
      </c>
      <c r="H13" s="7" t="s">
        <v>31</v>
      </c>
      <c r="I13" s="8" t="s">
        <v>36</v>
      </c>
      <c r="J13" s="25">
        <v>626</v>
      </c>
    </row>
    <row r="14" spans="2:10">
      <c r="B14" s="12" t="s">
        <v>37</v>
      </c>
      <c r="C14" s="1"/>
      <c r="D14" s="17" t="s">
        <v>38</v>
      </c>
      <c r="E14" s="43"/>
      <c r="F14" s="14">
        <v>1</v>
      </c>
      <c r="G14" s="32" t="s">
        <v>39</v>
      </c>
      <c r="H14" s="7" t="s">
        <v>40</v>
      </c>
      <c r="I14" s="8" t="s">
        <v>41</v>
      </c>
      <c r="J14" s="25">
        <v>689</v>
      </c>
    </row>
    <row r="15" spans="2:10">
      <c r="B15" s="2"/>
      <c r="C15" s="1"/>
      <c r="D15" s="17"/>
      <c r="E15" s="43"/>
      <c r="F15" s="14">
        <v>1</v>
      </c>
      <c r="G15" s="32" t="s">
        <v>42</v>
      </c>
      <c r="H15" s="7" t="s">
        <v>43</v>
      </c>
      <c r="I15" s="8" t="s">
        <v>44</v>
      </c>
      <c r="J15" s="25" t="s">
        <v>45</v>
      </c>
    </row>
    <row r="16" spans="2:10">
      <c r="B16" s="2"/>
      <c r="C16" s="1"/>
      <c r="D16" s="17"/>
      <c r="E16" s="43"/>
      <c r="F16" s="14">
        <v>1</v>
      </c>
      <c r="G16" s="32" t="s">
        <v>46</v>
      </c>
      <c r="H16" s="7" t="s">
        <v>43</v>
      </c>
      <c r="I16" s="8" t="s">
        <v>47</v>
      </c>
      <c r="J16" s="25" t="s">
        <v>48</v>
      </c>
    </row>
    <row r="17" spans="2:10">
      <c r="B17" s="3"/>
      <c r="C17" s="4"/>
      <c r="D17" s="19"/>
      <c r="E17" s="44"/>
      <c r="F17" s="21">
        <v>1</v>
      </c>
      <c r="G17" s="18" t="s">
        <v>49</v>
      </c>
      <c r="H17" s="23"/>
      <c r="I17" s="22"/>
      <c r="J17" s="26"/>
    </row>
    <row r="18" spans="2:10">
      <c r="I18" s="13"/>
    </row>
    <row r="19" spans="2:10" ht="15.6">
      <c r="B19" s="39" t="s">
        <v>4</v>
      </c>
      <c r="C19" s="39"/>
      <c r="D19" s="40"/>
      <c r="E19" s="41" t="s">
        <v>5</v>
      </c>
      <c r="F19" s="45"/>
      <c r="G19" s="45"/>
      <c r="H19" s="45"/>
      <c r="I19" s="45"/>
      <c r="J19" s="45"/>
    </row>
    <row r="20" spans="2:10" ht="28.9">
      <c r="B20" s="5" t="s">
        <v>6</v>
      </c>
      <c r="C20" s="5" t="s">
        <v>7</v>
      </c>
      <c r="D20" s="6" t="s">
        <v>8</v>
      </c>
      <c r="E20" s="5" t="s">
        <v>9</v>
      </c>
      <c r="F20" s="5" t="s">
        <v>10</v>
      </c>
      <c r="G20" s="6" t="s">
        <v>11</v>
      </c>
      <c r="H20" s="6" t="s">
        <v>12</v>
      </c>
      <c r="I20" s="6" t="s">
        <v>13</v>
      </c>
      <c r="J20" s="6" t="s">
        <v>14</v>
      </c>
    </row>
    <row r="21" spans="2:10">
      <c r="B21" s="1"/>
      <c r="C21" s="1"/>
      <c r="E21" s="1"/>
      <c r="F21" s="1"/>
      <c r="G21" s="7"/>
      <c r="H21" s="7"/>
      <c r="I21" s="8" t="str">
        <f>IFERROR(VLOOKUP(G21,#REF!,3,0),"")</f>
        <v/>
      </c>
    </row>
    <row r="22" spans="2:10">
      <c r="B22" s="11" t="s">
        <v>50</v>
      </c>
      <c r="C22" s="27"/>
      <c r="D22" s="16" t="s">
        <v>51</v>
      </c>
      <c r="E22" s="42" t="s">
        <v>52</v>
      </c>
      <c r="F22" s="10">
        <v>2</v>
      </c>
      <c r="G22" s="36" t="s">
        <v>18</v>
      </c>
      <c r="H22" s="9" t="s">
        <v>19</v>
      </c>
      <c r="I22" s="30" t="s">
        <v>53</v>
      </c>
      <c r="J22" s="24">
        <v>626</v>
      </c>
    </row>
    <row r="23" spans="2:10">
      <c r="B23" s="12" t="s">
        <v>54</v>
      </c>
      <c r="C23" s="28"/>
      <c r="D23" s="17" t="s">
        <v>55</v>
      </c>
      <c r="E23" s="43"/>
      <c r="F23" s="14">
        <v>2</v>
      </c>
      <c r="G23" s="34" t="s">
        <v>56</v>
      </c>
      <c r="H23" s="15" t="s">
        <v>19</v>
      </c>
      <c r="I23" s="15" t="s">
        <v>57</v>
      </c>
      <c r="J23" s="25">
        <v>626</v>
      </c>
    </row>
    <row r="24" spans="2:10">
      <c r="B24" s="12" t="s">
        <v>58</v>
      </c>
      <c r="C24" s="20"/>
      <c r="D24" s="17" t="s">
        <v>59</v>
      </c>
      <c r="E24" s="43"/>
      <c r="F24" s="14">
        <v>2</v>
      </c>
      <c r="G24" s="33" t="s">
        <v>60</v>
      </c>
      <c r="H24" s="7" t="s">
        <v>26</v>
      </c>
      <c r="I24" s="8" t="s">
        <v>61</v>
      </c>
      <c r="J24" s="25">
        <v>689</v>
      </c>
    </row>
    <row r="25" spans="2:10">
      <c r="B25" s="12" t="s">
        <v>62</v>
      </c>
      <c r="C25" s="1"/>
      <c r="D25" s="17"/>
      <c r="E25" s="43"/>
      <c r="F25" s="14">
        <v>1</v>
      </c>
      <c r="G25" s="33" t="s">
        <v>63</v>
      </c>
      <c r="H25" s="7" t="s">
        <v>26</v>
      </c>
      <c r="I25" s="8" t="s">
        <v>64</v>
      </c>
      <c r="J25" s="25">
        <v>626</v>
      </c>
    </row>
    <row r="26" spans="2:10">
      <c r="B26" s="12" t="s">
        <v>65</v>
      </c>
      <c r="C26" s="1"/>
      <c r="D26" s="17"/>
      <c r="E26" s="43"/>
      <c r="F26" s="14">
        <v>1</v>
      </c>
      <c r="G26" s="33" t="s">
        <v>63</v>
      </c>
      <c r="H26" s="7" t="s">
        <v>26</v>
      </c>
      <c r="I26" s="8" t="s">
        <v>66</v>
      </c>
      <c r="J26" s="25">
        <v>626</v>
      </c>
    </row>
    <row r="27" spans="2:10">
      <c r="B27" s="12" t="s">
        <v>67</v>
      </c>
      <c r="C27" s="1"/>
      <c r="D27" s="17"/>
      <c r="E27" s="43"/>
      <c r="F27" s="14">
        <v>1</v>
      </c>
      <c r="G27" s="37" t="s">
        <v>30</v>
      </c>
      <c r="H27" s="7" t="s">
        <v>31</v>
      </c>
      <c r="I27" s="8" t="s">
        <v>32</v>
      </c>
      <c r="J27" s="25">
        <v>626</v>
      </c>
    </row>
    <row r="28" spans="2:10">
      <c r="B28" s="2"/>
      <c r="C28" s="1"/>
      <c r="D28" s="17"/>
      <c r="E28" s="43"/>
      <c r="F28" s="14">
        <v>1</v>
      </c>
      <c r="G28" s="37" t="s">
        <v>35</v>
      </c>
      <c r="H28" s="7" t="s">
        <v>31</v>
      </c>
      <c r="I28" s="8" t="s">
        <v>36</v>
      </c>
      <c r="J28" s="25">
        <v>626</v>
      </c>
    </row>
    <row r="29" spans="2:10">
      <c r="B29" s="2"/>
      <c r="C29" s="1"/>
      <c r="D29" s="17"/>
      <c r="E29" s="43"/>
      <c r="F29" s="14">
        <v>2</v>
      </c>
      <c r="G29" s="33" t="s">
        <v>68</v>
      </c>
      <c r="H29" s="7" t="s">
        <v>19</v>
      </c>
      <c r="I29" s="8" t="s">
        <v>69</v>
      </c>
      <c r="J29" s="25">
        <v>630</v>
      </c>
    </row>
    <row r="30" spans="2:10">
      <c r="B30" s="2"/>
      <c r="C30" s="1"/>
      <c r="D30" s="17"/>
      <c r="E30" s="43"/>
      <c r="F30" s="14">
        <v>2</v>
      </c>
      <c r="G30" s="37" t="s">
        <v>39</v>
      </c>
      <c r="H30" s="7" t="s">
        <v>40</v>
      </c>
      <c r="I30" s="38" t="s">
        <v>70</v>
      </c>
      <c r="J30" s="25">
        <v>689</v>
      </c>
    </row>
    <row r="31" spans="2:10">
      <c r="B31" s="2"/>
      <c r="C31" s="1"/>
      <c r="D31" s="17"/>
      <c r="E31" s="43"/>
      <c r="F31" s="14">
        <v>2</v>
      </c>
      <c r="G31" s="37" t="s">
        <v>42</v>
      </c>
      <c r="H31" s="7" t="s">
        <v>43</v>
      </c>
      <c r="I31" s="8" t="s">
        <v>44</v>
      </c>
      <c r="J31" s="25" t="s">
        <v>45</v>
      </c>
    </row>
    <row r="32" spans="2:10">
      <c r="B32" s="2"/>
      <c r="C32" s="1"/>
      <c r="D32" s="17"/>
      <c r="E32" s="43"/>
      <c r="F32" s="14">
        <v>1</v>
      </c>
      <c r="G32" s="37" t="s">
        <v>46</v>
      </c>
      <c r="H32" s="7" t="s">
        <v>43</v>
      </c>
      <c r="I32" s="8" t="s">
        <v>71</v>
      </c>
      <c r="J32" s="25" t="s">
        <v>45</v>
      </c>
    </row>
    <row r="33" spans="2:10">
      <c r="B33" s="2"/>
      <c r="C33" s="1"/>
      <c r="D33" s="17"/>
      <c r="E33" s="43"/>
      <c r="F33" s="14">
        <v>2</v>
      </c>
      <c r="G33" s="33" t="s">
        <v>72</v>
      </c>
      <c r="H33" s="7" t="s">
        <v>31</v>
      </c>
      <c r="I33" s="8" t="s">
        <v>73</v>
      </c>
      <c r="J33" s="25"/>
    </row>
    <row r="34" spans="2:10">
      <c r="B34" s="2"/>
      <c r="C34" s="1"/>
      <c r="D34" s="17"/>
      <c r="E34" s="43"/>
      <c r="F34" s="14">
        <v>2</v>
      </c>
      <c r="G34" s="33" t="s">
        <v>74</v>
      </c>
      <c r="H34" s="7" t="s">
        <v>31</v>
      </c>
      <c r="I34" s="8" t="s">
        <v>75</v>
      </c>
      <c r="J34" s="25"/>
    </row>
    <row r="35" spans="2:10">
      <c r="B35" s="2"/>
      <c r="C35" s="1"/>
      <c r="D35" s="17"/>
      <c r="E35" s="43"/>
      <c r="F35" s="14">
        <v>1</v>
      </c>
      <c r="G35" s="33" t="s">
        <v>76</v>
      </c>
      <c r="H35" s="7" t="s">
        <v>26</v>
      </c>
      <c r="I35" s="8" t="s">
        <v>77</v>
      </c>
      <c r="J35" s="25"/>
    </row>
    <row r="36" spans="2:10">
      <c r="B36" s="2"/>
      <c r="C36" s="1"/>
      <c r="D36" s="17"/>
      <c r="E36" s="43"/>
      <c r="F36" s="14">
        <v>1</v>
      </c>
      <c r="G36" s="7" t="s">
        <v>78</v>
      </c>
      <c r="H36" s="7"/>
      <c r="I36" s="8" t="s">
        <v>79</v>
      </c>
      <c r="J36" s="25"/>
    </row>
    <row r="37" spans="2:10">
      <c r="B37" s="2"/>
      <c r="C37" s="1"/>
      <c r="D37" s="17"/>
      <c r="E37" s="43"/>
      <c r="F37" s="14">
        <v>1</v>
      </c>
      <c r="G37" s="7" t="s">
        <v>49</v>
      </c>
      <c r="H37" s="7"/>
      <c r="I37" s="8"/>
      <c r="J37" s="25"/>
    </row>
    <row r="38" spans="2:10">
      <c r="B38" s="2"/>
      <c r="C38" s="1"/>
      <c r="D38" s="17"/>
      <c r="E38" s="43"/>
      <c r="F38" s="14"/>
      <c r="H38" s="7"/>
      <c r="I38" s="8"/>
      <c r="J38" s="25"/>
    </row>
    <row r="39" spans="2:10">
      <c r="B39" s="3"/>
      <c r="C39" s="4"/>
      <c r="D39" s="19"/>
      <c r="E39" s="44"/>
      <c r="F39" s="21"/>
      <c r="G39" s="18"/>
      <c r="H39" s="23"/>
      <c r="I39" s="22"/>
      <c r="J39" s="26"/>
    </row>
    <row r="40" spans="2:10">
      <c r="I40" s="13"/>
    </row>
    <row r="41" spans="2:10" ht="15.6">
      <c r="B41" s="39" t="s">
        <v>4</v>
      </c>
      <c r="C41" s="39"/>
      <c r="D41" s="40"/>
      <c r="E41" s="41" t="s">
        <v>5</v>
      </c>
      <c r="F41" s="45"/>
      <c r="G41" s="45"/>
      <c r="H41" s="45"/>
      <c r="I41" s="45"/>
      <c r="J41" s="45"/>
    </row>
    <row r="42" spans="2:10" ht="28.9">
      <c r="B42" s="5" t="s">
        <v>6</v>
      </c>
      <c r="C42" s="5" t="s">
        <v>7</v>
      </c>
      <c r="D42" s="6" t="s">
        <v>8</v>
      </c>
      <c r="E42" s="5" t="s">
        <v>9</v>
      </c>
      <c r="F42" s="5" t="s">
        <v>10</v>
      </c>
      <c r="G42" s="6" t="s">
        <v>11</v>
      </c>
      <c r="H42" s="6" t="s">
        <v>12</v>
      </c>
      <c r="I42" s="6" t="s">
        <v>13</v>
      </c>
      <c r="J42" s="6" t="s">
        <v>14</v>
      </c>
    </row>
    <row r="43" spans="2:10">
      <c r="B43" s="1"/>
      <c r="C43" s="1"/>
      <c r="E43" s="1"/>
      <c r="F43" s="1"/>
      <c r="G43" s="7"/>
      <c r="H43" s="7"/>
      <c r="I43" s="8" t="str">
        <f>IFERROR(VLOOKUP(G43,#REF!,3,0),"")</f>
        <v/>
      </c>
    </row>
    <row r="44" spans="2:10">
      <c r="B44" s="11" t="s">
        <v>80</v>
      </c>
      <c r="C44" s="27"/>
      <c r="D44" s="16"/>
      <c r="E44" s="42" t="s">
        <v>81</v>
      </c>
      <c r="F44" s="10">
        <v>4</v>
      </c>
      <c r="G44" s="30" t="s">
        <v>82</v>
      </c>
      <c r="H44" s="9" t="s">
        <v>19</v>
      </c>
      <c r="I44" s="9" t="s">
        <v>83</v>
      </c>
      <c r="J44" s="24">
        <v>630</v>
      </c>
    </row>
    <row r="45" spans="2:10">
      <c r="B45" s="12" t="s">
        <v>84</v>
      </c>
      <c r="C45" s="28"/>
      <c r="D45" s="17"/>
      <c r="E45" s="43"/>
      <c r="F45" s="14">
        <v>1</v>
      </c>
      <c r="G45" s="34" t="s">
        <v>25</v>
      </c>
      <c r="H45" s="15" t="s">
        <v>26</v>
      </c>
      <c r="I45" s="15" t="s">
        <v>85</v>
      </c>
      <c r="J45" s="25">
        <v>630</v>
      </c>
    </row>
    <row r="46" spans="2:10">
      <c r="B46" s="35"/>
      <c r="C46" s="20"/>
      <c r="D46" s="17"/>
      <c r="E46" s="43"/>
      <c r="F46" s="14">
        <v>1</v>
      </c>
      <c r="G46" s="33" t="s">
        <v>30</v>
      </c>
      <c r="H46" s="7" t="s">
        <v>31</v>
      </c>
      <c r="I46" s="8" t="s">
        <v>32</v>
      </c>
      <c r="J46" s="25">
        <v>626</v>
      </c>
    </row>
    <row r="47" spans="2:10">
      <c r="B47" s="35"/>
      <c r="C47" s="1"/>
      <c r="D47" s="17"/>
      <c r="E47" s="43"/>
      <c r="F47" s="14">
        <v>1</v>
      </c>
      <c r="G47" s="33" t="s">
        <v>35</v>
      </c>
      <c r="H47" s="7" t="s">
        <v>31</v>
      </c>
      <c r="I47" s="8" t="s">
        <v>36</v>
      </c>
      <c r="J47" s="25">
        <v>626</v>
      </c>
    </row>
    <row r="48" spans="2:10">
      <c r="B48" s="35"/>
      <c r="C48" s="1"/>
      <c r="D48" s="17"/>
      <c r="E48" s="43"/>
      <c r="F48" s="14">
        <v>1</v>
      </c>
      <c r="G48" s="33" t="s">
        <v>39</v>
      </c>
      <c r="H48" s="7" t="s">
        <v>40</v>
      </c>
      <c r="I48" s="8" t="s">
        <v>86</v>
      </c>
      <c r="J48" s="25">
        <v>689</v>
      </c>
    </row>
    <row r="49" spans="2:10">
      <c r="B49" s="3"/>
      <c r="C49" s="4"/>
      <c r="D49" s="19"/>
      <c r="E49" s="44"/>
      <c r="F49" s="21"/>
      <c r="G49" s="18"/>
      <c r="H49" s="23"/>
      <c r="I49" s="22"/>
      <c r="J49" s="26"/>
    </row>
  </sheetData>
  <mergeCells count="9">
    <mergeCell ref="B41:D41"/>
    <mergeCell ref="E41:J41"/>
    <mergeCell ref="E44:E49"/>
    <mergeCell ref="E22:E39"/>
    <mergeCell ref="B6:D6"/>
    <mergeCell ref="B19:D19"/>
    <mergeCell ref="E6:J6"/>
    <mergeCell ref="E19:J19"/>
    <mergeCell ref="E9:E17"/>
  </mergeCells>
  <pageMargins left="0" right="0" top="0" bottom="0" header="0.3" footer="0.3"/>
  <pageSetup scale="61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af17f2-19c9-4e13-9d8f-007add46c293">
      <Terms xmlns="http://schemas.microsoft.com/office/infopath/2007/PartnerControls"/>
    </lcf76f155ced4ddcb4097134ff3c332f>
    <TaxCatchAll xmlns="e4b35573-a009-431b-b344-4b208daa8b4b" xsi:nil="true"/>
    <_Flow_SignoffStatus xmlns="a6af17f2-19c9-4e13-9d8f-007add46c29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79FF5AF362FA44A0B21EB6286ECCB1" ma:contentTypeVersion="18" ma:contentTypeDescription="Create a new document." ma:contentTypeScope="" ma:versionID="1a3d8a48f81438b28dc5399d156dc0f6">
  <xsd:schema xmlns:xsd="http://www.w3.org/2001/XMLSchema" xmlns:xs="http://www.w3.org/2001/XMLSchema" xmlns:p="http://schemas.microsoft.com/office/2006/metadata/properties" xmlns:ns2="a6af17f2-19c9-4e13-9d8f-007add46c293" xmlns:ns3="e4b35573-a009-431b-b344-4b208daa8b4b" targetNamespace="http://schemas.microsoft.com/office/2006/metadata/properties" ma:root="true" ma:fieldsID="9842c0405bcfedefba1d17e8cdf69824" ns2:_="" ns3:_="">
    <xsd:import namespace="a6af17f2-19c9-4e13-9d8f-007add46c293"/>
    <xsd:import namespace="e4b35573-a009-431b-b344-4b208daa8b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f17f2-19c9-4e13-9d8f-007add46c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4cfd09-9a14-40df-8855-8b49bacd9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35573-a009-431b-b344-4b208daa8b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20d9b6d-20cb-40ed-9fe1-b29b797148a5}" ma:internalName="TaxCatchAll" ma:showField="CatchAllData" ma:web="e4b35573-a009-431b-b344-4b208daa8b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5BC6CA-F46B-4066-8B3B-70E7C374EB4D}"/>
</file>

<file path=customXml/itemProps2.xml><?xml version="1.0" encoding="utf-8"?>
<ds:datastoreItem xmlns:ds="http://schemas.openxmlformats.org/officeDocument/2006/customXml" ds:itemID="{C61249F5-E355-47BF-9517-086B85EC7D3B}"/>
</file>

<file path=customXml/itemProps3.xml><?xml version="1.0" encoding="utf-8"?>
<ds:datastoreItem xmlns:ds="http://schemas.openxmlformats.org/officeDocument/2006/customXml" ds:itemID="{04390F4C-2E5E-40BB-BC1C-84059025A8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Cromwell</dc:creator>
  <cp:keywords/>
  <dc:description/>
  <cp:lastModifiedBy>Akash N G</cp:lastModifiedBy>
  <cp:revision/>
  <dcterms:created xsi:type="dcterms:W3CDTF">2022-06-06T17:30:30Z</dcterms:created>
  <dcterms:modified xsi:type="dcterms:W3CDTF">2023-08-09T14:29:41Z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0x0101003879FF5AF362FA44A0B21EB6286ECCB1</vt:lpwstr>
  </property>
  <property fmtid="{D5CDD505-2E9C-101B-9397-08002B2CF9AE}" pid="3" name="MediaServiceImageTags">
    <vt:lpwstr/>
  </property>
</Properties>
</file>