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style6.xml" ContentType="application/vnd.ms-office.chartsty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trlProps/ctrlProp1.xml" ContentType="application/vnd.ms-excel.controlpropertie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style9.xml" ContentType="application/vnd.ms-office.chartsty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-105" yWindow="-105" windowWidth="15600" windowHeight="11760"/>
  </bookViews>
  <sheets>
    <sheet name="Name Manager" sheetId="1" r:id="rId1"/>
    <sheet name="Stock Data Import" sheetId="12" r:id="rId2"/>
    <sheet name="Is Excel the next Google" sheetId="36" r:id="rId3"/>
    <sheet name="Mind - Blown" sheetId="34" r:id="rId4"/>
    <sheet name="Heat Maps" sheetId="29" r:id="rId5"/>
    <sheet name="Remove Duplicates" sheetId="5" state="hidden" r:id="rId6"/>
    <sheet name="Num to Millions" sheetId="37" r:id="rId7"/>
    <sheet name="Add Bullets" sheetId="38" r:id="rId8"/>
    <sheet name="Live Pictures" sheetId="39" r:id="rId9"/>
    <sheet name="Flash Fill - The Ctrl E Savior" sheetId="15" r:id="rId10"/>
    <sheet name="Map Chart" sheetId="17" r:id="rId11"/>
    <sheet name="Create a Welcome Message" sheetId="14" r:id="rId12"/>
    <sheet name="Changing Chart" sheetId="18" state="hidden" r:id="rId13"/>
    <sheet name="Changing Chart (Wrong)" sheetId="19" state="hidden" r:id="rId14"/>
    <sheet name="Changing Chart (Right)" sheetId="20" state="hidden" r:id="rId15"/>
    <sheet name="Limitations of Excel" sheetId="32" r:id="rId16"/>
  </sheets>
  <definedNames>
    <definedName name="_xlnm._FilterDatabase" localSheetId="5" hidden="1">'Remove Duplicates'!$A$1:$C$36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2"/>
  <c r="H3"/>
  <c r="H4"/>
  <c r="E3"/>
  <c r="K3" s="1"/>
  <c r="E4"/>
  <c r="K4" s="1"/>
  <c r="E5"/>
  <c r="K2" s="1"/>
  <c r="E6"/>
  <c r="E7"/>
  <c r="E8"/>
  <c r="E9"/>
  <c r="E10"/>
  <c r="E11"/>
  <c r="E12"/>
  <c r="E13"/>
  <c r="E14"/>
  <c r="E15"/>
  <c r="E16"/>
  <c r="E17"/>
  <c r="E18"/>
  <c r="E19"/>
  <c r="E20"/>
  <c r="E21"/>
  <c r="E2"/>
  <c r="AG10" i="20"/>
  <c r="AF10"/>
  <c r="AE10"/>
  <c r="AD10"/>
  <c r="AC10"/>
  <c r="AB10"/>
  <c r="AA10"/>
  <c r="Z10"/>
  <c r="Y10"/>
  <c r="X10"/>
  <c r="W10"/>
  <c r="V10"/>
  <c r="U10"/>
  <c r="AG9"/>
  <c r="AF9"/>
  <c r="AE9"/>
  <c r="AD9"/>
  <c r="AC9"/>
  <c r="AB9"/>
  <c r="AA9"/>
  <c r="Z9"/>
  <c r="Y9"/>
  <c r="X9"/>
  <c r="W9"/>
  <c r="V9"/>
  <c r="U9"/>
</calcChain>
</file>

<file path=xl/sharedStrings.xml><?xml version="1.0" encoding="utf-8"?>
<sst xmlns="http://schemas.openxmlformats.org/spreadsheetml/2006/main" count="352" uniqueCount="264">
  <si>
    <t>Item</t>
  </si>
  <si>
    <t>Price</t>
  </si>
  <si>
    <t>GST</t>
  </si>
  <si>
    <t>Product A</t>
  </si>
  <si>
    <t>Product B</t>
  </si>
  <si>
    <t>Product C</t>
  </si>
  <si>
    <t>Product D</t>
  </si>
  <si>
    <t>Product E</t>
  </si>
  <si>
    <t>Product F</t>
  </si>
  <si>
    <t>Product</t>
  </si>
  <si>
    <t>Sales</t>
  </si>
  <si>
    <t>Employee 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</si>
  <si>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</si>
  <si>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</si>
  <si>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</si>
  <si>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</si>
  <si>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</si>
  <si>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</si>
  <si>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</si>
  <si>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</si>
  <si>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</si>
  <si>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</si>
  <si>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</si>
  <si>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</si>
  <si>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Sr No.</t>
  </si>
  <si>
    <t>Laci Belfield  </t>
  </si>
  <si>
    <t>Albina Deese  </t>
  </si>
  <si>
    <t>Jerrell Morlock  </t>
  </si>
  <si>
    <t>Norene Elvira  </t>
  </si>
  <si>
    <t>Gilberte Luby  </t>
  </si>
  <si>
    <t>Genevieve Blumer  </t>
  </si>
  <si>
    <t>Lakiesha Townson  </t>
  </si>
  <si>
    <t>Kris Cadiz  </t>
  </si>
  <si>
    <t>Kimberlie Ploss  </t>
  </si>
  <si>
    <t>Russel Yeomans  </t>
  </si>
  <si>
    <t>Rene Winchell  </t>
  </si>
  <si>
    <t>Georgia Goehring  </t>
  </si>
  <si>
    <t>Emilio Mooneyhan  </t>
  </si>
  <si>
    <t>Ouida Favors  </t>
  </si>
  <si>
    <t>Arnulfo Lessman  </t>
  </si>
  <si>
    <t>Samella Wohlwend  </t>
  </si>
  <si>
    <t>Dinah Chapel  </t>
  </si>
  <si>
    <t>Ignacio Evan  </t>
  </si>
  <si>
    <t>Roman Figueroa  </t>
  </si>
  <si>
    <t>Zola Tiner  </t>
  </si>
  <si>
    <t>Charise Hobbs  </t>
  </si>
  <si>
    <t>Allegra Neiman  </t>
  </si>
  <si>
    <t>Raleigh Kavanaugh  </t>
  </si>
  <si>
    <t>Marvis Hume  </t>
  </si>
  <si>
    <t>Georgiana Stimpson  </t>
  </si>
  <si>
    <t>Karena Kaup  </t>
  </si>
  <si>
    <t>Brenda Zynda  </t>
  </si>
  <si>
    <t>Normand Sheard  </t>
  </si>
  <si>
    <t>Minna Spain  </t>
  </si>
  <si>
    <t>Marcela Serrao  </t>
  </si>
  <si>
    <t>Stock Name</t>
  </si>
  <si>
    <t>Employee ID</t>
  </si>
  <si>
    <t>ID18</t>
  </si>
  <si>
    <t>ID8</t>
  </si>
  <si>
    <t>ID24</t>
  </si>
  <si>
    <t>ID23</t>
  </si>
  <si>
    <t>ID13</t>
  </si>
  <si>
    <t>ID7</t>
  </si>
  <si>
    <t>ID19</t>
  </si>
  <si>
    <t>ID22</t>
  </si>
  <si>
    <t>ID5</t>
  </si>
  <si>
    <t>ID9</t>
  </si>
  <si>
    <t>ID17</t>
  </si>
  <si>
    <t>ID10</t>
  </si>
  <si>
    <t>ID21</t>
  </si>
  <si>
    <t>ID3</t>
  </si>
  <si>
    <t>ID29</t>
  </si>
  <si>
    <t>ID30</t>
  </si>
  <si>
    <t>ID14</t>
  </si>
  <si>
    <t>ID16</t>
  </si>
  <si>
    <t>ID27</t>
  </si>
  <si>
    <t>ID4</t>
  </si>
  <si>
    <t>ID12</t>
  </si>
  <si>
    <t>ID20</t>
  </si>
  <si>
    <t>ID28</t>
  </si>
  <si>
    <t>ID25</t>
  </si>
  <si>
    <t>ID1</t>
  </si>
  <si>
    <t>ID15</t>
  </si>
  <si>
    <t>ID2</t>
  </si>
  <si>
    <t>ID11</t>
  </si>
  <si>
    <t>ID26</t>
  </si>
  <si>
    <t>ID6</t>
  </si>
  <si>
    <t>ID31</t>
  </si>
  <si>
    <t>Employee</t>
  </si>
  <si>
    <t>James Willard</t>
  </si>
  <si>
    <t>Robert Spear</t>
  </si>
  <si>
    <t>Paul Garza</t>
  </si>
  <si>
    <t>Robert Marquez</t>
  </si>
  <si>
    <t>Kim West</t>
  </si>
  <si>
    <t>Stevie Bridge</t>
  </si>
  <si>
    <t>Paul Wells</t>
  </si>
  <si>
    <t>Ewan Thompson</t>
  </si>
  <si>
    <t>Walter Miller</t>
  </si>
  <si>
    <t>Peter Ramsy</t>
  </si>
  <si>
    <t>Wolfgang Ramjac</t>
  </si>
  <si>
    <t>Brigitte Bond</t>
  </si>
  <si>
    <t>Maria Tot</t>
  </si>
  <si>
    <t>Natalie Porter</t>
  </si>
  <si>
    <t>Andre Cooper</t>
  </si>
  <si>
    <t>Robert Musser</t>
  </si>
  <si>
    <t>Ann Withers</t>
  </si>
  <si>
    <t>Corinna Schmidt</t>
  </si>
  <si>
    <t>Mike Saban</t>
  </si>
  <si>
    <t>Gary Miller</t>
  </si>
  <si>
    <t>Richard Elliot</t>
  </si>
  <si>
    <t>Roger Mun</t>
  </si>
  <si>
    <t>Daniel Garrett</t>
  </si>
  <si>
    <t>Paul Hill</t>
  </si>
  <si>
    <t>Crystal Doyle</t>
  </si>
  <si>
    <t>Betina Bauer</t>
  </si>
  <si>
    <t>Daniela Schreiber</t>
  </si>
  <si>
    <t>Dan Ziegler</t>
  </si>
  <si>
    <t>Robert Richardson</t>
  </si>
  <si>
    <t>Robert Blume</t>
  </si>
  <si>
    <t>Lukas Hofer</t>
  </si>
  <si>
    <t>State</t>
  </si>
  <si>
    <t>Sales of Shawl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</si>
  <si>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</si>
  <si>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</si>
  <si>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</si>
  <si>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</si>
  <si>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</si>
  <si>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</si>
  <si>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</si>
  <si>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</si>
  <si>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</si>
  <si>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</si>
  <si>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</si>
  <si>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</si>
  <si>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</si>
  <si>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</si>
  <si>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</si>
  <si>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</si>
  <si>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</si>
  <si>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</si>
  <si>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</si>
  <si>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</si>
  <si>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</si>
  <si>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Mizoram</t>
  </si>
  <si>
    <t>Odisha</t>
  </si>
  <si>
    <t>Puducherry</t>
  </si>
  <si>
    <t>Punjab</t>
  </si>
  <si>
    <t>Rajasthan</t>
  </si>
  <si>
    <t>Tamil Nadu</t>
  </si>
  <si>
    <t>Telangana</t>
  </si>
  <si>
    <t>Tripura</t>
  </si>
  <si>
    <t>Uttar Pradesh</t>
  </si>
  <si>
    <t>Uttarakhand</t>
  </si>
  <si>
    <t>West Bengal</t>
  </si>
  <si>
    <t>Furniture</t>
  </si>
  <si>
    <t>Stationery</t>
  </si>
  <si>
    <t>Toys</t>
  </si>
  <si>
    <t>Houseware</t>
  </si>
  <si>
    <t>Accessories</t>
  </si>
  <si>
    <t>Average High Temperature (F)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</si>
  <si>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</si>
  <si>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</si>
  <si>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</si>
  <si>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</si>
  <si>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</si>
  <si>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</si>
  <si>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</si>
  <si>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</si>
  <si>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</si>
  <si>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</si>
  <si>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</si>
  <si>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Anchorage</t>
  </si>
  <si>
    <t>Boston</t>
  </si>
  <si>
    <t>Chicago</t>
  </si>
  <si>
    <t>New York City</t>
  </si>
  <si>
    <t>Denver</t>
  </si>
  <si>
    <t>Dallas</t>
  </si>
  <si>
    <t>Phoenix</t>
  </si>
  <si>
    <t>Miami</t>
  </si>
  <si>
    <t>Sydney</t>
  </si>
  <si>
    <t>Auckland</t>
  </si>
  <si>
    <t>HDFCBANK</t>
  </si>
  <si>
    <t>RELIANCE</t>
  </si>
  <si>
    <t>TCS</t>
  </si>
  <si>
    <t>MARUTI</t>
  </si>
  <si>
    <t>Build a portfolio in 5 minutes</t>
  </si>
  <si>
    <t>ADANIPORTS</t>
  </si>
  <si>
    <t>ASIANPAINT</t>
  </si>
  <si>
    <t>Question 1</t>
  </si>
  <si>
    <t>Which city is the hottest &amp; when is it the hottest?</t>
  </si>
  <si>
    <t>Make dynamic changes at once</t>
  </si>
  <si>
    <t>Challenge: Show a welcome message whenever someone opens this file</t>
  </si>
  <si>
    <t>Shares Owned</t>
  </si>
  <si>
    <t>Industry</t>
  </si>
  <si>
    <t>Total Employees</t>
  </si>
  <si>
    <t>Investment Value</t>
  </si>
  <si>
    <t>Song</t>
  </si>
  <si>
    <t>Thinking Out Loud</t>
  </si>
  <si>
    <t>Ed Sheeran</t>
  </si>
  <si>
    <t>Singer</t>
  </si>
  <si>
    <t>Movie</t>
  </si>
  <si>
    <t>Fast &amp; Furious</t>
  </si>
  <si>
    <t>Paul Walker</t>
  </si>
  <si>
    <t>Actor</t>
  </si>
  <si>
    <t>Mars</t>
  </si>
  <si>
    <t>No. of moons</t>
  </si>
  <si>
    <t>Fruit</t>
  </si>
  <si>
    <t>Apple</t>
  </si>
  <si>
    <t>Calories</t>
  </si>
  <si>
    <t>Planet</t>
  </si>
  <si>
    <t>A LOT MORE</t>
  </si>
  <si>
    <t>Who is the CM of Maharashtra?</t>
  </si>
  <si>
    <t>What is the population of Tamil Nadu</t>
  </si>
  <si>
    <t>Region</t>
  </si>
  <si>
    <t>Laptops</t>
  </si>
  <si>
    <t>Mobiles</t>
  </si>
  <si>
    <t>Tablets</t>
  </si>
  <si>
    <t>Central</t>
  </si>
  <si>
    <t>South</t>
  </si>
  <si>
    <t>North</t>
  </si>
  <si>
    <t>Profit</t>
  </si>
  <si>
    <t>Day 1</t>
  </si>
  <si>
    <t>Day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</si>
  <si>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</si>
  <si>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</si>
  <si>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</si>
  <si>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</si>
  <si>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</si>
  <si>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</si>
  <si>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</si>
  <si>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</si>
  <si>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</si>
  <si>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</si>
  <si>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</si>
  <si>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</si>
  <si>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</si>
  <si>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</si>
  <si>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</si>
  <si>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</si>
  <si>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</si>
  <si>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</si>
  <si>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</si>
  <si>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Custom Format Trick</t>
  </si>
  <si>
    <t>;;;</t>
  </si>
  <si>
    <t>Convert Numbers to Millions</t>
  </si>
  <si>
    <t>Year</t>
  </si>
  <si>
    <t>Custom Formatting Trick:</t>
  </si>
  <si>
    <t>#,, "M"</t>
  </si>
  <si>
    <t>Add Bullets to Data: •</t>
  </si>
  <si>
    <t>Shopping List</t>
  </si>
  <si>
    <t>Potato</t>
  </si>
  <si>
    <t>• @</t>
  </si>
  <si>
    <t>Tomato</t>
  </si>
  <si>
    <t>Rice</t>
  </si>
  <si>
    <t>Maggi</t>
  </si>
  <si>
    <t>Ketchup</t>
  </si>
  <si>
    <t>Cheese</t>
  </si>
  <si>
    <t>Create LIVE pictures</t>
  </si>
  <si>
    <t>Teams</t>
  </si>
  <si>
    <t>Points</t>
  </si>
  <si>
    <t>Mumbai Indians</t>
  </si>
  <si>
    <t>Delhi Capitals</t>
  </si>
  <si>
    <t>Chennai Super Kings</t>
  </si>
  <si>
    <t>Example</t>
  </si>
</sst>
</file>

<file path=xl/styles.xml><?xml version="1.0" encoding="utf-8"?>
<styleSheet xmlns="http://schemas.openxmlformats.org/spreadsheetml/2006/main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_ ;_ [$₹-4009]\ * \-#,##0_ ;_ [$₹-4009]\ * &quot;-&quot;??_ ;_ @_ "/>
    <numFmt numFmtId="165" formatCode="_-[$$-409]* #,##0_ ;_-[$$-409]* \-#,##0\ ;_-[$$-409]* &quot;-&quot;??_ ;_-@_ "/>
    <numFmt numFmtId="166" formatCode="_(&quot;$&quot;* #,##0.00_);_(&quot;$&quot;* \(#,##0.00\);_(&quot;$&quot;* &quot;-&quot;??_);_(@_)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4" fillId="3" borderId="0" xfId="0" applyFont="1" applyFill="1"/>
    <xf numFmtId="0" fontId="4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0" fillId="0" borderId="0" xfId="0" applyBorder="1"/>
    <xf numFmtId="165" fontId="0" fillId="0" borderId="0" xfId="1" applyNumberFormat="1" applyFont="1" applyBorder="1"/>
    <xf numFmtId="0" fontId="4" fillId="8" borderId="5" xfId="0" applyFont="1" applyFill="1" applyBorder="1"/>
    <xf numFmtId="0" fontId="0" fillId="0" borderId="0" xfId="0" applyAlignment="1">
      <alignment horizontal="center"/>
    </xf>
    <xf numFmtId="0" fontId="6" fillId="0" borderId="2" xfId="3" applyFont="1" applyBorder="1"/>
    <xf numFmtId="0" fontId="7" fillId="0" borderId="0" xfId="3"/>
    <xf numFmtId="0" fontId="6" fillId="0" borderId="0" xfId="3" applyFont="1"/>
    <xf numFmtId="0" fontId="8" fillId="0" borderId="0" xfId="3" applyFont="1"/>
    <xf numFmtId="0" fontId="8" fillId="0" borderId="6" xfId="0" applyFont="1" applyBorder="1"/>
    <xf numFmtId="0" fontId="0" fillId="0" borderId="0" xfId="0" applyAlignment="1">
      <alignment horizontal="left"/>
    </xf>
    <xf numFmtId="0" fontId="7" fillId="0" borderId="0" xfId="4"/>
    <xf numFmtId="0" fontId="8" fillId="9" borderId="5" xfId="4" applyFont="1" applyFill="1" applyBorder="1"/>
    <xf numFmtId="0" fontId="8" fillId="7" borderId="5" xfId="4" applyFont="1" applyFill="1" applyBorder="1" applyAlignment="1">
      <alignment horizontal="left" vertical="top"/>
    </xf>
    <xf numFmtId="164" fontId="7" fillId="7" borderId="5" xfId="4" applyNumberFormat="1" applyFill="1" applyBorder="1"/>
    <xf numFmtId="0" fontId="10" fillId="0" borderId="0" xfId="0" applyFont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2" fillId="0" borderId="0" xfId="3" applyFont="1"/>
    <xf numFmtId="0" fontId="5" fillId="2" borderId="11" xfId="0" applyFont="1" applyFill="1" applyBorder="1"/>
    <xf numFmtId="0" fontId="0" fillId="0" borderId="11" xfId="0" applyBorder="1"/>
    <xf numFmtId="0" fontId="0" fillId="0" borderId="4" xfId="0" applyBorder="1"/>
    <xf numFmtId="0" fontId="0" fillId="8" borderId="5" xfId="0" applyFill="1" applyBorder="1"/>
    <xf numFmtId="0" fontId="0" fillId="13" borderId="5" xfId="0" applyFill="1" applyBorder="1"/>
    <xf numFmtId="165" fontId="0" fillId="0" borderId="0" xfId="0" applyNumberFormat="1"/>
    <xf numFmtId="0" fontId="4" fillId="0" borderId="0" xfId="0" applyFont="1"/>
    <xf numFmtId="0" fontId="1" fillId="0" borderId="0" xfId="6"/>
    <xf numFmtId="0" fontId="8" fillId="5" borderId="5" xfId="6" applyFont="1" applyFill="1" applyBorder="1"/>
    <xf numFmtId="0" fontId="1" fillId="16" borderId="5" xfId="6" applyFill="1" applyBorder="1"/>
    <xf numFmtId="0" fontId="1" fillId="14" borderId="5" xfId="6" applyFill="1" applyBorder="1"/>
    <xf numFmtId="0" fontId="1" fillId="9" borderId="5" xfId="6" applyFill="1" applyBorder="1"/>
    <xf numFmtId="2" fontId="0" fillId="0" borderId="0" xfId="7" applyNumberFormat="1" applyFont="1"/>
    <xf numFmtId="0" fontId="1" fillId="5" borderId="5" xfId="6" applyFill="1" applyBorder="1"/>
    <xf numFmtId="0" fontId="13" fillId="12" borderId="0" xfId="0" applyFont="1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12" fillId="14" borderId="5" xfId="0" applyFont="1" applyFill="1" applyBorder="1" applyAlignment="1">
      <alignment horizontal="center" vertical="center"/>
    </xf>
    <xf numFmtId="0" fontId="8" fillId="15" borderId="0" xfId="6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</cellXfs>
  <cellStyles count="8">
    <cellStyle name="Comma 2" xfId="7"/>
    <cellStyle name="Currency" xfId="1" builtinId="4"/>
    <cellStyle name="Currency 2" xfId="2"/>
    <cellStyle name="Normal" xfId="0" builtinId="0"/>
    <cellStyle name="Normal 2" xfId="3"/>
    <cellStyle name="Normal 3" xfId="4"/>
    <cellStyle name="Normal 4" xfId="6"/>
    <cellStyle name="Percent 2" xf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4A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'Changing Chart'!$B$2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'Changing Chart'!$C$1:$N$1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'Changing Chart'!$C$2:$N$2</c:f>
              <c:numCache>
                <c:formatCode>_ [$₹-4009]\ * #,##0_ ;_ [$₹-4009]\ * \-#,##0_ ;_ [$₹-4009]\ * "-"??_ ;_ @_ </c:formatCode>
                <c:ptCount val="12"/>
                <c:pt idx="0">
                  <c:v>29635</c:v>
                </c:pt>
                <c:pt idx="1">
                  <c:v>34032</c:v>
                </c:pt>
                <c:pt idx="2">
                  <c:v>41120</c:v>
                </c:pt>
                <c:pt idx="3">
                  <c:v>33876</c:v>
                </c:pt>
                <c:pt idx="4">
                  <c:v>73413</c:v>
                </c:pt>
                <c:pt idx="5">
                  <c:v>75107</c:v>
                </c:pt>
                <c:pt idx="6">
                  <c:v>71379</c:v>
                </c:pt>
                <c:pt idx="7">
                  <c:v>73939</c:v>
                </c:pt>
                <c:pt idx="8">
                  <c:v>46093</c:v>
                </c:pt>
                <c:pt idx="9">
                  <c:v>66451</c:v>
                </c:pt>
                <c:pt idx="10">
                  <c:v>75305</c:v>
                </c:pt>
                <c:pt idx="11">
                  <c:v>74580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80-4080-A2D7-EA4139340463}"/>
            </c:ext>
          </c:extLst>
        </c:ser>
        <c:dLbls/>
        <c:gapWidth val="219"/>
        <c:overlap val="-27"/>
        <c:axId val="129817600"/>
        <c:axId val="129823488"/>
      </c:barChart>
      <c:catAx>
        <c:axId val="129817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3488"/>
        <c:crosses val="autoZero"/>
        <c:auto val="1"/>
        <c:lblAlgn val="ctr"/>
        <c:lblOffset val="100"/>
      </c:catAx>
      <c:valAx>
        <c:axId val="129823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'Changing Chart'!$B$6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'Changing Chart'!$C$1:$N$1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'Changing Chart'!$C$6:$N$6</c:f>
              <c:numCache>
                <c:formatCode>_ [$₹-4009]\ * #,##0_ ;_ [$₹-4009]\ * \-#,##0_ ;_ [$₹-4009]\ * "-"??_ ;_ @_ </c:formatCode>
                <c:ptCount val="12"/>
                <c:pt idx="0">
                  <c:v>69900</c:v>
                </c:pt>
                <c:pt idx="1">
                  <c:v>80916</c:v>
                </c:pt>
                <c:pt idx="2">
                  <c:v>113839</c:v>
                </c:pt>
                <c:pt idx="3">
                  <c:v>61989</c:v>
                </c:pt>
                <c:pt idx="4">
                  <c:v>32022</c:v>
                </c:pt>
                <c:pt idx="5">
                  <c:v>55437</c:v>
                </c:pt>
                <c:pt idx="6">
                  <c:v>77904</c:v>
                </c:pt>
                <c:pt idx="7">
                  <c:v>89239</c:v>
                </c:pt>
                <c:pt idx="8">
                  <c:v>30779</c:v>
                </c:pt>
                <c:pt idx="9">
                  <c:v>91300</c:v>
                </c:pt>
                <c:pt idx="10">
                  <c:v>86863</c:v>
                </c:pt>
                <c:pt idx="11">
                  <c:v>65312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B9-4053-8497-9EFE0E86D08B}"/>
            </c:ext>
          </c:extLst>
        </c:ser>
        <c:dLbls/>
        <c:gapWidth val="219"/>
        <c:overlap val="-27"/>
        <c:axId val="109421696"/>
        <c:axId val="109423232"/>
      </c:barChart>
      <c:catAx>
        <c:axId val="109421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232"/>
        <c:crosses val="autoZero"/>
        <c:auto val="1"/>
        <c:lblAlgn val="ctr"/>
        <c:lblOffset val="100"/>
      </c:catAx>
      <c:valAx>
        <c:axId val="109423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'Changing Chart'!$B$5</c:f>
              <c:strCache>
                <c:ptCount val="1"/>
                <c:pt idx="0">
                  <c:v>Houseware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'Changing Chart'!$C$1:$N$1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'Changing Chart'!$C$5:$N$5</c:f>
              <c:numCache>
                <c:formatCode>_ [$₹-4009]\ * #,##0_ ;_ [$₹-4009]\ * \-#,##0_ ;_ [$₹-4009]\ * "-"??_ ;_ @_ </c:formatCode>
                <c:ptCount val="12"/>
                <c:pt idx="0">
                  <c:v>58261</c:v>
                </c:pt>
                <c:pt idx="1">
                  <c:v>75112</c:v>
                </c:pt>
                <c:pt idx="2">
                  <c:v>79254</c:v>
                </c:pt>
                <c:pt idx="3">
                  <c:v>35522</c:v>
                </c:pt>
                <c:pt idx="4">
                  <c:v>34185</c:v>
                </c:pt>
                <c:pt idx="5">
                  <c:v>78912</c:v>
                </c:pt>
                <c:pt idx="6">
                  <c:v>67510</c:v>
                </c:pt>
                <c:pt idx="7">
                  <c:v>50352</c:v>
                </c:pt>
                <c:pt idx="8">
                  <c:v>40146</c:v>
                </c:pt>
                <c:pt idx="9">
                  <c:v>74071</c:v>
                </c:pt>
                <c:pt idx="10">
                  <c:v>62693</c:v>
                </c:pt>
                <c:pt idx="11">
                  <c:v>75860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02-4306-A7E4-365A83DB93C7}"/>
            </c:ext>
          </c:extLst>
        </c:ser>
        <c:dLbls/>
        <c:gapWidth val="219"/>
        <c:overlap val="-27"/>
        <c:axId val="129768448"/>
        <c:axId val="71066368"/>
      </c:barChart>
      <c:catAx>
        <c:axId val="1297684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6368"/>
        <c:crosses val="autoZero"/>
        <c:auto val="1"/>
        <c:lblAlgn val="ctr"/>
        <c:lblOffset val="100"/>
      </c:catAx>
      <c:valAx>
        <c:axId val="71066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'Changing Chart'!$B$4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'Changing Chart'!$C$1:$N$1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'Changing Chart'!$C$4:$N$4</c:f>
              <c:numCache>
                <c:formatCode>_ [$₹-4009]\ * #,##0_ ;_ [$₹-4009]\ * \-#,##0_ ;_ [$₹-4009]\ * "-"??_ ;_ @_ </c:formatCode>
                <c:ptCount val="12"/>
                <c:pt idx="0">
                  <c:v>58354</c:v>
                </c:pt>
                <c:pt idx="1">
                  <c:v>63965</c:v>
                </c:pt>
                <c:pt idx="2">
                  <c:v>68429</c:v>
                </c:pt>
                <c:pt idx="3">
                  <c:v>65921</c:v>
                </c:pt>
                <c:pt idx="4">
                  <c:v>68630</c:v>
                </c:pt>
                <c:pt idx="5">
                  <c:v>33108</c:v>
                </c:pt>
                <c:pt idx="6">
                  <c:v>78034</c:v>
                </c:pt>
                <c:pt idx="7">
                  <c:v>26925</c:v>
                </c:pt>
                <c:pt idx="8">
                  <c:v>70250</c:v>
                </c:pt>
                <c:pt idx="9">
                  <c:v>58519</c:v>
                </c:pt>
                <c:pt idx="10">
                  <c:v>63740</c:v>
                </c:pt>
                <c:pt idx="11">
                  <c:v>49656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B-4BA0-AD38-A05E4FFB5B69}"/>
            </c:ext>
          </c:extLst>
        </c:ser>
        <c:dLbls/>
        <c:gapWidth val="219"/>
        <c:overlap val="-27"/>
        <c:axId val="70976640"/>
        <c:axId val="70978176"/>
      </c:barChart>
      <c:catAx>
        <c:axId val="70976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8176"/>
        <c:crosses val="autoZero"/>
        <c:auto val="1"/>
        <c:lblAlgn val="ctr"/>
        <c:lblOffset val="100"/>
      </c:catAx>
      <c:valAx>
        <c:axId val="70978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'Changing Chart'!$B$3</c:f>
              <c:strCache>
                <c:ptCount val="1"/>
                <c:pt idx="0">
                  <c:v>Stationery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'Changing Chart'!$C$1:$N$1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'Changing Chart'!$C$3:$N$3</c:f>
              <c:numCache>
                <c:formatCode>_ [$₹-4009]\ * #,##0_ ;_ [$₹-4009]\ * \-#,##0_ ;_ [$₹-4009]\ * "-"??_ ;_ @_ </c:formatCode>
                <c:ptCount val="12"/>
                <c:pt idx="0">
                  <c:v>55446</c:v>
                </c:pt>
                <c:pt idx="1">
                  <c:v>39733</c:v>
                </c:pt>
                <c:pt idx="2">
                  <c:v>78104</c:v>
                </c:pt>
                <c:pt idx="3">
                  <c:v>39190</c:v>
                </c:pt>
                <c:pt idx="4">
                  <c:v>56750</c:v>
                </c:pt>
                <c:pt idx="5">
                  <c:v>43759</c:v>
                </c:pt>
                <c:pt idx="6">
                  <c:v>26663</c:v>
                </c:pt>
                <c:pt idx="7">
                  <c:v>45839</c:v>
                </c:pt>
                <c:pt idx="8">
                  <c:v>72441</c:v>
                </c:pt>
                <c:pt idx="9">
                  <c:v>79542</c:v>
                </c:pt>
                <c:pt idx="10">
                  <c:v>74536</c:v>
                </c:pt>
                <c:pt idx="11">
                  <c:v>46051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97-4359-9395-E036DEE79FE2}"/>
            </c:ext>
          </c:extLst>
        </c:ser>
        <c:dLbls/>
        <c:gapWidth val="219"/>
        <c:overlap val="-27"/>
        <c:axId val="71011328"/>
        <c:axId val="71017216"/>
      </c:barChart>
      <c:catAx>
        <c:axId val="71011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7216"/>
        <c:crosses val="autoZero"/>
        <c:auto val="1"/>
        <c:lblAlgn val="ctr"/>
        <c:lblOffset val="100"/>
      </c:catAx>
      <c:valAx>
        <c:axId val="71017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'Dynamic Chart (Right)'!#REF!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'Dynamic Chart (Right)'!#REF!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'Dynamic Chart (Right)'!#REF!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19-4376-9B9A-C9734BB6EA13}"/>
            </c:ext>
          </c:extLst>
        </c:ser>
        <c:dLbls/>
        <c:gapWidth val="219"/>
        <c:overlap val="-27"/>
        <c:axId val="71451392"/>
        <c:axId val="71452928"/>
      </c:barChart>
      <c:catAx>
        <c:axId val="71451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2928"/>
        <c:crosses val="autoZero"/>
        <c:auto val="1"/>
        <c:lblAlgn val="ctr"/>
        <c:lblOffset val="100"/>
      </c:catAx>
      <c:valAx>
        <c:axId val="71452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'Changing Chart (Right)'!$U$10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'Changing Chart (Right)'!$V$9:$AG$9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'Changing Chart (Right)'!$V$10:$AG$10</c:f>
              <c:numCache>
                <c:formatCode>General</c:formatCode>
                <c:ptCount val="12"/>
                <c:pt idx="0">
                  <c:v>29635</c:v>
                </c:pt>
                <c:pt idx="1">
                  <c:v>34032</c:v>
                </c:pt>
                <c:pt idx="2">
                  <c:v>41120</c:v>
                </c:pt>
                <c:pt idx="3">
                  <c:v>33876</c:v>
                </c:pt>
                <c:pt idx="4">
                  <c:v>73413</c:v>
                </c:pt>
                <c:pt idx="5">
                  <c:v>75107</c:v>
                </c:pt>
                <c:pt idx="6">
                  <c:v>71379</c:v>
                </c:pt>
                <c:pt idx="7">
                  <c:v>73939</c:v>
                </c:pt>
                <c:pt idx="8">
                  <c:v>46093</c:v>
                </c:pt>
                <c:pt idx="9">
                  <c:v>66451</c:v>
                </c:pt>
                <c:pt idx="10">
                  <c:v>75305</c:v>
                </c:pt>
                <c:pt idx="11">
                  <c:v>74580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6E-4E70-B61D-AF1881EE8450}"/>
            </c:ext>
          </c:extLst>
        </c:ser>
        <c:dLbls/>
        <c:gapWidth val="219"/>
        <c:overlap val="-27"/>
        <c:axId val="71498368"/>
        <c:axId val="71242112"/>
      </c:barChart>
      <c:catAx>
        <c:axId val="71498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2112"/>
        <c:crosses val="autoZero"/>
        <c:auto val="1"/>
        <c:lblAlgn val="ctr"/>
        <c:lblOffset val="100"/>
      </c:catAx>
      <c:valAx>
        <c:axId val="71242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Profit by Products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'Limitations of Excel'!$K$1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'Limitations of Excel'!$J$2:$J$4</c:f>
              <c:strCache>
                <c:ptCount val="3"/>
                <c:pt idx="0">
                  <c:v>Laptops</c:v>
                </c:pt>
                <c:pt idx="1">
                  <c:v>Mobiles</c:v>
                </c:pt>
                <c:pt idx="2">
                  <c:v>Tablets</c:v>
                </c:pt>
              </c:strCache>
            </c:strRef>
          </c:cat>
          <c:val>
            <c:numRef>
              <c:f>'Limitations of Excel'!$K$2:$K$4</c:f>
              <c:numCache>
                <c:formatCode>General</c:formatCode>
                <c:ptCount val="3"/>
                <c:pt idx="0">
                  <c:v>2473.5100000000002</c:v>
                </c:pt>
                <c:pt idx="1">
                  <c:v>1596.4</c:v>
                </c:pt>
                <c:pt idx="2">
                  <c:v>1948.5700000000002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4-4981-B6C0-78E51284084E}"/>
            </c:ext>
          </c:extLst>
        </c:ser>
        <c:dLbls>
          <c:showVal val="1"/>
        </c:dLbls>
        <c:gapWidth val="219"/>
        <c:overlap val="-27"/>
        <c:axId val="71287936"/>
        <c:axId val="71289472"/>
      </c:barChart>
      <c:catAx>
        <c:axId val="71287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9472"/>
        <c:crosses val="autoZero"/>
        <c:auto val="1"/>
        <c:lblAlgn val="ctr"/>
        <c:lblOffset val="100"/>
      </c:catAx>
      <c:valAx>
        <c:axId val="7128947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712879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Region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'Limitations of Excel'!$H$1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B4B-4389-9A38-27331D1F8B2D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B4B-4389-9A38-27331D1F8B2D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B4B-4389-9A38-27331D1F8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showCatNam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'Limitations of Excel'!$G$2:$G$4</c:f>
              <c:strCache>
                <c:ptCount val="3"/>
                <c:pt idx="0">
                  <c:v>South</c:v>
                </c:pt>
                <c:pt idx="1">
                  <c:v>North</c:v>
                </c:pt>
                <c:pt idx="2">
                  <c:v>Central</c:v>
                </c:pt>
              </c:strCache>
            </c:strRef>
          </c:cat>
          <c:val>
            <c:numRef>
              <c:f>'Limitations of Excel'!$H$2:$H$4</c:f>
              <c:numCache>
                <c:formatCode>General</c:formatCode>
                <c:ptCount val="3"/>
                <c:pt idx="0">
                  <c:v>17541</c:v>
                </c:pt>
                <c:pt idx="1">
                  <c:v>14708</c:v>
                </c:pt>
                <c:pt idx="2">
                  <c:v>14047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B4-43B9-8DE4-8C0037897D9F}"/>
            </c:ext>
          </c:extLst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$T$10" fmlaRange="$U$3:$U$7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282606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64846" cy="2212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190500</xdr:rowOff>
    </xdr:from>
    <xdr:to>
      <xdr:col>7</xdr:col>
      <xdr:colOff>845820</xdr:colOff>
      <xdr:row>14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670560" y="784860"/>
          <a:ext cx="4869180" cy="2118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/>
            <a:t>Private Sub Workbook_Open()</a:t>
          </a:r>
        </a:p>
        <a:p>
          <a:pPr algn="l"/>
          <a:r>
            <a:rPr lang="en-IN" sz="2400"/>
            <a:t>MsgBox "Hi there, Happy Learning!"</a:t>
          </a:r>
        </a:p>
        <a:p>
          <a:pPr algn="l"/>
          <a:r>
            <a:rPr lang="en-IN" sz="2400"/>
            <a:t>End Sub</a:t>
          </a:r>
        </a:p>
        <a:p>
          <a:pPr algn="l"/>
          <a:endParaRPr lang="en-IN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640080</xdr:colOff>
      <xdr:row>4</xdr:row>
      <xdr:rowOff>15240</xdr:rowOff>
    </xdr:from>
    <xdr:to>
      <xdr:col>10</xdr:col>
      <xdr:colOff>518160</xdr:colOff>
      <xdr:row>17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1</xdr:row>
      <xdr:rowOff>83820</xdr:rowOff>
    </xdr:from>
    <xdr:to>
      <xdr:col>15</xdr:col>
      <xdr:colOff>342900</xdr:colOff>
      <xdr:row>15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190500</xdr:colOff>
      <xdr:row>12</xdr:row>
      <xdr:rowOff>152400</xdr:rowOff>
    </xdr:from>
    <xdr:to>
      <xdr:col>10</xdr:col>
      <xdr:colOff>68580</xdr:colOff>
      <xdr:row>26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8</xdr:row>
      <xdr:rowOff>0</xdr:rowOff>
    </xdr:from>
    <xdr:to>
      <xdr:col>16</xdr:col>
      <xdr:colOff>624840</xdr:colOff>
      <xdr:row>21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669234</xdr:colOff>
      <xdr:row>0</xdr:row>
      <xdr:rowOff>0</xdr:rowOff>
    </xdr:from>
    <xdr:to>
      <xdr:col>23</xdr:col>
      <xdr:colOff>178903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665922</xdr:colOff>
      <xdr:row>2</xdr:row>
      <xdr:rowOff>9939</xdr:rowOff>
    </xdr:from>
    <xdr:to>
      <xdr:col>7</xdr:col>
      <xdr:colOff>553279</xdr:colOff>
      <xdr:row>15</xdr:row>
      <xdr:rowOff>168965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401230</xdr:colOff>
      <xdr:row>0</xdr:row>
      <xdr:rowOff>0</xdr:rowOff>
    </xdr:from>
    <xdr:to>
      <xdr:col>17</xdr:col>
      <xdr:colOff>654106</xdr:colOff>
      <xdr:row>14</xdr:row>
      <xdr:rowOff>5395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259619</xdr:colOff>
      <xdr:row>0</xdr:row>
      <xdr:rowOff>0</xdr:rowOff>
    </xdr:from>
    <xdr:to>
      <xdr:col>11</xdr:col>
      <xdr:colOff>330425</xdr:colOff>
      <xdr:row>13</xdr:row>
      <xdr:rowOff>175327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3" tint="0.39997558519241921"/>
  </sheetPr>
  <dimension ref="A1:O12"/>
  <sheetViews>
    <sheetView tabSelected="1" zoomScale="135" zoomScaleNormal="100" workbookViewId="0">
      <selection activeCell="A5" sqref="A5"/>
    </sheetView>
  </sheetViews>
  <sheetFormatPr defaultRowHeight="15.75"/>
  <cols>
    <col min="1" max="1" width="12.375" bestFit="1" customWidth="1"/>
    <col min="2" max="3" width="9.875" bestFit="1" customWidth="1"/>
    <col min="5" max="5" width="10.5" bestFit="1" customWidth="1"/>
    <col min="6" max="6" width="9.75" customWidth="1"/>
    <col min="7" max="7" width="9.25" customWidth="1"/>
    <col min="8" max="8" width="9.75" customWidth="1"/>
    <col min="10" max="10" width="9" bestFit="1" customWidth="1"/>
    <col min="11" max="11" width="9.25" customWidth="1"/>
    <col min="12" max="12" width="10.125" customWidth="1"/>
  </cols>
  <sheetData>
    <row r="1" spans="1:15">
      <c r="A1" s="46" t="s">
        <v>190</v>
      </c>
      <c r="B1" s="46"/>
      <c r="C1" s="46"/>
      <c r="D1" s="46"/>
      <c r="E1" s="46"/>
      <c r="F1" s="46"/>
      <c r="G1" s="46"/>
      <c r="H1" s="46"/>
      <c r="I1" s="46"/>
      <c r="J1" s="46"/>
    </row>
    <row r="2" spans="1:15" ht="21" customHeight="1">
      <c r="A2" s="46"/>
      <c r="B2" s="46"/>
      <c r="C2" s="46"/>
      <c r="D2" s="46"/>
      <c r="E2" s="46"/>
      <c r="F2" s="46"/>
      <c r="G2" s="46"/>
      <c r="H2" s="46"/>
      <c r="I2" s="46"/>
      <c r="J2" s="46"/>
    </row>
    <row r="4" spans="1:15" ht="21">
      <c r="A4" s="32" t="s">
        <v>263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>
      <c r="O5" s="1"/>
    </row>
    <row r="6" spans="1:15" ht="21" customHeight="1">
      <c r="C6" s="2" t="s">
        <v>0</v>
      </c>
      <c r="D6" s="2" t="s">
        <v>1</v>
      </c>
      <c r="E6" s="2" t="s">
        <v>2</v>
      </c>
      <c r="G6" s="3" t="s">
        <v>0</v>
      </c>
      <c r="H6" s="3" t="s">
        <v>1</v>
      </c>
      <c r="I6" s="3" t="s">
        <v>2</v>
      </c>
      <c r="K6" s="2" t="s">
        <v>0</v>
      </c>
      <c r="L6" s="2" t="s">
        <v>1</v>
      </c>
      <c r="M6" s="2" t="s">
        <v>2</v>
      </c>
      <c r="O6" s="1"/>
    </row>
    <row r="7" spans="1:15" ht="15.6" customHeight="1">
      <c r="C7" s="4" t="s">
        <v>3</v>
      </c>
      <c r="D7" s="5">
        <v>100</v>
      </c>
      <c r="E7" s="5"/>
      <c r="G7" s="6" t="s">
        <v>4</v>
      </c>
      <c r="H7" s="7">
        <v>200</v>
      </c>
      <c r="I7" s="7"/>
      <c r="K7" s="4" t="s">
        <v>5</v>
      </c>
      <c r="L7" s="5">
        <v>300</v>
      </c>
      <c r="M7" s="5"/>
      <c r="O7" s="1"/>
    </row>
    <row r="8" spans="1:15" ht="15.6" customHeight="1">
      <c r="O8" s="1"/>
    </row>
    <row r="9" spans="1:15" ht="15.6" customHeight="1">
      <c r="C9" s="3" t="s">
        <v>0</v>
      </c>
      <c r="D9" s="3" t="s">
        <v>1</v>
      </c>
      <c r="E9" s="3" t="s">
        <v>2</v>
      </c>
      <c r="G9" s="2" t="s">
        <v>0</v>
      </c>
      <c r="H9" s="2" t="s">
        <v>1</v>
      </c>
      <c r="I9" s="2" t="s">
        <v>2</v>
      </c>
      <c r="K9" s="3" t="s">
        <v>0</v>
      </c>
      <c r="L9" s="3" t="s">
        <v>1</v>
      </c>
      <c r="M9" s="3" t="s">
        <v>2</v>
      </c>
      <c r="O9" s="1"/>
    </row>
    <row r="10" spans="1:15" ht="16.899999999999999" customHeight="1">
      <c r="C10" s="6" t="s">
        <v>6</v>
      </c>
      <c r="D10" s="7">
        <v>400</v>
      </c>
      <c r="E10" s="7"/>
      <c r="G10" s="4" t="s">
        <v>7</v>
      </c>
      <c r="H10" s="5">
        <v>500</v>
      </c>
      <c r="I10" s="5"/>
      <c r="K10" s="6" t="s">
        <v>8</v>
      </c>
      <c r="L10" s="7">
        <v>600</v>
      </c>
      <c r="M10" s="7"/>
      <c r="O10" s="1"/>
    </row>
    <row r="11" spans="1:15">
      <c r="O11" s="1"/>
    </row>
    <row r="12" spans="1: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</row>
  </sheetData>
  <mergeCells count="1">
    <mergeCell ref="A1:J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5">
    <tabColor theme="7" tint="0.59999389629810485"/>
  </sheetPr>
  <dimension ref="A1:B32"/>
  <sheetViews>
    <sheetView zoomScale="130" zoomScaleNormal="130" workbookViewId="0"/>
  </sheetViews>
  <sheetFormatPr defaultRowHeight="15.75"/>
  <cols>
    <col min="1" max="1" width="10.375" bestFit="1" customWidth="1"/>
    <col min="2" max="2" width="16.5" bestFit="1" customWidth="1"/>
  </cols>
  <sheetData>
    <row r="1" spans="1:2" ht="16.5" thickBot="1">
      <c r="A1" s="19" t="s">
        <v>56</v>
      </c>
      <c r="B1" s="19" t="s">
        <v>88</v>
      </c>
    </row>
    <row r="2" spans="1:2" ht="16.5" thickTop="1">
      <c r="A2" t="s">
        <v>57</v>
      </c>
      <c r="B2" t="s">
        <v>89</v>
      </c>
    </row>
    <row r="3" spans="1:2">
      <c r="A3" t="s">
        <v>58</v>
      </c>
      <c r="B3" t="s">
        <v>90</v>
      </c>
    </row>
    <row r="4" spans="1:2">
      <c r="A4" t="s">
        <v>59</v>
      </c>
      <c r="B4" t="s">
        <v>91</v>
      </c>
    </row>
    <row r="5" spans="1:2">
      <c r="A5" t="s">
        <v>60</v>
      </c>
      <c r="B5" t="s">
        <v>92</v>
      </c>
    </row>
    <row r="6" spans="1:2">
      <c r="A6" t="s">
        <v>61</v>
      </c>
      <c r="B6" t="s">
        <v>93</v>
      </c>
    </row>
    <row r="7" spans="1:2">
      <c r="A7" t="s">
        <v>62</v>
      </c>
      <c r="B7" t="s">
        <v>94</v>
      </c>
    </row>
    <row r="8" spans="1:2">
      <c r="A8" t="s">
        <v>63</v>
      </c>
      <c r="B8" t="s">
        <v>95</v>
      </c>
    </row>
    <row r="9" spans="1:2">
      <c r="A9" t="s">
        <v>64</v>
      </c>
      <c r="B9" t="s">
        <v>96</v>
      </c>
    </row>
    <row r="10" spans="1:2">
      <c r="A10" t="s">
        <v>65</v>
      </c>
      <c r="B10" t="s">
        <v>97</v>
      </c>
    </row>
    <row r="11" spans="1:2">
      <c r="A11" t="s">
        <v>66</v>
      </c>
      <c r="B11" t="s">
        <v>98</v>
      </c>
    </row>
    <row r="12" spans="1:2">
      <c r="A12" t="s">
        <v>67</v>
      </c>
      <c r="B12" t="s">
        <v>99</v>
      </c>
    </row>
    <row r="13" spans="1:2">
      <c r="A13" t="s">
        <v>68</v>
      </c>
      <c r="B13" t="s">
        <v>100</v>
      </c>
    </row>
    <row r="14" spans="1:2">
      <c r="A14" t="s">
        <v>69</v>
      </c>
      <c r="B14" t="s">
        <v>101</v>
      </c>
    </row>
    <row r="15" spans="1:2">
      <c r="A15" t="s">
        <v>70</v>
      </c>
      <c r="B15" t="s">
        <v>102</v>
      </c>
    </row>
    <row r="16" spans="1:2">
      <c r="A16" t="s">
        <v>71</v>
      </c>
      <c r="B16" t="s">
        <v>103</v>
      </c>
    </row>
    <row r="17" spans="1:2">
      <c r="A17" t="s">
        <v>72</v>
      </c>
      <c r="B17" t="s">
        <v>104</v>
      </c>
    </row>
    <row r="18" spans="1:2">
      <c r="A18" t="s">
        <v>73</v>
      </c>
      <c r="B18" t="s">
        <v>105</v>
      </c>
    </row>
    <row r="19" spans="1:2">
      <c r="A19" t="s">
        <v>74</v>
      </c>
      <c r="B19" t="s">
        <v>106</v>
      </c>
    </row>
    <row r="20" spans="1:2">
      <c r="A20" t="s">
        <v>75</v>
      </c>
      <c r="B20" t="s">
        <v>107</v>
      </c>
    </row>
    <row r="21" spans="1:2">
      <c r="A21" t="s">
        <v>76</v>
      </c>
      <c r="B21" t="s">
        <v>108</v>
      </c>
    </row>
    <row r="22" spans="1:2">
      <c r="A22" t="s">
        <v>77</v>
      </c>
      <c r="B22" t="s">
        <v>109</v>
      </c>
    </row>
    <row r="23" spans="1:2">
      <c r="A23" t="s">
        <v>78</v>
      </c>
      <c r="B23" t="s">
        <v>110</v>
      </c>
    </row>
    <row r="24" spans="1:2">
      <c r="A24" t="s">
        <v>79</v>
      </c>
      <c r="B24" t="s">
        <v>111</v>
      </c>
    </row>
    <row r="25" spans="1:2">
      <c r="A25" t="s">
        <v>80</v>
      </c>
      <c r="B25" t="s">
        <v>112</v>
      </c>
    </row>
    <row r="26" spans="1:2">
      <c r="A26" t="s">
        <v>81</v>
      </c>
      <c r="B26" t="s">
        <v>113</v>
      </c>
    </row>
    <row r="27" spans="1:2">
      <c r="A27" t="s">
        <v>82</v>
      </c>
      <c r="B27" t="s">
        <v>114</v>
      </c>
    </row>
    <row r="28" spans="1:2">
      <c r="A28" t="s">
        <v>83</v>
      </c>
      <c r="B28" t="s">
        <v>115</v>
      </c>
    </row>
    <row r="29" spans="1:2">
      <c r="A29" t="s">
        <v>84</v>
      </c>
      <c r="B29" t="s">
        <v>116</v>
      </c>
    </row>
    <row r="30" spans="1:2">
      <c r="A30" t="s">
        <v>85</v>
      </c>
      <c r="B30" t="s">
        <v>117</v>
      </c>
    </row>
    <row r="31" spans="1:2">
      <c r="A31" t="s">
        <v>86</v>
      </c>
      <c r="B31" t="s">
        <v>118</v>
      </c>
    </row>
    <row r="32" spans="1:2">
      <c r="A32" t="s">
        <v>87</v>
      </c>
      <c r="B32" t="s">
        <v>119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>
    <tabColor theme="8" tint="0.59999389629810485"/>
  </sheetPr>
  <dimension ref="A1:B33"/>
  <sheetViews>
    <sheetView zoomScale="130" zoomScaleNormal="130" workbookViewId="0">
      <selection activeCell="B8" sqref="B8"/>
    </sheetView>
  </sheetViews>
  <sheetFormatPr defaultRowHeight="15.75"/>
  <cols>
    <col min="1" max="1" width="26.375" bestFit="1" customWidth="1"/>
    <col min="2" max="2" width="12.75" bestFit="1" customWidth="1"/>
  </cols>
  <sheetData>
    <row r="1" spans="1:2">
      <c r="A1" s="38" t="s">
        <v>120</v>
      </c>
      <c r="B1" s="38" t="s">
        <v>121</v>
      </c>
    </row>
    <row r="2" spans="1:2">
      <c r="A2" s="20" t="s">
        <v>122</v>
      </c>
      <c r="B2">
        <v>279719</v>
      </c>
    </row>
    <row r="3" spans="1:2">
      <c r="A3" s="20" t="s">
        <v>123</v>
      </c>
      <c r="B3">
        <v>434877</v>
      </c>
    </row>
    <row r="4" spans="1:2">
      <c r="A4" s="20" t="s">
        <v>124</v>
      </c>
      <c r="B4">
        <v>469792</v>
      </c>
    </row>
    <row r="5" spans="1:2">
      <c r="A5" s="20" t="s">
        <v>125</v>
      </c>
      <c r="B5">
        <v>213524</v>
      </c>
    </row>
    <row r="6" spans="1:2">
      <c r="A6" s="20" t="s">
        <v>126</v>
      </c>
      <c r="B6">
        <v>464879</v>
      </c>
    </row>
    <row r="7" spans="1:2">
      <c r="A7" s="20" t="s">
        <v>127</v>
      </c>
      <c r="B7">
        <v>556558</v>
      </c>
    </row>
    <row r="8" spans="1:2">
      <c r="A8" s="20" t="s">
        <v>128</v>
      </c>
      <c r="B8">
        <v>386961</v>
      </c>
    </row>
    <row r="9" spans="1:2">
      <c r="A9" s="20" t="s">
        <v>129</v>
      </c>
      <c r="B9">
        <v>548077</v>
      </c>
    </row>
    <row r="10" spans="1:2">
      <c r="A10" s="20" t="s">
        <v>130</v>
      </c>
      <c r="B10">
        <v>532983</v>
      </c>
    </row>
    <row r="11" spans="1:2">
      <c r="A11" s="20" t="s">
        <v>131</v>
      </c>
      <c r="B11">
        <v>526372</v>
      </c>
    </row>
    <row r="12" spans="1:2">
      <c r="A12" s="20" t="s">
        <v>132</v>
      </c>
      <c r="B12">
        <v>316521</v>
      </c>
    </row>
    <row r="13" spans="1:2">
      <c r="A13" s="20" t="s">
        <v>133</v>
      </c>
      <c r="B13">
        <v>161577</v>
      </c>
    </row>
    <row r="14" spans="1:2">
      <c r="A14" s="20" t="s">
        <v>134</v>
      </c>
      <c r="B14">
        <v>549736</v>
      </c>
    </row>
    <row r="15" spans="1:2">
      <c r="A15" s="20" t="s">
        <v>135</v>
      </c>
      <c r="B15">
        <v>592138</v>
      </c>
    </row>
    <row r="16" spans="1:2">
      <c r="A16" s="20" t="s">
        <v>136</v>
      </c>
      <c r="B16">
        <v>331727</v>
      </c>
    </row>
    <row r="17" spans="1:2">
      <c r="A17" s="20" t="s">
        <v>137</v>
      </c>
      <c r="B17">
        <v>167076</v>
      </c>
    </row>
    <row r="18" spans="1:2">
      <c r="A18" s="20" t="s">
        <v>138</v>
      </c>
      <c r="B18">
        <v>459888</v>
      </c>
    </row>
    <row r="19" spans="1:2">
      <c r="A19" s="20" t="s">
        <v>139</v>
      </c>
      <c r="B19">
        <v>441440</v>
      </c>
    </row>
    <row r="20" spans="1:2">
      <c r="A20" s="20" t="s">
        <v>140</v>
      </c>
      <c r="B20">
        <v>324329</v>
      </c>
    </row>
    <row r="21" spans="1:2">
      <c r="A21" s="20" t="s">
        <v>141</v>
      </c>
      <c r="B21">
        <v>485654</v>
      </c>
    </row>
    <row r="22" spans="1:2">
      <c r="A22" s="20" t="s">
        <v>142</v>
      </c>
      <c r="B22">
        <v>557480</v>
      </c>
    </row>
    <row r="23" spans="1:2">
      <c r="A23" s="20" t="s">
        <v>143</v>
      </c>
      <c r="B23">
        <v>253945</v>
      </c>
    </row>
    <row r="24" spans="1:2">
      <c r="A24" s="20" t="s">
        <v>144</v>
      </c>
      <c r="B24">
        <v>372405</v>
      </c>
    </row>
    <row r="25" spans="1:2">
      <c r="A25" s="20" t="s">
        <v>145</v>
      </c>
      <c r="B25">
        <v>489802</v>
      </c>
    </row>
    <row r="26" spans="1:2">
      <c r="A26" s="20" t="s">
        <v>146</v>
      </c>
      <c r="B26">
        <v>185327</v>
      </c>
    </row>
    <row r="27" spans="1:2">
      <c r="A27" s="20" t="s">
        <v>147</v>
      </c>
      <c r="B27">
        <v>135597</v>
      </c>
    </row>
    <row r="28" spans="1:2">
      <c r="A28" s="20" t="s">
        <v>148</v>
      </c>
      <c r="B28">
        <v>103038</v>
      </c>
    </row>
    <row r="29" spans="1:2">
      <c r="A29" s="20" t="s">
        <v>149</v>
      </c>
      <c r="B29">
        <v>225055</v>
      </c>
    </row>
    <row r="30" spans="1:2">
      <c r="A30" s="20" t="s">
        <v>150</v>
      </c>
      <c r="B30">
        <v>249149</v>
      </c>
    </row>
    <row r="31" spans="1:2">
      <c r="A31" s="20" t="s">
        <v>151</v>
      </c>
      <c r="B31">
        <v>126843</v>
      </c>
    </row>
    <row r="32" spans="1:2">
      <c r="A32" s="20" t="s">
        <v>152</v>
      </c>
      <c r="B32">
        <v>462077</v>
      </c>
    </row>
    <row r="33" spans="1:2">
      <c r="A33" s="20" t="s">
        <v>153</v>
      </c>
      <c r="B33">
        <v>346734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>
    <tabColor theme="8" tint="0.59999389629810485"/>
  </sheetPr>
  <dimension ref="A1:H2"/>
  <sheetViews>
    <sheetView workbookViewId="0">
      <selection activeCell="H9" sqref="H9"/>
    </sheetView>
  </sheetViews>
  <sheetFormatPr defaultRowHeight="15.75"/>
  <cols>
    <col min="8" max="8" width="30.5" customWidth="1"/>
  </cols>
  <sheetData>
    <row r="1" spans="1:8">
      <c r="A1" s="54" t="s">
        <v>191</v>
      </c>
      <c r="B1" s="54"/>
      <c r="C1" s="54"/>
      <c r="D1" s="54"/>
      <c r="E1" s="54"/>
      <c r="F1" s="54"/>
      <c r="G1" s="54"/>
      <c r="H1" s="54"/>
    </row>
    <row r="2" spans="1:8">
      <c r="A2" s="54"/>
      <c r="B2" s="54"/>
      <c r="C2" s="54"/>
      <c r="D2" s="54"/>
      <c r="E2" s="54"/>
      <c r="F2" s="54"/>
      <c r="G2" s="54"/>
      <c r="H2" s="54"/>
    </row>
  </sheetData>
  <mergeCells count="1">
    <mergeCell ref="A1:H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>
    <tabColor theme="9" tint="0.39997558519241921"/>
  </sheetPr>
  <dimension ref="B1:N6"/>
  <sheetViews>
    <sheetView zoomScale="120" zoomScaleNormal="120" workbookViewId="0"/>
  </sheetViews>
  <sheetFormatPr defaultColWidth="8.75" defaultRowHeight="15"/>
  <cols>
    <col min="1" max="1" width="4.5" style="21" customWidth="1"/>
    <col min="2" max="2" width="14.625" style="21" bestFit="1" customWidth="1"/>
    <col min="3" max="14" width="9.75" style="21" bestFit="1" customWidth="1"/>
    <col min="15" max="15" width="8.75" style="21"/>
    <col min="16" max="16" width="15" style="21" customWidth="1"/>
    <col min="17" max="17" width="8.75" style="21"/>
    <col min="18" max="18" width="7.25" style="21" customWidth="1"/>
    <col min="19" max="16384" width="8.75" style="21"/>
  </cols>
  <sheetData>
    <row r="1" spans="2:14">
      <c r="B1" s="22" t="s">
        <v>9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2" t="s">
        <v>17</v>
      </c>
      <c r="I1" s="22" t="s">
        <v>18</v>
      </c>
      <c r="J1" s="22" t="s">
        <v>19</v>
      </c>
      <c r="K1" s="22" t="s">
        <v>20</v>
      </c>
      <c r="L1" s="22" t="s">
        <v>21</v>
      </c>
      <c r="M1" s="22" t="s">
        <v>22</v>
      </c>
      <c r="N1" s="22" t="s">
        <v>23</v>
      </c>
    </row>
    <row r="2" spans="2:14">
      <c r="B2" s="23" t="s">
        <v>154</v>
      </c>
      <c r="C2" s="24">
        <v>29635</v>
      </c>
      <c r="D2" s="24">
        <v>34032</v>
      </c>
      <c r="E2" s="24">
        <v>41120</v>
      </c>
      <c r="F2" s="24">
        <v>33876</v>
      </c>
      <c r="G2" s="24">
        <v>73413</v>
      </c>
      <c r="H2" s="24">
        <v>75107</v>
      </c>
      <c r="I2" s="24">
        <v>71379</v>
      </c>
      <c r="J2" s="24">
        <v>73939</v>
      </c>
      <c r="K2" s="24">
        <v>46093</v>
      </c>
      <c r="L2" s="24">
        <v>66451</v>
      </c>
      <c r="M2" s="24">
        <v>75305</v>
      </c>
      <c r="N2" s="24">
        <v>74580</v>
      </c>
    </row>
    <row r="3" spans="2:14">
      <c r="B3" s="23" t="s">
        <v>155</v>
      </c>
      <c r="C3" s="24">
        <v>55446</v>
      </c>
      <c r="D3" s="24">
        <v>39733</v>
      </c>
      <c r="E3" s="24">
        <v>78104</v>
      </c>
      <c r="F3" s="24">
        <v>39190</v>
      </c>
      <c r="G3" s="24">
        <v>56750</v>
      </c>
      <c r="H3" s="24">
        <v>43759</v>
      </c>
      <c r="I3" s="24">
        <v>26663</v>
      </c>
      <c r="J3" s="24">
        <v>45839</v>
      </c>
      <c r="K3" s="24">
        <v>72441</v>
      </c>
      <c r="L3" s="24">
        <v>79542</v>
      </c>
      <c r="M3" s="24">
        <v>74536</v>
      </c>
      <c r="N3" s="24">
        <v>46051</v>
      </c>
    </row>
    <row r="4" spans="2:14">
      <c r="B4" s="23" t="s">
        <v>156</v>
      </c>
      <c r="C4" s="24">
        <v>58354</v>
      </c>
      <c r="D4" s="24">
        <v>63965</v>
      </c>
      <c r="E4" s="24">
        <v>68429</v>
      </c>
      <c r="F4" s="24">
        <v>65921</v>
      </c>
      <c r="G4" s="24">
        <v>68630</v>
      </c>
      <c r="H4" s="24">
        <v>33108</v>
      </c>
      <c r="I4" s="24">
        <v>78034</v>
      </c>
      <c r="J4" s="24">
        <v>26925</v>
      </c>
      <c r="K4" s="24">
        <v>70250</v>
      </c>
      <c r="L4" s="24">
        <v>58519</v>
      </c>
      <c r="M4" s="24">
        <v>63740</v>
      </c>
      <c r="N4" s="24">
        <v>49656</v>
      </c>
    </row>
    <row r="5" spans="2:14">
      <c r="B5" s="23" t="s">
        <v>157</v>
      </c>
      <c r="C5" s="24">
        <v>58261</v>
      </c>
      <c r="D5" s="24">
        <v>75112</v>
      </c>
      <c r="E5" s="24">
        <v>79254</v>
      </c>
      <c r="F5" s="24">
        <v>35522</v>
      </c>
      <c r="G5" s="24">
        <v>34185</v>
      </c>
      <c r="H5" s="24">
        <v>78912</v>
      </c>
      <c r="I5" s="24">
        <v>67510</v>
      </c>
      <c r="J5" s="24">
        <v>50352</v>
      </c>
      <c r="K5" s="24">
        <v>40146</v>
      </c>
      <c r="L5" s="24">
        <v>74071</v>
      </c>
      <c r="M5" s="24">
        <v>62693</v>
      </c>
      <c r="N5" s="24">
        <v>75860</v>
      </c>
    </row>
    <row r="6" spans="2:14">
      <c r="B6" s="23" t="s">
        <v>158</v>
      </c>
      <c r="C6" s="24">
        <v>69900</v>
      </c>
      <c r="D6" s="24">
        <v>80916</v>
      </c>
      <c r="E6" s="24">
        <v>113839</v>
      </c>
      <c r="F6" s="24">
        <v>61989</v>
      </c>
      <c r="G6" s="24">
        <v>32022</v>
      </c>
      <c r="H6" s="24">
        <v>55437</v>
      </c>
      <c r="I6" s="24">
        <v>77904</v>
      </c>
      <c r="J6" s="24">
        <v>89239</v>
      </c>
      <c r="K6" s="24">
        <v>30779</v>
      </c>
      <c r="L6" s="24">
        <v>91300</v>
      </c>
      <c r="M6" s="24">
        <v>86863</v>
      </c>
      <c r="N6" s="24">
        <v>65312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>
    <tabColor theme="9" tint="0.39997558519241921"/>
  </sheetPr>
  <dimension ref="A1"/>
  <sheetViews>
    <sheetView workbookViewId="0"/>
  </sheetViews>
  <sheetFormatPr defaultRowHeight="15.75"/>
  <sheetData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>
    <tabColor theme="9" tint="0.39997558519241921"/>
  </sheetPr>
  <dimension ref="T2:AG10"/>
  <sheetViews>
    <sheetView zoomScale="115" zoomScaleNormal="115" workbookViewId="0"/>
  </sheetViews>
  <sheetFormatPr defaultRowHeight="15.75"/>
  <cols>
    <col min="21" max="21" width="9.5" bestFit="1" customWidth="1"/>
    <col min="24" max="24" width="9.75" bestFit="1" customWidth="1"/>
    <col min="30" max="30" width="10" bestFit="1" customWidth="1"/>
  </cols>
  <sheetData>
    <row r="2" spans="20:33">
      <c r="U2" s="22" t="s">
        <v>9</v>
      </c>
      <c r="V2" s="22" t="s">
        <v>12</v>
      </c>
      <c r="W2" s="22" t="s">
        <v>13</v>
      </c>
      <c r="X2" s="22" t="s">
        <v>14</v>
      </c>
      <c r="Y2" s="22" t="s">
        <v>15</v>
      </c>
      <c r="Z2" s="22" t="s">
        <v>16</v>
      </c>
      <c r="AA2" s="22" t="s">
        <v>17</v>
      </c>
      <c r="AB2" s="22" t="s">
        <v>18</v>
      </c>
      <c r="AC2" s="22" t="s">
        <v>19</v>
      </c>
      <c r="AD2" s="22" t="s">
        <v>20</v>
      </c>
      <c r="AE2" s="22" t="s">
        <v>21</v>
      </c>
      <c r="AF2" s="22" t="s">
        <v>22</v>
      </c>
      <c r="AG2" s="22" t="s">
        <v>23</v>
      </c>
    </row>
    <row r="3" spans="20:33">
      <c r="U3" s="23" t="s">
        <v>154</v>
      </c>
      <c r="V3" s="24">
        <v>29635</v>
      </c>
      <c r="W3" s="24">
        <v>34032</v>
      </c>
      <c r="X3" s="24">
        <v>41120</v>
      </c>
      <c r="Y3" s="24">
        <v>33876</v>
      </c>
      <c r="Z3" s="24">
        <v>73413</v>
      </c>
      <c r="AA3" s="24">
        <v>75107</v>
      </c>
      <c r="AB3" s="24">
        <v>71379</v>
      </c>
      <c r="AC3" s="24">
        <v>73939</v>
      </c>
      <c r="AD3" s="24">
        <v>46093</v>
      </c>
      <c r="AE3" s="24">
        <v>66451</v>
      </c>
      <c r="AF3" s="24">
        <v>75305</v>
      </c>
      <c r="AG3" s="24">
        <v>74580</v>
      </c>
    </row>
    <row r="4" spans="20:33">
      <c r="U4" s="23" t="s">
        <v>155</v>
      </c>
      <c r="V4" s="24">
        <v>55446</v>
      </c>
      <c r="W4" s="24">
        <v>39733</v>
      </c>
      <c r="X4" s="24">
        <v>78104</v>
      </c>
      <c r="Y4" s="24">
        <v>39190</v>
      </c>
      <c r="Z4" s="24">
        <v>56750</v>
      </c>
      <c r="AA4" s="24">
        <v>43759</v>
      </c>
      <c r="AB4" s="24">
        <v>26663</v>
      </c>
      <c r="AC4" s="24">
        <v>45839</v>
      </c>
      <c r="AD4" s="24">
        <v>72441</v>
      </c>
      <c r="AE4" s="24">
        <v>79542</v>
      </c>
      <c r="AF4" s="24">
        <v>74536</v>
      </c>
      <c r="AG4" s="24">
        <v>46051</v>
      </c>
    </row>
    <row r="5" spans="20:33">
      <c r="U5" s="23" t="s">
        <v>156</v>
      </c>
      <c r="V5" s="24">
        <v>58354</v>
      </c>
      <c r="W5" s="24">
        <v>63965</v>
      </c>
      <c r="X5" s="24">
        <v>68429</v>
      </c>
      <c r="Y5" s="24">
        <v>65921</v>
      </c>
      <c r="Z5" s="24">
        <v>68630</v>
      </c>
      <c r="AA5" s="24">
        <v>33108</v>
      </c>
      <c r="AB5" s="24">
        <v>78034</v>
      </c>
      <c r="AC5" s="24">
        <v>26925</v>
      </c>
      <c r="AD5" s="24">
        <v>70250</v>
      </c>
      <c r="AE5" s="24">
        <v>58519</v>
      </c>
      <c r="AF5" s="24">
        <v>63740</v>
      </c>
      <c r="AG5" s="24">
        <v>49656</v>
      </c>
    </row>
    <row r="6" spans="20:33">
      <c r="U6" s="23" t="s">
        <v>157</v>
      </c>
      <c r="V6" s="24">
        <v>58261</v>
      </c>
      <c r="W6" s="24">
        <v>75112</v>
      </c>
      <c r="X6" s="24">
        <v>79254</v>
      </c>
      <c r="Y6" s="24">
        <v>35522</v>
      </c>
      <c r="Z6" s="24">
        <v>34185</v>
      </c>
      <c r="AA6" s="24">
        <v>78912</v>
      </c>
      <c r="AB6" s="24">
        <v>67510</v>
      </c>
      <c r="AC6" s="24">
        <v>50352</v>
      </c>
      <c r="AD6" s="24">
        <v>40146</v>
      </c>
      <c r="AE6" s="24">
        <v>74071</v>
      </c>
      <c r="AF6" s="24">
        <v>62693</v>
      </c>
      <c r="AG6" s="24">
        <v>75860</v>
      </c>
    </row>
    <row r="7" spans="20:33">
      <c r="U7" s="23" t="s">
        <v>158</v>
      </c>
      <c r="V7" s="24">
        <v>69900</v>
      </c>
      <c r="W7" s="24">
        <v>80916</v>
      </c>
      <c r="X7" s="24">
        <v>113839</v>
      </c>
      <c r="Y7" s="24">
        <v>61989</v>
      </c>
      <c r="Z7" s="24">
        <v>32022</v>
      </c>
      <c r="AA7" s="24">
        <v>55437</v>
      </c>
      <c r="AB7" s="24">
        <v>77904</v>
      </c>
      <c r="AC7" s="24">
        <v>89239</v>
      </c>
      <c r="AD7" s="24">
        <v>30779</v>
      </c>
      <c r="AE7" s="24">
        <v>91300</v>
      </c>
      <c r="AF7" s="24">
        <v>86863</v>
      </c>
      <c r="AG7" s="24">
        <v>65312</v>
      </c>
    </row>
    <row r="9" spans="20:33">
      <c r="U9" t="str">
        <f>U2</f>
        <v>Product</v>
      </c>
      <c r="V9" t="str">
        <f t="shared" ref="V9:AG9" si="0">V2</f>
        <v>January</v>
      </c>
      <c r="W9" t="str">
        <f t="shared" si="0"/>
        <v>February</v>
      </c>
      <c r="X9" t="str">
        <f t="shared" si="0"/>
        <v>March</v>
      </c>
      <c r="Y9" t="str">
        <f t="shared" si="0"/>
        <v>April</v>
      </c>
      <c r="Z9" t="str">
        <f t="shared" si="0"/>
        <v>May</v>
      </c>
      <c r="AA9" t="str">
        <f t="shared" si="0"/>
        <v>June</v>
      </c>
      <c r="AB9" t="str">
        <f t="shared" si="0"/>
        <v>July</v>
      </c>
      <c r="AC9" t="str">
        <f t="shared" si="0"/>
        <v>August</v>
      </c>
      <c r="AD9" t="str">
        <f t="shared" si="0"/>
        <v>September</v>
      </c>
      <c r="AE9" t="str">
        <f t="shared" si="0"/>
        <v>October</v>
      </c>
      <c r="AF9" t="str">
        <f t="shared" si="0"/>
        <v>November</v>
      </c>
      <c r="AG9" t="str">
        <f t="shared" si="0"/>
        <v>December</v>
      </c>
    </row>
    <row r="10" spans="20:33">
      <c r="T10">
        <v>1</v>
      </c>
      <c r="U10" t="str">
        <f>CHOOSE($T$10,U3,U4,U5,U6,U7,)</f>
        <v>Furniture</v>
      </c>
      <c r="V10">
        <f>CHOOSE($T$10,V3,V4,V5,V6,V7,)</f>
        <v>29635</v>
      </c>
      <c r="W10">
        <f t="shared" ref="W10:AG10" si="1">CHOOSE($T$10,W3,W4,W5,W6,W7,)</f>
        <v>34032</v>
      </c>
      <c r="X10">
        <f t="shared" si="1"/>
        <v>41120</v>
      </c>
      <c r="Y10">
        <f t="shared" si="1"/>
        <v>33876</v>
      </c>
      <c r="Z10">
        <f t="shared" si="1"/>
        <v>73413</v>
      </c>
      <c r="AA10">
        <f t="shared" si="1"/>
        <v>75107</v>
      </c>
      <c r="AB10">
        <f t="shared" si="1"/>
        <v>71379</v>
      </c>
      <c r="AC10">
        <f t="shared" si="1"/>
        <v>73939</v>
      </c>
      <c r="AD10">
        <f t="shared" si="1"/>
        <v>46093</v>
      </c>
      <c r="AE10">
        <f t="shared" si="1"/>
        <v>66451</v>
      </c>
      <c r="AF10">
        <f t="shared" si="1"/>
        <v>75305</v>
      </c>
      <c r="AG10">
        <f t="shared" si="1"/>
        <v>74580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0">
    <tabColor theme="5" tint="0.39997558519241921"/>
  </sheetPr>
  <dimension ref="A1:K21"/>
  <sheetViews>
    <sheetView zoomScale="113" workbookViewId="0"/>
  </sheetViews>
  <sheetFormatPr defaultRowHeight="15.75"/>
  <cols>
    <col min="3" max="3" width="11.75" bestFit="1" customWidth="1"/>
    <col min="4" max="4" width="10" bestFit="1" customWidth="1"/>
  </cols>
  <sheetData>
    <row r="1" spans="1:11">
      <c r="A1" s="38" t="s">
        <v>222</v>
      </c>
      <c r="B1" s="38" t="s">
        <v>9</v>
      </c>
      <c r="C1" s="38" t="s">
        <v>213</v>
      </c>
      <c r="D1" s="38" t="s">
        <v>10</v>
      </c>
      <c r="E1" s="38" t="s">
        <v>220</v>
      </c>
      <c r="G1" s="38" t="s">
        <v>213</v>
      </c>
      <c r="H1" s="38" t="s">
        <v>10</v>
      </c>
      <c r="J1" s="38" t="s">
        <v>9</v>
      </c>
      <c r="K1" s="38" t="s">
        <v>220</v>
      </c>
    </row>
    <row r="2" spans="1:11">
      <c r="A2" t="s">
        <v>221</v>
      </c>
      <c r="B2" t="s">
        <v>214</v>
      </c>
      <c r="C2" t="s">
        <v>218</v>
      </c>
      <c r="D2" s="37">
        <v>1011</v>
      </c>
      <c r="E2" s="37">
        <f>D2*0.13</f>
        <v>131.43</v>
      </c>
      <c r="G2" t="s">
        <v>218</v>
      </c>
      <c r="H2">
        <f t="shared" ref="H2:H4" si="0">SUMIF($C$2:$C$21,G2,$D$2:$D$21)</f>
        <v>17541</v>
      </c>
      <c r="J2" t="s">
        <v>214</v>
      </c>
      <c r="K2">
        <f>SUMIF($B$2:$B$21,J2,$E$2:$E$21)</f>
        <v>2473.5100000000002</v>
      </c>
    </row>
    <row r="3" spans="1:11">
      <c r="A3" t="s">
        <v>223</v>
      </c>
      <c r="B3" t="s">
        <v>215</v>
      </c>
      <c r="C3" t="s">
        <v>219</v>
      </c>
      <c r="D3" s="37">
        <v>1870</v>
      </c>
      <c r="E3" s="37">
        <f t="shared" ref="E3:E21" si="1">D3*0.13</f>
        <v>243.1</v>
      </c>
      <c r="G3" t="s">
        <v>219</v>
      </c>
      <c r="H3">
        <f t="shared" si="0"/>
        <v>14708</v>
      </c>
      <c r="J3" t="s">
        <v>215</v>
      </c>
      <c r="K3">
        <f t="shared" ref="K3:K4" si="2">SUMIF($B$2:$B$21,J3,$E$2:$E$21)</f>
        <v>1596.4</v>
      </c>
    </row>
    <row r="4" spans="1:11">
      <c r="A4" t="s">
        <v>224</v>
      </c>
      <c r="B4" t="s">
        <v>216</v>
      </c>
      <c r="C4" t="s">
        <v>217</v>
      </c>
      <c r="D4" s="37">
        <v>2786</v>
      </c>
      <c r="E4" s="37">
        <f t="shared" si="1"/>
        <v>362.18</v>
      </c>
      <c r="G4" t="s">
        <v>217</v>
      </c>
      <c r="H4">
        <f t="shared" si="0"/>
        <v>14047</v>
      </c>
      <c r="J4" t="s">
        <v>216</v>
      </c>
      <c r="K4">
        <f t="shared" si="2"/>
        <v>1948.5700000000002</v>
      </c>
    </row>
    <row r="5" spans="1:11">
      <c r="A5" t="s">
        <v>225</v>
      </c>
      <c r="B5" t="s">
        <v>214</v>
      </c>
      <c r="C5" t="s">
        <v>218</v>
      </c>
      <c r="D5" s="37">
        <v>3247</v>
      </c>
      <c r="E5" s="37">
        <f t="shared" si="1"/>
        <v>422.11</v>
      </c>
    </row>
    <row r="6" spans="1:11">
      <c r="A6" t="s">
        <v>226</v>
      </c>
      <c r="B6" t="s">
        <v>215</v>
      </c>
      <c r="C6" t="s">
        <v>219</v>
      </c>
      <c r="D6" s="37">
        <v>2905</v>
      </c>
      <c r="E6" s="37">
        <f t="shared" si="1"/>
        <v>377.65000000000003</v>
      </c>
    </row>
    <row r="7" spans="1:11">
      <c r="A7" t="s">
        <v>227</v>
      </c>
      <c r="B7" t="s">
        <v>214</v>
      </c>
      <c r="C7" t="s">
        <v>217</v>
      </c>
      <c r="D7" s="37">
        <v>1478</v>
      </c>
      <c r="E7" s="37">
        <f t="shared" si="1"/>
        <v>192.14000000000001</v>
      </c>
    </row>
    <row r="8" spans="1:11">
      <c r="A8" t="s">
        <v>228</v>
      </c>
      <c r="B8" t="s">
        <v>216</v>
      </c>
      <c r="C8" t="s">
        <v>218</v>
      </c>
      <c r="D8" s="37">
        <v>1295</v>
      </c>
      <c r="E8" s="37">
        <f t="shared" si="1"/>
        <v>168.35</v>
      </c>
    </row>
    <row r="9" spans="1:11">
      <c r="A9" t="s">
        <v>229</v>
      </c>
      <c r="B9" t="s">
        <v>215</v>
      </c>
      <c r="C9" t="s">
        <v>217</v>
      </c>
      <c r="D9" s="37">
        <v>1300</v>
      </c>
      <c r="E9" s="37">
        <f t="shared" si="1"/>
        <v>169</v>
      </c>
    </row>
    <row r="10" spans="1:11">
      <c r="A10" t="s">
        <v>230</v>
      </c>
      <c r="B10" t="s">
        <v>216</v>
      </c>
      <c r="C10" t="s">
        <v>219</v>
      </c>
      <c r="D10" s="37">
        <v>2207</v>
      </c>
      <c r="E10" s="37">
        <f t="shared" si="1"/>
        <v>286.91000000000003</v>
      </c>
    </row>
    <row r="11" spans="1:11">
      <c r="A11" t="s">
        <v>231</v>
      </c>
      <c r="B11" t="s">
        <v>214</v>
      </c>
      <c r="C11" t="s">
        <v>217</v>
      </c>
      <c r="D11" s="37">
        <v>2758</v>
      </c>
      <c r="E11" s="37">
        <f t="shared" si="1"/>
        <v>358.54</v>
      </c>
    </row>
    <row r="12" spans="1:11">
      <c r="A12" t="s">
        <v>232</v>
      </c>
      <c r="B12" t="s">
        <v>214</v>
      </c>
      <c r="C12" t="s">
        <v>218</v>
      </c>
      <c r="D12" s="37">
        <v>2976</v>
      </c>
      <c r="E12" s="37">
        <f t="shared" si="1"/>
        <v>386.88</v>
      </c>
    </row>
    <row r="13" spans="1:11">
      <c r="A13" t="s">
        <v>233</v>
      </c>
      <c r="B13" t="s">
        <v>215</v>
      </c>
      <c r="C13" t="s">
        <v>217</v>
      </c>
      <c r="D13" s="37">
        <v>2201</v>
      </c>
      <c r="E13" s="37">
        <f t="shared" si="1"/>
        <v>286.13</v>
      </c>
    </row>
    <row r="14" spans="1:11">
      <c r="A14" t="s">
        <v>234</v>
      </c>
      <c r="B14" t="s">
        <v>214</v>
      </c>
      <c r="C14" t="s">
        <v>219</v>
      </c>
      <c r="D14" s="37">
        <v>2443</v>
      </c>
      <c r="E14" s="37">
        <f t="shared" si="1"/>
        <v>317.59000000000003</v>
      </c>
    </row>
    <row r="15" spans="1:11">
      <c r="A15" t="s">
        <v>235</v>
      </c>
      <c r="B15" t="s">
        <v>215</v>
      </c>
      <c r="C15" t="s">
        <v>217</v>
      </c>
      <c r="D15" s="37">
        <v>2182</v>
      </c>
      <c r="E15" s="37">
        <f t="shared" si="1"/>
        <v>283.66000000000003</v>
      </c>
    </row>
    <row r="16" spans="1:11">
      <c r="A16" t="s">
        <v>236</v>
      </c>
      <c r="B16" t="s">
        <v>214</v>
      </c>
      <c r="C16" t="s">
        <v>218</v>
      </c>
      <c r="D16" s="37">
        <v>1652</v>
      </c>
      <c r="E16" s="37">
        <f t="shared" si="1"/>
        <v>214.76000000000002</v>
      </c>
    </row>
    <row r="17" spans="1:5">
      <c r="A17" t="s">
        <v>237</v>
      </c>
      <c r="B17" t="s">
        <v>216</v>
      </c>
      <c r="C17" t="s">
        <v>219</v>
      </c>
      <c r="D17" s="37">
        <v>3461</v>
      </c>
      <c r="E17" s="37">
        <f t="shared" si="1"/>
        <v>449.93</v>
      </c>
    </row>
    <row r="18" spans="1:5">
      <c r="A18" t="s">
        <v>238</v>
      </c>
      <c r="B18" t="s">
        <v>216</v>
      </c>
      <c r="C18" t="s">
        <v>217</v>
      </c>
      <c r="D18" s="37">
        <v>1342</v>
      </c>
      <c r="E18" s="37">
        <f t="shared" si="1"/>
        <v>174.46</v>
      </c>
    </row>
    <row r="19" spans="1:5">
      <c r="A19" t="s">
        <v>239</v>
      </c>
      <c r="B19" t="s">
        <v>215</v>
      </c>
      <c r="C19" t="s">
        <v>219</v>
      </c>
      <c r="D19" s="37">
        <v>1822</v>
      </c>
      <c r="E19" s="37">
        <f t="shared" si="1"/>
        <v>236.86</v>
      </c>
    </row>
    <row r="20" spans="1:5">
      <c r="A20" t="s">
        <v>240</v>
      </c>
      <c r="B20" t="s">
        <v>214</v>
      </c>
      <c r="C20" t="s">
        <v>218</v>
      </c>
      <c r="D20" s="37">
        <v>3462</v>
      </c>
      <c r="E20" s="37">
        <f t="shared" si="1"/>
        <v>450.06</v>
      </c>
    </row>
    <row r="21" spans="1:5">
      <c r="A21" t="s">
        <v>241</v>
      </c>
      <c r="B21" t="s">
        <v>216</v>
      </c>
      <c r="C21" t="s">
        <v>218</v>
      </c>
      <c r="D21" s="37">
        <v>3898</v>
      </c>
      <c r="E21" s="37">
        <f t="shared" si="1"/>
        <v>506.74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>
    <tabColor theme="7" tint="0.79998168889431442"/>
  </sheetPr>
  <dimension ref="A1:F9"/>
  <sheetViews>
    <sheetView zoomScale="140" zoomScaleNormal="140" workbookViewId="0">
      <selection activeCell="A3" sqref="A3"/>
    </sheetView>
  </sheetViews>
  <sheetFormatPr defaultColWidth="8.75" defaultRowHeight="15"/>
  <cols>
    <col min="1" max="1" width="13.625" style="16" customWidth="1"/>
    <col min="2" max="2" width="25.25" style="16" customWidth="1"/>
    <col min="3" max="3" width="10.75" style="16" customWidth="1"/>
    <col min="4" max="4" width="16.125" style="16" customWidth="1"/>
    <col min="5" max="5" width="13.75" style="16" customWidth="1"/>
    <col min="6" max="6" width="14.375" style="16" bestFit="1" customWidth="1"/>
    <col min="7" max="16384" width="8.75" style="16"/>
  </cols>
  <sheetData>
    <row r="1" spans="1:6" ht="18.75">
      <c r="A1" s="15" t="s">
        <v>185</v>
      </c>
      <c r="B1" s="15"/>
      <c r="C1" s="15"/>
      <c r="D1" s="15"/>
    </row>
    <row r="2" spans="1:6" ht="12.6" customHeight="1">
      <c r="A2" s="17"/>
      <c r="B2" s="17"/>
      <c r="C2" s="17"/>
      <c r="D2" s="17"/>
    </row>
    <row r="3" spans="1:6">
      <c r="A3" s="18" t="s">
        <v>192</v>
      </c>
      <c r="B3" s="18" t="s">
        <v>55</v>
      </c>
      <c r="C3" s="18" t="s">
        <v>1</v>
      </c>
      <c r="D3" s="18" t="s">
        <v>193</v>
      </c>
      <c r="E3" s="18" t="s">
        <v>194</v>
      </c>
      <c r="F3" s="18" t="s">
        <v>195</v>
      </c>
    </row>
    <row r="4" spans="1:6">
      <c r="A4" s="16">
        <v>33</v>
      </c>
      <c r="B4" s="31" t="s">
        <v>181</v>
      </c>
    </row>
    <row r="5" spans="1:6">
      <c r="A5" s="16">
        <v>16</v>
      </c>
      <c r="B5" s="31" t="s">
        <v>182</v>
      </c>
    </row>
    <row r="6" spans="1:6">
      <c r="A6" s="16">
        <v>11</v>
      </c>
      <c r="B6" s="31" t="s">
        <v>183</v>
      </c>
    </row>
    <row r="7" spans="1:6">
      <c r="A7" s="16">
        <v>32</v>
      </c>
      <c r="B7" s="31" t="s">
        <v>184</v>
      </c>
    </row>
    <row r="8" spans="1:6">
      <c r="A8" s="16">
        <v>27</v>
      </c>
      <c r="B8" s="31" t="s">
        <v>186</v>
      </c>
    </row>
    <row r="9" spans="1:6">
      <c r="A9" s="16">
        <v>32</v>
      </c>
      <c r="B9" s="31" t="s">
        <v>187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>
    <tabColor theme="7" tint="0.79998168889431442"/>
  </sheetPr>
  <dimension ref="A1:D7"/>
  <sheetViews>
    <sheetView zoomScale="158" workbookViewId="0"/>
  </sheetViews>
  <sheetFormatPr defaultRowHeight="15.75"/>
  <cols>
    <col min="4" max="4" width="11.125" customWidth="1"/>
  </cols>
  <sheetData>
    <row r="1" spans="1:4" ht="18.75">
      <c r="A1" s="15" t="s">
        <v>211</v>
      </c>
      <c r="B1" s="15"/>
      <c r="C1" s="15"/>
      <c r="D1" s="15"/>
    </row>
    <row r="7" spans="1:4" ht="18.75">
      <c r="A7" s="15" t="s">
        <v>212</v>
      </c>
      <c r="B7" s="15"/>
      <c r="C7" s="15"/>
      <c r="D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7">
    <tabColor theme="7" tint="0.79998168889431442"/>
  </sheetPr>
  <dimension ref="F2:J11"/>
  <sheetViews>
    <sheetView zoomScale="125" workbookViewId="0">
      <selection activeCell="A13" sqref="A13"/>
    </sheetView>
  </sheetViews>
  <sheetFormatPr defaultRowHeight="15.75"/>
  <cols>
    <col min="6" max="6" width="16.25" bestFit="1" customWidth="1"/>
    <col min="7" max="7" width="12.25" bestFit="1" customWidth="1"/>
    <col min="9" max="9" width="10.125" customWidth="1"/>
    <col min="10" max="10" width="11.375" customWidth="1"/>
  </cols>
  <sheetData>
    <row r="2" spans="6:10">
      <c r="F2" s="13" t="s">
        <v>196</v>
      </c>
      <c r="G2" s="13" t="s">
        <v>199</v>
      </c>
      <c r="I2" s="13" t="s">
        <v>206</v>
      </c>
      <c r="J2" s="13" t="s">
        <v>208</v>
      </c>
    </row>
    <row r="3" spans="6:10">
      <c r="F3" s="35" t="s">
        <v>197</v>
      </c>
      <c r="G3" s="36" t="s">
        <v>198</v>
      </c>
      <c r="I3" s="35" t="s">
        <v>207</v>
      </c>
      <c r="J3" s="36">
        <v>40</v>
      </c>
    </row>
    <row r="6" spans="6:10">
      <c r="F6" s="13" t="s">
        <v>200</v>
      </c>
      <c r="G6" s="13" t="s">
        <v>203</v>
      </c>
      <c r="I6" s="47" t="s">
        <v>210</v>
      </c>
      <c r="J6" s="47"/>
    </row>
    <row r="7" spans="6:10">
      <c r="F7" s="35" t="s">
        <v>201</v>
      </c>
      <c r="G7" s="36" t="s">
        <v>202</v>
      </c>
      <c r="I7" s="47"/>
      <c r="J7" s="47"/>
    </row>
    <row r="10" spans="6:10">
      <c r="F10" s="13" t="s">
        <v>209</v>
      </c>
      <c r="G10" s="13" t="s">
        <v>205</v>
      </c>
    </row>
    <row r="11" spans="6:10">
      <c r="F11" s="35" t="s">
        <v>204</v>
      </c>
      <c r="G11" s="36">
        <v>4</v>
      </c>
    </row>
  </sheetData>
  <mergeCells count="1">
    <mergeCell ref="I6:J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tabColor theme="9" tint="0.59999389629810485"/>
  </sheetPr>
  <dimension ref="A1:R16"/>
  <sheetViews>
    <sheetView showGridLines="0" zoomScale="133" zoomScaleNormal="115" workbookViewId="0">
      <selection activeCell="B3" sqref="B3"/>
    </sheetView>
  </sheetViews>
  <sheetFormatPr defaultRowHeight="15.75"/>
  <cols>
    <col min="1" max="1" width="4.125" customWidth="1"/>
    <col min="2" max="2" width="13" customWidth="1"/>
    <col min="3" max="14" width="6.75" customWidth="1"/>
  </cols>
  <sheetData>
    <row r="1" spans="1:18">
      <c r="P1" s="51" t="s">
        <v>242</v>
      </c>
      <c r="Q1" s="51"/>
      <c r="R1" s="51"/>
    </row>
    <row r="2" spans="1:18" ht="16.5" thickBot="1">
      <c r="C2" s="48" t="s">
        <v>159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P2" s="52" t="s">
        <v>243</v>
      </c>
      <c r="Q2" s="52"/>
      <c r="R2" s="52"/>
    </row>
    <row r="3" spans="1:18" ht="16.5" thickBot="1">
      <c r="A3" s="25"/>
      <c r="C3" s="26" t="s">
        <v>160</v>
      </c>
      <c r="D3" s="27" t="s">
        <v>161</v>
      </c>
      <c r="E3" s="27" t="s">
        <v>162</v>
      </c>
      <c r="F3" s="27" t="s">
        <v>163</v>
      </c>
      <c r="G3" s="27" t="s">
        <v>16</v>
      </c>
      <c r="H3" s="27" t="s">
        <v>164</v>
      </c>
      <c r="I3" s="27" t="s">
        <v>165</v>
      </c>
      <c r="J3" s="27" t="s">
        <v>166</v>
      </c>
      <c r="K3" s="27" t="s">
        <v>167</v>
      </c>
      <c r="L3" s="27" t="s">
        <v>168</v>
      </c>
      <c r="M3" s="27" t="s">
        <v>169</v>
      </c>
      <c r="N3" s="28" t="s">
        <v>170</v>
      </c>
      <c r="P3" s="52"/>
      <c r="Q3" s="52"/>
      <c r="R3" s="52"/>
    </row>
    <row r="4" spans="1:18" ht="16.5" thickBot="1">
      <c r="A4" s="25"/>
      <c r="B4" s="29" t="s">
        <v>171</v>
      </c>
      <c r="C4" s="14">
        <v>23</v>
      </c>
      <c r="D4" s="14">
        <v>27</v>
      </c>
      <c r="E4" s="14">
        <v>34</v>
      </c>
      <c r="F4" s="14">
        <v>44</v>
      </c>
      <c r="G4" s="14">
        <v>56</v>
      </c>
      <c r="H4" s="14">
        <v>63</v>
      </c>
      <c r="I4" s="14">
        <v>65</v>
      </c>
      <c r="J4" s="14">
        <v>64</v>
      </c>
      <c r="K4" s="14">
        <v>55</v>
      </c>
      <c r="L4" s="14">
        <v>40</v>
      </c>
      <c r="M4" s="14">
        <v>28</v>
      </c>
      <c r="N4" s="14">
        <v>25</v>
      </c>
    </row>
    <row r="5" spans="1:18" ht="16.5" thickBot="1">
      <c r="A5" s="25"/>
      <c r="B5" s="30" t="s">
        <v>172</v>
      </c>
      <c r="C5" s="14">
        <v>36</v>
      </c>
      <c r="D5" s="14">
        <v>39</v>
      </c>
      <c r="E5" s="14">
        <v>45</v>
      </c>
      <c r="F5" s="14">
        <v>56</v>
      </c>
      <c r="G5" s="14">
        <v>66</v>
      </c>
      <c r="H5" s="14">
        <v>76</v>
      </c>
      <c r="I5" s="14">
        <v>81</v>
      </c>
      <c r="J5" s="14">
        <v>80</v>
      </c>
      <c r="K5" s="14">
        <v>72</v>
      </c>
      <c r="L5" s="14">
        <v>61</v>
      </c>
      <c r="M5" s="14">
        <v>51</v>
      </c>
      <c r="N5" s="14">
        <v>41</v>
      </c>
    </row>
    <row r="6" spans="1:18" ht="16.5" thickBot="1">
      <c r="A6" s="25"/>
      <c r="B6" s="30" t="s">
        <v>173</v>
      </c>
      <c r="C6" s="14">
        <v>32</v>
      </c>
      <c r="D6" s="14">
        <v>36</v>
      </c>
      <c r="E6" s="14">
        <v>46</v>
      </c>
      <c r="F6" s="14">
        <v>59</v>
      </c>
      <c r="G6" s="14">
        <v>70</v>
      </c>
      <c r="H6" s="14">
        <v>81</v>
      </c>
      <c r="I6" s="14">
        <v>84</v>
      </c>
      <c r="J6" s="14">
        <v>82</v>
      </c>
      <c r="K6" s="14">
        <v>75</v>
      </c>
      <c r="L6" s="14">
        <v>63</v>
      </c>
      <c r="M6" s="14">
        <v>48</v>
      </c>
      <c r="N6" s="14">
        <v>36</v>
      </c>
    </row>
    <row r="7" spans="1:18" ht="16.5" thickBot="1">
      <c r="A7" s="25"/>
      <c r="B7" s="30" t="s">
        <v>174</v>
      </c>
      <c r="C7" s="14">
        <v>39</v>
      </c>
      <c r="D7" s="14">
        <v>42</v>
      </c>
      <c r="E7" s="14">
        <v>50</v>
      </c>
      <c r="F7" s="14">
        <v>60</v>
      </c>
      <c r="G7" s="14">
        <v>71</v>
      </c>
      <c r="H7" s="14">
        <v>79</v>
      </c>
      <c r="I7" s="14">
        <v>85</v>
      </c>
      <c r="J7" s="14">
        <v>83</v>
      </c>
      <c r="K7" s="14">
        <v>76</v>
      </c>
      <c r="L7" s="14">
        <v>65</v>
      </c>
      <c r="M7" s="14">
        <v>54</v>
      </c>
      <c r="N7" s="14">
        <v>44</v>
      </c>
    </row>
    <row r="8" spans="1:18" ht="16.5" thickBot="1">
      <c r="A8" s="25"/>
      <c r="B8" s="30" t="s">
        <v>175</v>
      </c>
      <c r="C8" s="14">
        <v>45</v>
      </c>
      <c r="D8" s="14">
        <v>46</v>
      </c>
      <c r="E8" s="14">
        <v>54</v>
      </c>
      <c r="F8" s="14">
        <v>61</v>
      </c>
      <c r="G8" s="14">
        <v>72</v>
      </c>
      <c r="H8" s="14">
        <v>82</v>
      </c>
      <c r="I8" s="14">
        <v>90</v>
      </c>
      <c r="J8" s="14">
        <v>88</v>
      </c>
      <c r="K8" s="14">
        <v>79</v>
      </c>
      <c r="L8" s="14">
        <v>66</v>
      </c>
      <c r="M8" s="14">
        <v>52</v>
      </c>
      <c r="N8" s="14">
        <v>45</v>
      </c>
    </row>
    <row r="9" spans="1:18" ht="16.5" thickBot="1">
      <c r="A9" s="25"/>
      <c r="B9" s="30" t="s">
        <v>176</v>
      </c>
      <c r="C9" s="14">
        <v>57</v>
      </c>
      <c r="D9" s="14">
        <v>61</v>
      </c>
      <c r="E9" s="14">
        <v>69</v>
      </c>
      <c r="F9" s="14">
        <v>77</v>
      </c>
      <c r="G9" s="14">
        <v>84</v>
      </c>
      <c r="H9" s="14">
        <v>91</v>
      </c>
      <c r="I9" s="14">
        <v>95</v>
      </c>
      <c r="J9" s="14">
        <v>96</v>
      </c>
      <c r="K9" s="14">
        <v>89</v>
      </c>
      <c r="L9" s="14">
        <v>80</v>
      </c>
      <c r="M9" s="14">
        <v>68</v>
      </c>
      <c r="N9" s="14">
        <v>58</v>
      </c>
    </row>
    <row r="10" spans="1:18" ht="16.5" thickBot="1">
      <c r="A10" s="25"/>
      <c r="B10" s="30" t="s">
        <v>177</v>
      </c>
      <c r="C10" s="14">
        <v>67</v>
      </c>
      <c r="D10" s="14">
        <v>71</v>
      </c>
      <c r="E10" s="14">
        <v>77</v>
      </c>
      <c r="F10" s="14">
        <v>85</v>
      </c>
      <c r="G10" s="14">
        <v>90</v>
      </c>
      <c r="H10" s="14">
        <v>95</v>
      </c>
      <c r="I10" s="14">
        <v>93</v>
      </c>
      <c r="J10" s="14">
        <v>92</v>
      </c>
      <c r="K10" s="14">
        <v>91</v>
      </c>
      <c r="L10" s="14">
        <v>89</v>
      </c>
      <c r="M10" s="14">
        <v>76</v>
      </c>
      <c r="N10" s="14">
        <v>66</v>
      </c>
    </row>
    <row r="11" spans="1:18" ht="16.5" thickBot="1">
      <c r="A11" s="25"/>
      <c r="B11" s="30" t="s">
        <v>178</v>
      </c>
      <c r="C11" s="14">
        <v>76</v>
      </c>
      <c r="D11" s="14">
        <v>78</v>
      </c>
      <c r="E11" s="14">
        <v>80</v>
      </c>
      <c r="F11" s="14">
        <v>83</v>
      </c>
      <c r="G11" s="14">
        <v>87</v>
      </c>
      <c r="H11" s="14">
        <v>89</v>
      </c>
      <c r="I11" s="14">
        <v>91</v>
      </c>
      <c r="J11" s="14">
        <v>91</v>
      </c>
      <c r="K11" s="14">
        <v>89</v>
      </c>
      <c r="L11" s="14">
        <v>86</v>
      </c>
      <c r="M11" s="14">
        <v>82</v>
      </c>
      <c r="N11" s="14">
        <v>78</v>
      </c>
    </row>
    <row r="12" spans="1:18" ht="16.5" thickBot="1">
      <c r="A12" s="25"/>
      <c r="B12" s="30" t="s">
        <v>179</v>
      </c>
      <c r="C12" s="14">
        <v>75</v>
      </c>
      <c r="D12" s="14">
        <v>73</v>
      </c>
      <c r="E12" s="14">
        <v>72</v>
      </c>
      <c r="F12" s="14">
        <v>66</v>
      </c>
      <c r="G12" s="14">
        <v>61</v>
      </c>
      <c r="H12" s="14">
        <v>55</v>
      </c>
      <c r="I12" s="14">
        <v>49</v>
      </c>
      <c r="J12" s="14">
        <v>57</v>
      </c>
      <c r="K12" s="14">
        <v>61</v>
      </c>
      <c r="L12" s="14">
        <v>64</v>
      </c>
      <c r="M12" s="14">
        <v>70</v>
      </c>
      <c r="N12" s="14">
        <v>74</v>
      </c>
    </row>
    <row r="13" spans="1:18" ht="16.5" thickBot="1">
      <c r="A13" s="25"/>
      <c r="B13" s="30" t="s">
        <v>180</v>
      </c>
      <c r="C13" s="14">
        <v>74</v>
      </c>
      <c r="D13" s="14">
        <v>70</v>
      </c>
      <c r="E13" s="14">
        <v>68</v>
      </c>
      <c r="F13" s="14">
        <v>63</v>
      </c>
      <c r="G13" s="14">
        <v>57</v>
      </c>
      <c r="H13" s="14">
        <v>49</v>
      </c>
      <c r="I13" s="14">
        <v>44</v>
      </c>
      <c r="J13" s="14">
        <v>49</v>
      </c>
      <c r="K13" s="14">
        <v>55</v>
      </c>
      <c r="L13" s="14">
        <v>59</v>
      </c>
      <c r="M13" s="14">
        <v>62</v>
      </c>
      <c r="N13" s="14">
        <v>64</v>
      </c>
    </row>
    <row r="15" spans="1:18">
      <c r="B15" s="49" t="s">
        <v>188</v>
      </c>
      <c r="C15" s="50" t="s">
        <v>189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8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</row>
  </sheetData>
  <mergeCells count="5">
    <mergeCell ref="C2:N2"/>
    <mergeCell ref="B15:B16"/>
    <mergeCell ref="C15:N16"/>
    <mergeCell ref="P1:R1"/>
    <mergeCell ref="P2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theme="9" tint="0.39997558519241921"/>
  </sheetPr>
  <dimension ref="A1:C36"/>
  <sheetViews>
    <sheetView workbookViewId="0"/>
  </sheetViews>
  <sheetFormatPr defaultRowHeight="15.75"/>
  <cols>
    <col min="2" max="2" width="19" bestFit="1" customWidth="1"/>
    <col min="3" max="3" width="13.25" customWidth="1"/>
  </cols>
  <sheetData>
    <row r="1" spans="1:3">
      <c r="A1" s="10" t="s">
        <v>24</v>
      </c>
      <c r="B1" s="10" t="s">
        <v>11</v>
      </c>
      <c r="C1" s="10" t="s">
        <v>10</v>
      </c>
    </row>
    <row r="2" spans="1:3">
      <c r="A2" s="11">
        <v>20</v>
      </c>
      <c r="B2" s="11" t="s">
        <v>44</v>
      </c>
      <c r="C2" s="12">
        <v>1725</v>
      </c>
    </row>
    <row r="3" spans="1:3">
      <c r="A3" s="11">
        <v>23</v>
      </c>
      <c r="B3" s="11" t="s">
        <v>47</v>
      </c>
      <c r="C3" s="12">
        <v>1105</v>
      </c>
    </row>
    <row r="4" spans="1:3">
      <c r="A4" s="11">
        <v>24</v>
      </c>
      <c r="B4" s="11" t="s">
        <v>48</v>
      </c>
      <c r="C4" s="12">
        <v>1162</v>
      </c>
    </row>
    <row r="5" spans="1:3">
      <c r="A5" s="11">
        <v>17</v>
      </c>
      <c r="B5" s="11" t="s">
        <v>41</v>
      </c>
      <c r="C5" s="12">
        <v>1565</v>
      </c>
    </row>
    <row r="6" spans="1:3">
      <c r="A6" s="11">
        <v>7</v>
      </c>
      <c r="B6" s="11" t="s">
        <v>31</v>
      </c>
      <c r="C6" s="12">
        <v>1138</v>
      </c>
    </row>
    <row r="7" spans="1:3">
      <c r="A7" s="11">
        <v>3</v>
      </c>
      <c r="B7" s="11" t="s">
        <v>27</v>
      </c>
      <c r="C7" s="12">
        <v>1263</v>
      </c>
    </row>
    <row r="8" spans="1:3">
      <c r="A8" s="11">
        <v>22</v>
      </c>
      <c r="B8" s="11" t="s">
        <v>46</v>
      </c>
      <c r="C8" s="12">
        <v>1054</v>
      </c>
    </row>
    <row r="9" spans="1:3">
      <c r="A9" s="11">
        <v>8</v>
      </c>
      <c r="B9" s="11" t="s">
        <v>32</v>
      </c>
      <c r="C9" s="12">
        <v>1706</v>
      </c>
    </row>
    <row r="10" spans="1:3">
      <c r="A10" s="11">
        <v>5</v>
      </c>
      <c r="B10" s="11" t="s">
        <v>29</v>
      </c>
      <c r="C10" s="12">
        <v>743</v>
      </c>
    </row>
    <row r="11" spans="1:3">
      <c r="A11" s="11">
        <v>30</v>
      </c>
      <c r="B11" s="11" t="s">
        <v>54</v>
      </c>
      <c r="C11" s="12">
        <v>157</v>
      </c>
    </row>
    <row r="12" spans="1:3">
      <c r="A12" s="11">
        <v>25</v>
      </c>
      <c r="B12" s="11" t="s">
        <v>49</v>
      </c>
      <c r="C12" s="12">
        <v>849</v>
      </c>
    </row>
    <row r="13" spans="1:3">
      <c r="A13" s="11">
        <v>11</v>
      </c>
      <c r="B13" s="11" t="s">
        <v>35</v>
      </c>
      <c r="C13" s="12">
        <v>1104</v>
      </c>
    </row>
    <row r="14" spans="1:3">
      <c r="A14" s="11">
        <v>6</v>
      </c>
      <c r="B14" s="11" t="s">
        <v>30</v>
      </c>
      <c r="C14" s="12">
        <v>765</v>
      </c>
    </row>
    <row r="15" spans="1:3">
      <c r="A15" s="11">
        <v>9</v>
      </c>
      <c r="B15" s="11" t="s">
        <v>33</v>
      </c>
      <c r="C15" s="12">
        <v>1372</v>
      </c>
    </row>
    <row r="16" spans="1:3">
      <c r="A16" s="11">
        <v>18</v>
      </c>
      <c r="B16" s="11" t="s">
        <v>42</v>
      </c>
      <c r="C16" s="12">
        <v>1252</v>
      </c>
    </row>
    <row r="17" spans="1:3">
      <c r="A17" s="11">
        <v>27</v>
      </c>
      <c r="B17" s="11" t="s">
        <v>51</v>
      </c>
      <c r="C17" s="12">
        <v>545</v>
      </c>
    </row>
    <row r="18" spans="1:3">
      <c r="A18" s="11">
        <v>2</v>
      </c>
      <c r="B18" s="11" t="s">
        <v>26</v>
      </c>
      <c r="C18" s="12">
        <v>852</v>
      </c>
    </row>
    <row r="19" spans="1:3">
      <c r="A19" s="11">
        <v>16</v>
      </c>
      <c r="B19" s="11" t="s">
        <v>40</v>
      </c>
      <c r="C19" s="12">
        <v>1431</v>
      </c>
    </row>
    <row r="20" spans="1:3">
      <c r="A20" s="11">
        <v>23</v>
      </c>
      <c r="B20" s="11" t="s">
        <v>47</v>
      </c>
      <c r="C20" s="12">
        <v>1105</v>
      </c>
    </row>
    <row r="21" spans="1:3">
      <c r="A21" s="11">
        <v>13</v>
      </c>
      <c r="B21" s="11" t="s">
        <v>37</v>
      </c>
      <c r="C21" s="12">
        <v>1631</v>
      </c>
    </row>
    <row r="22" spans="1:3">
      <c r="A22" s="11">
        <v>28</v>
      </c>
      <c r="B22" s="11" t="s">
        <v>52</v>
      </c>
      <c r="C22" s="12">
        <v>644</v>
      </c>
    </row>
    <row r="23" spans="1:3">
      <c r="A23" s="11">
        <v>14</v>
      </c>
      <c r="B23" s="11" t="s">
        <v>38</v>
      </c>
      <c r="C23" s="12">
        <v>1325</v>
      </c>
    </row>
    <row r="24" spans="1:3">
      <c r="A24" s="11">
        <v>10</v>
      </c>
      <c r="B24" s="11" t="s">
        <v>34</v>
      </c>
      <c r="C24" s="12">
        <v>1234</v>
      </c>
    </row>
    <row r="25" spans="1:3">
      <c r="A25" s="11">
        <v>26</v>
      </c>
      <c r="B25" s="11" t="s">
        <v>50</v>
      </c>
      <c r="C25" s="12">
        <v>1595</v>
      </c>
    </row>
    <row r="26" spans="1:3">
      <c r="A26" s="11">
        <v>7</v>
      </c>
      <c r="B26" s="11" t="s">
        <v>31</v>
      </c>
      <c r="C26" s="12">
        <v>1138</v>
      </c>
    </row>
    <row r="27" spans="1:3">
      <c r="A27" s="11">
        <v>1</v>
      </c>
      <c r="B27" s="11" t="s">
        <v>25</v>
      </c>
      <c r="C27" s="12">
        <v>697</v>
      </c>
    </row>
    <row r="28" spans="1:3">
      <c r="A28" s="11">
        <v>4</v>
      </c>
      <c r="B28" s="11" t="s">
        <v>28</v>
      </c>
      <c r="C28" s="12">
        <v>1150</v>
      </c>
    </row>
    <row r="29" spans="1:3">
      <c r="A29" s="11">
        <v>15</v>
      </c>
      <c r="B29" s="11" t="s">
        <v>39</v>
      </c>
      <c r="C29" s="12">
        <v>648</v>
      </c>
    </row>
    <row r="30" spans="1:3">
      <c r="A30" s="11">
        <v>19</v>
      </c>
      <c r="B30" s="11" t="s">
        <v>43</v>
      </c>
      <c r="C30" s="12">
        <v>694</v>
      </c>
    </row>
    <row r="31" spans="1:3">
      <c r="A31" s="11">
        <v>18</v>
      </c>
      <c r="B31" s="11" t="s">
        <v>42</v>
      </c>
      <c r="C31" s="12">
        <v>1252</v>
      </c>
    </row>
    <row r="32" spans="1:3">
      <c r="A32" s="11">
        <v>29</v>
      </c>
      <c r="B32" s="11" t="s">
        <v>53</v>
      </c>
      <c r="C32" s="12">
        <v>875</v>
      </c>
    </row>
    <row r="33" spans="1:3">
      <c r="A33" s="11">
        <v>21</v>
      </c>
      <c r="B33" s="11" t="s">
        <v>45</v>
      </c>
      <c r="C33" s="12">
        <v>1770</v>
      </c>
    </row>
    <row r="34" spans="1:3">
      <c r="A34" s="11">
        <v>12</v>
      </c>
      <c r="B34" s="11" t="s">
        <v>36</v>
      </c>
      <c r="C34" s="12">
        <v>1700</v>
      </c>
    </row>
    <row r="35" spans="1:3">
      <c r="A35" s="11">
        <v>8</v>
      </c>
      <c r="B35" s="11" t="s">
        <v>32</v>
      </c>
      <c r="C35" s="12">
        <v>1706</v>
      </c>
    </row>
    <row r="36" spans="1:3">
      <c r="A36" s="11">
        <v>1</v>
      </c>
      <c r="B36" s="11" t="s">
        <v>25</v>
      </c>
      <c r="C36" s="12">
        <v>697</v>
      </c>
    </row>
  </sheetData>
  <conditionalFormatting sqref="A1:C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I14"/>
  <sheetViews>
    <sheetView zoomScale="179" workbookViewId="0">
      <selection sqref="A1:C2"/>
    </sheetView>
  </sheetViews>
  <sheetFormatPr defaultColWidth="8.75" defaultRowHeight="15"/>
  <cols>
    <col min="1" max="1" width="8.75" style="39"/>
    <col min="2" max="2" width="13.375" style="39" bestFit="1" customWidth="1"/>
    <col min="3" max="8" width="8.75" style="39"/>
    <col min="9" max="9" width="19.75" style="39" bestFit="1" customWidth="1"/>
    <col min="10" max="16384" width="8.75" style="39"/>
  </cols>
  <sheetData>
    <row r="1" spans="1:9">
      <c r="A1" s="53" t="s">
        <v>244</v>
      </c>
      <c r="B1" s="53"/>
      <c r="C1" s="53"/>
    </row>
    <row r="2" spans="1:9">
      <c r="A2" s="53"/>
      <c r="B2" s="53"/>
      <c r="C2" s="53"/>
    </row>
    <row r="5" spans="1:9">
      <c r="A5" s="40" t="s">
        <v>245</v>
      </c>
      <c r="B5" s="40" t="s">
        <v>10</v>
      </c>
      <c r="I5" s="41" t="s">
        <v>246</v>
      </c>
    </row>
    <row r="6" spans="1:9">
      <c r="A6" s="42">
        <v>2010</v>
      </c>
      <c r="B6" s="42">
        <v>6319511</v>
      </c>
      <c r="I6" s="43" t="s">
        <v>247</v>
      </c>
    </row>
    <row r="7" spans="1:9">
      <c r="A7" s="42">
        <v>2011</v>
      </c>
      <c r="B7" s="42">
        <v>1614013</v>
      </c>
    </row>
    <row r="8" spans="1:9">
      <c r="A8" s="42">
        <v>2012</v>
      </c>
      <c r="B8" s="42">
        <v>4965419</v>
      </c>
    </row>
    <row r="9" spans="1:9">
      <c r="A9" s="42">
        <v>2013</v>
      </c>
      <c r="B9" s="42">
        <v>5227623</v>
      </c>
    </row>
    <row r="10" spans="1:9">
      <c r="A10" s="42">
        <v>2014</v>
      </c>
      <c r="B10" s="42">
        <v>6854639</v>
      </c>
    </row>
    <row r="11" spans="1:9">
      <c r="A11" s="42">
        <v>2015</v>
      </c>
      <c r="B11" s="42">
        <v>3960743</v>
      </c>
    </row>
    <row r="12" spans="1:9">
      <c r="A12" s="42">
        <v>2016</v>
      </c>
      <c r="B12" s="42">
        <v>4349582</v>
      </c>
    </row>
    <row r="13" spans="1:9">
      <c r="A13" s="42">
        <v>2017</v>
      </c>
      <c r="B13" s="42">
        <v>5017013</v>
      </c>
    </row>
    <row r="14" spans="1:9" ht="15.75">
      <c r="B14" s="44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10"/>
  <sheetViews>
    <sheetView zoomScale="192" workbookViewId="0">
      <selection activeCell="B4" sqref="B4"/>
    </sheetView>
  </sheetViews>
  <sheetFormatPr defaultColWidth="8.75" defaultRowHeight="15"/>
  <cols>
    <col min="1" max="1" width="10.5" style="39" bestFit="1" customWidth="1"/>
    <col min="2" max="2" width="12.125" style="39" customWidth="1"/>
    <col min="3" max="7" width="8.75" style="39"/>
    <col min="8" max="8" width="19.625" style="39" bestFit="1" customWidth="1"/>
    <col min="9" max="16384" width="8.75" style="39"/>
  </cols>
  <sheetData>
    <row r="1" spans="1:8">
      <c r="A1" s="53" t="s">
        <v>248</v>
      </c>
      <c r="B1" s="53"/>
      <c r="C1" s="53"/>
    </row>
    <row r="2" spans="1:8">
      <c r="A2" s="53"/>
      <c r="B2" s="53"/>
      <c r="C2" s="53"/>
    </row>
    <row r="4" spans="1:8">
      <c r="B4" s="45" t="s">
        <v>249</v>
      </c>
      <c r="H4" s="41" t="s">
        <v>246</v>
      </c>
    </row>
    <row r="5" spans="1:8">
      <c r="B5" s="42" t="s">
        <v>250</v>
      </c>
      <c r="H5" s="43" t="s">
        <v>251</v>
      </c>
    </row>
    <row r="6" spans="1:8">
      <c r="B6" s="42" t="s">
        <v>252</v>
      </c>
    </row>
    <row r="7" spans="1:8">
      <c r="B7" s="42" t="s">
        <v>253</v>
      </c>
    </row>
    <row r="8" spans="1:8">
      <c r="B8" s="42" t="s">
        <v>254</v>
      </c>
    </row>
    <row r="9" spans="1:8">
      <c r="B9" s="42" t="s">
        <v>255</v>
      </c>
    </row>
    <row r="10" spans="1:8">
      <c r="B10" s="42" t="s">
        <v>256</v>
      </c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C8"/>
  <sheetViews>
    <sheetView zoomScale="202" workbookViewId="0">
      <selection activeCell="A13" sqref="A13"/>
    </sheetView>
  </sheetViews>
  <sheetFormatPr defaultColWidth="8.75" defaultRowHeight="15"/>
  <cols>
    <col min="1" max="1" width="8.75" style="39"/>
    <col min="2" max="2" width="16.625" style="39" bestFit="1" customWidth="1"/>
    <col min="3" max="16384" width="8.75" style="39"/>
  </cols>
  <sheetData>
    <row r="1" spans="1:3">
      <c r="A1" s="53" t="s">
        <v>257</v>
      </c>
      <c r="B1" s="53"/>
      <c r="C1" s="53"/>
    </row>
    <row r="2" spans="1:3">
      <c r="A2" s="53"/>
      <c r="B2" s="53"/>
      <c r="C2" s="53"/>
    </row>
    <row r="5" spans="1:3">
      <c r="B5" s="45" t="s">
        <v>258</v>
      </c>
      <c r="C5" s="45" t="s">
        <v>259</v>
      </c>
    </row>
    <row r="6" spans="1:3">
      <c r="B6" s="42" t="s">
        <v>260</v>
      </c>
      <c r="C6" s="42">
        <v>10</v>
      </c>
    </row>
    <row r="7" spans="1:3">
      <c r="B7" s="42" t="s">
        <v>261</v>
      </c>
      <c r="C7" s="42">
        <v>8</v>
      </c>
    </row>
    <row r="8" spans="1:3">
      <c r="B8" s="42" t="s">
        <v>262</v>
      </c>
      <c r="C8" s="42">
        <v>6</v>
      </c>
    </row>
  </sheetData>
  <mergeCells count="1">
    <mergeCell ref="A1:C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7 0 k U R e f e o W n A A A A + A A A A B I A H A B D b 2 5 m a W c v U G F j a 2 F n Z S 5 4 b W w g o h g A K K A U A A A A A A A A A A A A A A A A A A A A A A A A A A A A h Y 8 x D o I w G E a v Q r r T F s R A y E 8 Z n E z E m J g Y 1 6 Z U a I R i a L H c z c E j e Q V J F H V z / F 7 e 8 L 7 H 7 Q 7 5 2 D b e V f Z G d T p D A a b I k 1 p 0 p d J V h g Z 7 8 h O U M 9 h x c e a V 9 C Z Z m 3 Q 0 Z Y Z q a y 8 p I c 4 5 7 B a 4 6 y s S U h q Q Y 7 H Z i 1 q 2 H H 1 k 9 V / 2 l T a W a y E R g 8 M r h o U 4 T v A y j i i O k g D I j K F Q + q u E U z G m Q H 4 g r I b G D r 1 k U v v r L Z B 5 A n m / Y E 9 Q S w M E F A A C A A g A k 7 0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9 J F E o i k e 4 D g A A A B E A A A A T A B w A R m 9 y b X V s Y X M v U 2 V j d G l v b j E u b S C i G A A o o B Q A A A A A A A A A A A A A A A A A A A A A A A A A A A A r T k 0 u y c z P U w i G 0 I b W A F B L A Q I t A B Q A A g A I A J O 9 J F E X n 3 q F p w A A A P g A A A A S A A A A A A A A A A A A A A A A A A A A A A B D b 2 5 m a W c v U G F j a 2 F n Z S 5 4 b W x Q S w E C L Q A U A A I A C A C T v S R R D 8 r p q 6 Q A A A D p A A A A E w A A A A A A A A A A A A A A A A D z A A A A W 0 N v b n R l b n R f V H l w Z X N d L n h t b F B L A Q I t A B Q A A g A I A J O 9 J F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f D j o a x C 4 Q o B k Z 0 z 4 S a K 4 A A A A A A I A A A A A A B B m A A A A A Q A A I A A A A J j 5 P c N i 9 b 8 g b n U v k R L K O 8 B Q b Q W 8 S q s z 8 1 M F I T F a 0 8 S u A A A A A A 6 A A A A A A g A A I A A A A J Q z c d P d c v o L J 5 D j V m u m t M v V q W N B M J F d e V i C Z I / 7 y m x + U A A A A C D X 8 W W Z I b K p A 6 W Y n / b 6 2 w R Z p X J V + E K G V N + U t t 6 G N R J t w z / m M y j R w 7 O I u I H i 8 c L m N 3 q G + I T 0 p 9 O e I G P z Z X C T s L c F d K 2 L 4 S k X j w o / h a / a 1 Q E d Q A A A A D h E l K / 1 e I C V 2 L G r D 0 e F 7 U B t a p E P 0 A 6 p C v f p g 6 3 u 0 + w V u E z / o 0 O K 0 9 M p W I 2 h y t 8 0 j 3 2 n g H X T 7 e h 5 T u y b Z H V z R G s = < / D a t a M a s h u p > 
</file>

<file path=customXml/itemProps1.xml><?xml version="1.0" encoding="utf-8"?>
<ds:datastoreItem xmlns:ds="http://schemas.openxmlformats.org/officeDocument/2006/customXml" ds:itemID="{B65E9849-A2CF-40CE-98AD-535E665F69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Name Manager</vt:lpstr>
      <vt:lpstr>Stock Data Import</vt:lpstr>
      <vt:lpstr>Is Excel the next Google</vt:lpstr>
      <vt:lpstr>Mind - Blown</vt:lpstr>
      <vt:lpstr>Heat Maps</vt:lpstr>
      <vt:lpstr>Remove Duplicates</vt:lpstr>
      <vt:lpstr>Num to Millions</vt:lpstr>
      <vt:lpstr>Add Bullets</vt:lpstr>
      <vt:lpstr>Live Pictures</vt:lpstr>
      <vt:lpstr>Flash Fill - The Ctrl E Savior</vt:lpstr>
      <vt:lpstr>Map Chart</vt:lpstr>
      <vt:lpstr>Create a Welcome Message</vt:lpstr>
      <vt:lpstr>Changing Chart</vt:lpstr>
      <vt:lpstr>Changing Chart (Wrong)</vt:lpstr>
      <vt:lpstr>Changing Chart (Right)</vt:lpstr>
      <vt:lpstr>Limitations of Excel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AKASH-PC</cp:lastModifiedBy>
  <dcterms:created xsi:type="dcterms:W3CDTF">2020-09-03T12:15:14Z</dcterms:created>
  <dcterms:modified xsi:type="dcterms:W3CDTF">2022-05-31T07:56:30Z</dcterms:modified>
</cp:coreProperties>
</file>