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kash Pandey\Dropbox\My PC (LAPTOP-11T574F4)\Downloads\"/>
    </mc:Choice>
  </mc:AlternateContent>
  <xr:revisionPtr revIDLastSave="0" documentId="13_ncr:1_{A7976CAF-797B-4649-AFFC-CE33AD0B0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ta Calculation" sheetId="1" r:id="rId1"/>
    <sheet name="Data" sheetId="2" r:id="rId2"/>
  </sheets>
  <definedNames>
    <definedName name="_xlnm.Print_Area" localSheetId="0">'Beta Calculation'!$A$1:$R$266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G6" i="1"/>
  <c r="D6" i="1"/>
</calcChain>
</file>

<file path=xl/sharedStrings.xml><?xml version="1.0" encoding="utf-8"?>
<sst xmlns="http://schemas.openxmlformats.org/spreadsheetml/2006/main" count="43" uniqueCount="38">
  <si>
    <t>Date</t>
  </si>
  <si>
    <t>Adj Close</t>
  </si>
  <si>
    <t>NIFTY</t>
  </si>
  <si>
    <t>Trent Limited</t>
  </si>
  <si>
    <t>Return</t>
  </si>
  <si>
    <t>Beta Calculate by Slope Function of Excel</t>
  </si>
  <si>
    <t>Beta of Trent Vs Nifty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</si>
  <si>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</si>
  <si>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</si>
  <si>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</si>
  <si>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</si>
  <si>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</si>
  <si>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</si>
  <si>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</si>
  <si>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</si>
  <si>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</si>
  <si>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</si>
  <si>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</si>
  <si>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</si>
  <si>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</si>
  <si>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</si>
  <si>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</si>
  <si>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</si>
  <si>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</si>
  <si>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</si>
  <si>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</si>
  <si>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</si>
  <si>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</si>
  <si>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</si>
  <si>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</si>
  <si>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</si>
  <si>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</si>
  <si>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IMPORTANT DETAIL</t>
  </si>
  <si>
    <t>In order to insert a suggestion that uses a PivotTable or formula, your data was organized in columns with a single header row.</t>
  </si>
  <si>
    <t>NIFTY Adj Close</t>
  </si>
  <si>
    <t>Trent Limited Adj Close</t>
  </si>
  <si>
    <t>Return2</t>
  </si>
  <si>
    <t>Beta Caluculation of weekly for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</si>
</sst>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theme="7" tint="-0.499984740745262"/>
      <name val="Calibri"/>
      <family val="2"/>
    </font>
    <font>
      <sz val="11"/>
      <color rgb="FF4472C4"/>
      <name val="Calibri"/>
      <family val="2"/>
    </font>
    <font>
      <sz val="11"/>
      <color rgb="FF333333"/>
      <name val="Calibri"/>
      <family val="2"/>
    </font>
    <font>
      <b/>
      <i/>
      <sz val="11"/>
      <color theme="1"/>
      <name val="Calibri"/>
      <family val="2"/>
    </font>
    <font>
      <b/>
      <sz val="11"/>
      <color theme="7" tint="-0.499984740745262"/>
      <name val="Calibri"/>
      <family val="2"/>
    </font>
    <font>
      <b/>
      <sz val="14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Continuous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20" fillId="0" borderId="0" xfId="0" applyFont="1"/>
    <xf numFmtId="0" fontId="21" fillId="0" borderId="0" xfId="0" applyFont="1"/>
    <xf numFmtId="0" fontId="16" fillId="0" borderId="0" xfId="0" applyFont="1"/>
    <xf numFmtId="0" fontId="22" fillId="0" borderId="11" xfId="0" applyFont="1" applyBorder="1" applyAlignment="1">
      <alignment horizontal="centerContinuous"/>
    </xf>
    <xf numFmtId="0" fontId="22" fillId="0" borderId="11" xfId="0" applyFont="1" applyBorder="1" applyAlignment="1">
      <alignment horizontal="center"/>
    </xf>
    <xf numFmtId="0" fontId="16" fillId="0" borderId="10" xfId="0" applyFont="1" applyBorder="1"/>
    <xf numFmtId="0" fontId="23" fillId="0" borderId="10" xfId="0" applyFont="1" applyBorder="1"/>
    <xf numFmtId="0" fontId="18" fillId="33" borderId="0" xfId="0" applyFont="1" applyFill="1" applyAlignment="1">
      <alignment horizontal="centerContinuous"/>
    </xf>
    <xf numFmtId="0" fontId="13" fillId="33" borderId="0" xfId="0" applyFont="1" applyFill="1" applyAlignment="1">
      <alignment horizontal="centerContinuous"/>
    </xf>
    <xf numFmtId="0" fontId="24" fillId="33" borderId="0" xfId="0" applyFont="1" applyFill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533596144518635E-2"/>
          <c:y val="4.208754208754209E-2"/>
          <c:w val="0.91394172058767886"/>
          <c:h val="0.90740740740740744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'Beta Calculation'!$D$6:$D$266</c:f>
              <c:numCache>
                <c:formatCode>General</c:formatCode>
                <c:ptCount val="261"/>
                <c:pt idx="0">
                  <c:v>1.4576368328312217E-2</c:v>
                </c:pt>
                <c:pt idx="1">
                  <c:v>3.6175296230651632E-3</c:v>
                </c:pt>
                <c:pt idx="2">
                  <c:v>-1.9286898729984348E-3</c:v>
                </c:pt>
                <c:pt idx="3">
                  <c:v>9.3915126675216953E-3</c:v>
                </c:pt>
                <c:pt idx="4">
                  <c:v>1.5745916128095949E-4</c:v>
                </c:pt>
                <c:pt idx="5">
                  <c:v>-3.6071162977729943E-3</c:v>
                </c:pt>
                <c:pt idx="6">
                  <c:v>-3.6999689128903612E-2</c:v>
                </c:pt>
                <c:pt idx="7">
                  <c:v>1.1370789310484408E-2</c:v>
                </c:pt>
                <c:pt idx="8">
                  <c:v>3.83048529231933E-2</c:v>
                </c:pt>
                <c:pt idx="9">
                  <c:v>6.6446752896436312E-3</c:v>
                </c:pt>
                <c:pt idx="10">
                  <c:v>-4.3739234787899539E-3</c:v>
                </c:pt>
                <c:pt idx="11">
                  <c:v>-3.9888788263782171E-3</c:v>
                </c:pt>
                <c:pt idx="12">
                  <c:v>-8.3902292622275443E-3</c:v>
                </c:pt>
                <c:pt idx="13">
                  <c:v>5.5228121697545873E-3</c:v>
                </c:pt>
                <c:pt idx="14">
                  <c:v>1.8916843237166692E-3</c:v>
                </c:pt>
                <c:pt idx="15">
                  <c:v>-2.1898831395550489E-2</c:v>
                </c:pt>
                <c:pt idx="16">
                  <c:v>-1.153429993507904E-2</c:v>
                </c:pt>
                <c:pt idx="17">
                  <c:v>-1.1817780940079237E-2</c:v>
                </c:pt>
                <c:pt idx="18">
                  <c:v>-2.5429153864988008E-2</c:v>
                </c:pt>
                <c:pt idx="19">
                  <c:v>1.0211622435654322E-2</c:v>
                </c:pt>
                <c:pt idx="20">
                  <c:v>-5.5672846420176114E-3</c:v>
                </c:pt>
                <c:pt idx="21">
                  <c:v>-1.9773185598560006E-2</c:v>
                </c:pt>
                <c:pt idx="22">
                  <c:v>1.7905081837865211E-2</c:v>
                </c:pt>
                <c:pt idx="23">
                  <c:v>-6.9897539291952082E-3</c:v>
                </c:pt>
                <c:pt idx="24">
                  <c:v>1.1848878486549586E-2</c:v>
                </c:pt>
                <c:pt idx="25">
                  <c:v>1.7903718614256769E-2</c:v>
                </c:pt>
                <c:pt idx="26">
                  <c:v>2.1127901924753667E-2</c:v>
                </c:pt>
                <c:pt idx="27">
                  <c:v>-2.9329277955270072E-2</c:v>
                </c:pt>
                <c:pt idx="28">
                  <c:v>1.1660198662162502E-2</c:v>
                </c:pt>
                <c:pt idx="29">
                  <c:v>3.1561099699197737E-2</c:v>
                </c:pt>
                <c:pt idx="30">
                  <c:v>-6.6841213541155575E-3</c:v>
                </c:pt>
                <c:pt idx="31">
                  <c:v>2.6476334192090389E-2</c:v>
                </c:pt>
                <c:pt idx="32">
                  <c:v>1.4760216117877256E-3</c:v>
                </c:pt>
                <c:pt idx="33">
                  <c:v>-1.0665128994002959E-3</c:v>
                </c:pt>
                <c:pt idx="34">
                  <c:v>1.5930625314177771E-3</c:v>
                </c:pt>
                <c:pt idx="35">
                  <c:v>1.1888925111749771E-2</c:v>
                </c:pt>
                <c:pt idx="36">
                  <c:v>-1.1160355769615271E-2</c:v>
                </c:pt>
                <c:pt idx="37">
                  <c:v>1.3857332969844371E-2</c:v>
                </c:pt>
                <c:pt idx="38">
                  <c:v>1.5314321279895182E-2</c:v>
                </c:pt>
                <c:pt idx="39">
                  <c:v>-2.1186786301229388E-3</c:v>
                </c:pt>
                <c:pt idx="40">
                  <c:v>-1.5637536383849016E-3</c:v>
                </c:pt>
                <c:pt idx="41">
                  <c:v>2.465876837550951E-3</c:v>
                </c:pt>
                <c:pt idx="42">
                  <c:v>7.7956567391288534E-3</c:v>
                </c:pt>
                <c:pt idx="43">
                  <c:v>-8.4275147882920676E-3</c:v>
                </c:pt>
                <c:pt idx="44">
                  <c:v>-2.3362553099422256E-2</c:v>
                </c:pt>
                <c:pt idx="45">
                  <c:v>1.1390140899469658E-2</c:v>
                </c:pt>
                <c:pt idx="46">
                  <c:v>1.2481525570038343E-3</c:v>
                </c:pt>
                <c:pt idx="47">
                  <c:v>-2.6912717248348539E-3</c:v>
                </c:pt>
                <c:pt idx="48">
                  <c:v>-7.2768028528812145E-2</c:v>
                </c:pt>
                <c:pt idx="49">
                  <c:v>-1.8952378423014338E-2</c:v>
                </c:pt>
                <c:pt idx="50">
                  <c:v>-9.4112988516073859E-2</c:v>
                </c:pt>
                <c:pt idx="51">
                  <c:v>-0.12151940456281307</c:v>
                </c:pt>
                <c:pt idx="52">
                  <c:v>-9.7422308858051698E-3</c:v>
                </c:pt>
                <c:pt idx="53">
                  <c:v>-6.6562766086429415E-2</c:v>
                </c:pt>
                <c:pt idx="54">
                  <c:v>0.12718036205746919</c:v>
                </c:pt>
                <c:pt idx="55">
                  <c:v>1.6994216612919555E-2</c:v>
                </c:pt>
                <c:pt idx="56">
                  <c:v>-1.2123949496857134E-2</c:v>
                </c:pt>
                <c:pt idx="57">
                  <c:v>7.7066762416640788E-2</c:v>
                </c:pt>
                <c:pt idx="58">
                  <c:v>-6.1704516970104484E-2</c:v>
                </c:pt>
                <c:pt idx="59">
                  <c:v>-1.239262724963508E-2</c:v>
                </c:pt>
                <c:pt idx="60">
                  <c:v>-1.0681976083294908E-2</c:v>
                </c:pt>
                <c:pt idx="61">
                  <c:v>5.9855608042702624E-2</c:v>
                </c:pt>
                <c:pt idx="62">
                  <c:v>5.8646451304871006E-2</c:v>
                </c:pt>
                <c:pt idx="63">
                  <c:v>-1.6687782519000161E-2</c:v>
                </c:pt>
                <c:pt idx="64">
                  <c:v>2.7223775366794323E-2</c:v>
                </c:pt>
                <c:pt idx="65">
                  <c:v>1.3529304176920443E-2</c:v>
                </c:pt>
                <c:pt idx="66">
                  <c:v>2.1607397572955822E-2</c:v>
                </c:pt>
                <c:pt idx="67">
                  <c:v>1.514989153026991E-2</c:v>
                </c:pt>
                <c:pt idx="68">
                  <c:v>1.2411754442103407E-2</c:v>
                </c:pt>
                <c:pt idx="69">
                  <c:v>2.6826108842557428E-2</c:v>
                </c:pt>
                <c:pt idx="70">
                  <c:v>-1.0782434734577184E-2</c:v>
                </c:pt>
                <c:pt idx="71">
                  <c:v>1.2697001162608412E-2</c:v>
                </c:pt>
                <c:pt idx="72">
                  <c:v>-3.1789955118717295E-3</c:v>
                </c:pt>
                <c:pt idx="73">
                  <c:v>1.7283261579675635E-2</c:v>
                </c:pt>
                <c:pt idx="74">
                  <c:v>2.4270991724115953E-2</c:v>
                </c:pt>
                <c:pt idx="75">
                  <c:v>-2.6936880604787272E-2</c:v>
                </c:pt>
                <c:pt idx="76">
                  <c:v>1.1523056199395088E-2</c:v>
                </c:pt>
                <c:pt idx="77">
                  <c:v>3.5326595965032848E-3</c:v>
                </c:pt>
                <c:pt idx="78">
                  <c:v>-3.9522135019551041E-2</c:v>
                </c:pt>
                <c:pt idx="79">
                  <c:v>3.3184787222008572E-2</c:v>
                </c:pt>
                <c:pt idx="80">
                  <c:v>4.3553662887814593E-2</c:v>
                </c:pt>
                <c:pt idx="81">
                  <c:v>-1.2736901975483383E-2</c:v>
                </c:pt>
                <c:pt idx="82">
                  <c:v>1.4274187028768148E-2</c:v>
                </c:pt>
                <c:pt idx="83">
                  <c:v>-2.4135857492623591E-2</c:v>
                </c:pt>
                <c:pt idx="84">
                  <c:v>5.335234944162992E-2</c:v>
                </c:pt>
                <c:pt idx="85">
                  <c:v>3.72160098223695E-2</c:v>
                </c:pt>
                <c:pt idx="86">
                  <c:v>1.0935546748813474E-2</c:v>
                </c:pt>
                <c:pt idx="87">
                  <c:v>8.5465405038922526E-3</c:v>
                </c:pt>
                <c:pt idx="88">
                  <c:v>2.233022763181336E-2</c:v>
                </c:pt>
                <c:pt idx="89">
                  <c:v>1.9255484781881771E-2</c:v>
                </c:pt>
                <c:pt idx="90">
                  <c:v>1.825536047372478E-2</c:v>
                </c:pt>
                <c:pt idx="91">
                  <c:v>-8.2117394727165838E-4</c:v>
                </c:pt>
                <c:pt idx="92">
                  <c:v>1.9582886339254868E-2</c:v>
                </c:pt>
                <c:pt idx="93">
                  <c:v>2.3451153832435789E-2</c:v>
                </c:pt>
                <c:pt idx="94">
                  <c:v>6.0255585565176517E-3</c:v>
                </c:pt>
                <c:pt idx="95">
                  <c:v>-4.2816327875099258E-3</c:v>
                </c:pt>
                <c:pt idx="96">
                  <c:v>-5.1301551078221541E-2</c:v>
                </c:pt>
                <c:pt idx="97">
                  <c:v>9.4586597918777215E-2</c:v>
                </c:pt>
                <c:pt idx="98">
                  <c:v>1.6017542255054806E-2</c:v>
                </c:pt>
                <c:pt idx="99">
                  <c:v>-1.1972974704367201E-2</c:v>
                </c:pt>
                <c:pt idx="100">
                  <c:v>-3.0210062843125884E-2</c:v>
                </c:pt>
                <c:pt idx="101">
                  <c:v>2.8146808794361711E-2</c:v>
                </c:pt>
                <c:pt idx="102">
                  <c:v>6.2156893065605789E-3</c:v>
                </c:pt>
                <c:pt idx="103">
                  <c:v>-1.9090622434199345E-2</c:v>
                </c:pt>
                <c:pt idx="104">
                  <c:v>-1.6054001288659747E-2</c:v>
                </c:pt>
                <c:pt idx="105">
                  <c:v>2.4818526454930545E-2</c:v>
                </c:pt>
                <c:pt idx="106">
                  <c:v>-2.1859982347038898E-3</c:v>
                </c:pt>
                <c:pt idx="107">
                  <c:v>-1.4627718225626696E-2</c:v>
                </c:pt>
                <c:pt idx="108">
                  <c:v>-1.8915230857879606E-2</c:v>
                </c:pt>
                <c:pt idx="109">
                  <c:v>2.0203816788495699E-2</c:v>
                </c:pt>
                <c:pt idx="110">
                  <c:v>1.3126202891945438E-2</c:v>
                </c:pt>
                <c:pt idx="111">
                  <c:v>-9.8056473938393784E-3</c:v>
                </c:pt>
                <c:pt idx="112">
                  <c:v>3.3894725817865901E-2</c:v>
                </c:pt>
                <c:pt idx="113">
                  <c:v>1.7156207082921426E-2</c:v>
                </c:pt>
                <c:pt idx="114">
                  <c:v>1.5198556786229611E-2</c:v>
                </c:pt>
                <c:pt idx="115">
                  <c:v>8.2385162329892125E-3</c:v>
                </c:pt>
                <c:pt idx="116">
                  <c:v>-7.3420743809555766E-3</c:v>
                </c:pt>
                <c:pt idx="117">
                  <c:v>1.1285854387791394E-2</c:v>
                </c:pt>
                <c:pt idx="118">
                  <c:v>-8.7103637313018512E-3</c:v>
                </c:pt>
                <c:pt idx="119">
                  <c:v>-2.0608050780515086E-3</c:v>
                </c:pt>
                <c:pt idx="120">
                  <c:v>1.488869130921322E-2</c:v>
                </c:pt>
                <c:pt idx="121">
                  <c:v>-4.2296610237889665E-3</c:v>
                </c:pt>
                <c:pt idx="122">
                  <c:v>-5.8652691650018518E-3</c:v>
                </c:pt>
                <c:pt idx="123">
                  <c:v>3.0143303223547635E-2</c:v>
                </c:pt>
                <c:pt idx="124">
                  <c:v>1.79145108760006E-2</c:v>
                </c:pt>
                <c:pt idx="125">
                  <c:v>-4.7552262893499897E-3</c:v>
                </c:pt>
                <c:pt idx="126">
                  <c:v>1.5482764596820742E-2</c:v>
                </c:pt>
                <c:pt idx="127">
                  <c:v>3.7018438504860862E-2</c:v>
                </c:pt>
                <c:pt idx="128">
                  <c:v>2.6351562048503308E-3</c:v>
                </c:pt>
                <c:pt idx="129">
                  <c:v>1.2430035321041366E-2</c:v>
                </c:pt>
                <c:pt idx="130">
                  <c:v>1.5242907910368864E-2</c:v>
                </c:pt>
                <c:pt idx="131">
                  <c:v>-1.7988285128091697E-2</c:v>
                </c:pt>
                <c:pt idx="132">
                  <c:v>2.0713403271313213E-2</c:v>
                </c:pt>
                <c:pt idx="133">
                  <c:v>2.4774888313580767E-2</c:v>
                </c:pt>
                <c:pt idx="134">
                  <c:v>-1.2195641447944716E-2</c:v>
                </c:pt>
                <c:pt idx="135">
                  <c:v>-2.4468806917658736E-2</c:v>
                </c:pt>
                <c:pt idx="136">
                  <c:v>1.3872523764099309E-2</c:v>
                </c:pt>
                <c:pt idx="137">
                  <c:v>1.0378483372834646E-2</c:v>
                </c:pt>
                <c:pt idx="138">
                  <c:v>-1.8668391211279944E-2</c:v>
                </c:pt>
                <c:pt idx="139">
                  <c:v>-4.1562614245001406E-2</c:v>
                </c:pt>
                <c:pt idx="140">
                  <c:v>9.9991488424970854E-3</c:v>
                </c:pt>
                <c:pt idx="141">
                  <c:v>1.8294299271828462E-2</c:v>
                </c:pt>
                <c:pt idx="142">
                  <c:v>-3.0043545512668635E-2</c:v>
                </c:pt>
                <c:pt idx="143">
                  <c:v>1.0921732951623131E-3</c:v>
                </c:pt>
                <c:pt idx="144">
                  <c:v>2.0601383871204915E-2</c:v>
                </c:pt>
                <c:pt idx="145">
                  <c:v>2.6428898001275014E-2</c:v>
                </c:pt>
                <c:pt idx="146">
                  <c:v>2.4872748119354027E-2</c:v>
                </c:pt>
                <c:pt idx="147">
                  <c:v>-3.4980738068827621E-2</c:v>
                </c:pt>
                <c:pt idx="148">
                  <c:v>-2.9244296640800638E-2</c:v>
                </c:pt>
                <c:pt idx="149">
                  <c:v>2.4228323724623468E-2</c:v>
                </c:pt>
                <c:pt idx="150">
                  <c:v>-8.0810887395552644E-3</c:v>
                </c:pt>
                <c:pt idx="151">
                  <c:v>-5.66622362911684E-3</c:v>
                </c:pt>
                <c:pt idx="152">
                  <c:v>-3.5765780987070617E-2</c:v>
                </c:pt>
                <c:pt idx="153">
                  <c:v>-2.479534482933643E-2</c:v>
                </c:pt>
                <c:pt idx="154">
                  <c:v>2.3705221449137115E-2</c:v>
                </c:pt>
                <c:pt idx="155">
                  <c:v>3.9481889716475482E-2</c:v>
                </c:pt>
                <c:pt idx="156">
                  <c:v>-7.7544043051771538E-3</c:v>
                </c:pt>
                <c:pt idx="157">
                  <c:v>3.0166689150585846E-2</c:v>
                </c:pt>
                <c:pt idx="158">
                  <c:v>6.4458117950692007E-3</c:v>
                </c:pt>
                <c:pt idx="159">
                  <c:v>-1.7357914390289553E-2</c:v>
                </c:pt>
                <c:pt idx="160">
                  <c:v>-1.7378533285170805E-2</c:v>
                </c:pt>
                <c:pt idx="161">
                  <c:v>-4.041383835634127E-3</c:v>
                </c:pt>
                <c:pt idx="162">
                  <c:v>-4.0420916730619982E-2</c:v>
                </c:pt>
                <c:pt idx="163">
                  <c:v>-3.8333436453652281E-2</c:v>
                </c:pt>
                <c:pt idx="164">
                  <c:v>3.0667557209187901E-2</c:v>
                </c:pt>
                <c:pt idx="165">
                  <c:v>5.3054842064996777E-3</c:v>
                </c:pt>
                <c:pt idx="166">
                  <c:v>1.4178339223494207E-2</c:v>
                </c:pt>
                <c:pt idx="167">
                  <c:v>-2.3064039964724836E-2</c:v>
                </c:pt>
                <c:pt idx="168">
                  <c:v>-5.606166079892505E-2</c:v>
                </c:pt>
                <c:pt idx="169">
                  <c:v>2.6530879131657192E-2</c:v>
                </c:pt>
                <c:pt idx="170">
                  <c:v>3.3632055671448668E-3</c:v>
                </c:pt>
                <c:pt idx="171">
                  <c:v>2.9745322659611828E-2</c:v>
                </c:pt>
                <c:pt idx="172">
                  <c:v>-1.0566774233481513E-2</c:v>
                </c:pt>
                <c:pt idx="173">
                  <c:v>4.1762144895470144E-2</c:v>
                </c:pt>
                <c:pt idx="174">
                  <c:v>2.6244930395275645E-2</c:v>
                </c:pt>
                <c:pt idx="175">
                  <c:v>1.3943729692713402E-2</c:v>
                </c:pt>
                <c:pt idx="176">
                  <c:v>1.7281241040379314E-2</c:v>
                </c:pt>
                <c:pt idx="177">
                  <c:v>3.4070694771959342E-3</c:v>
                </c:pt>
                <c:pt idx="178">
                  <c:v>-1.1236838619134604E-2</c:v>
                </c:pt>
                <c:pt idx="179">
                  <c:v>-1.1077670905844661E-3</c:v>
                </c:pt>
                <c:pt idx="180">
                  <c:v>1.6756534730955508E-2</c:v>
                </c:pt>
                <c:pt idx="181">
                  <c:v>-1.6962601341440453E-2</c:v>
                </c:pt>
                <c:pt idx="182">
                  <c:v>-1.1608108251383698E-2</c:v>
                </c:pt>
                <c:pt idx="183">
                  <c:v>-1.3446949779265527E-2</c:v>
                </c:pt>
                <c:pt idx="184">
                  <c:v>1.2887345060733635E-2</c:v>
                </c:pt>
                <c:pt idx="185">
                  <c:v>-7.4475180894804094E-3</c:v>
                </c:pt>
                <c:pt idx="186">
                  <c:v>2.2728290366455628E-2</c:v>
                </c:pt>
                <c:pt idx="187">
                  <c:v>1.197635399068453E-2</c:v>
                </c:pt>
                <c:pt idx="188">
                  <c:v>1.8572739081492262E-2</c:v>
                </c:pt>
                <c:pt idx="189">
                  <c:v>1.2835839134808014E-2</c:v>
                </c:pt>
                <c:pt idx="190">
                  <c:v>-2.2915268254892762E-3</c:v>
                </c:pt>
                <c:pt idx="191">
                  <c:v>1.1202945469224623E-2</c:v>
                </c:pt>
                <c:pt idx="192">
                  <c:v>9.9039639707769744E-3</c:v>
                </c:pt>
                <c:pt idx="193">
                  <c:v>-1.0670674855838058E-2</c:v>
                </c:pt>
                <c:pt idx="194">
                  <c:v>-1.2304943276668867E-2</c:v>
                </c:pt>
                <c:pt idx="195">
                  <c:v>-2.529964524604511E-2</c:v>
                </c:pt>
                <c:pt idx="196">
                  <c:v>1.6763258244484991E-2</c:v>
                </c:pt>
                <c:pt idx="197">
                  <c:v>-1.3578982474458767E-2</c:v>
                </c:pt>
                <c:pt idx="198">
                  <c:v>5.4397192661825855E-3</c:v>
                </c:pt>
                <c:pt idx="199">
                  <c:v>3.9568060516528281E-3</c:v>
                </c:pt>
                <c:pt idx="200">
                  <c:v>-2.3480640727941093E-2</c:v>
                </c:pt>
                <c:pt idx="201">
                  <c:v>1.4184061186352848E-2</c:v>
                </c:pt>
                <c:pt idx="202">
                  <c:v>1.371800175793414E-4</c:v>
                </c:pt>
                <c:pt idx="203">
                  <c:v>4.9113330719905424E-3</c:v>
                </c:pt>
                <c:pt idx="204">
                  <c:v>-2.6660339208308015E-2</c:v>
                </c:pt>
                <c:pt idx="205">
                  <c:v>7.3600305884538031E-3</c:v>
                </c:pt>
                <c:pt idx="206">
                  <c:v>-1.0312925571695164E-2</c:v>
                </c:pt>
                <c:pt idx="207">
                  <c:v>-1.7966542217268788E-2</c:v>
                </c:pt>
                <c:pt idx="208">
                  <c:v>-9.0643005675878907E-3</c:v>
                </c:pt>
                <c:pt idx="209">
                  <c:v>2.4473176525678486E-2</c:v>
                </c:pt>
                <c:pt idx="210">
                  <c:v>1.3790543700226143E-2</c:v>
                </c:pt>
                <c:pt idx="211">
                  <c:v>1.3003446411653519E-2</c:v>
                </c:pt>
                <c:pt idx="212">
                  <c:v>-1.1439826060130054E-2</c:v>
                </c:pt>
                <c:pt idx="213">
                  <c:v>2.5019742877464557E-2</c:v>
                </c:pt>
                <c:pt idx="214">
                  <c:v>2.2142264046509652E-4</c:v>
                </c:pt>
                <c:pt idx="215">
                  <c:v>1.3603452376999448E-2</c:v>
                </c:pt>
                <c:pt idx="216">
                  <c:v>-6.0825335384249168E-3</c:v>
                </c:pt>
                <c:pt idx="217">
                  <c:v>1.6257908502980811E-2</c:v>
                </c:pt>
                <c:pt idx="218">
                  <c:v>1.8784444174779757E-3</c:v>
                </c:pt>
                <c:pt idx="219">
                  <c:v>1.5809120819534339E-3</c:v>
                </c:pt>
                <c:pt idx="220">
                  <c:v>1.4146094113625551E-2</c:v>
                </c:pt>
                <c:pt idx="221">
                  <c:v>-8.5254435355359703E-3</c:v>
                </c:pt>
                <c:pt idx="222">
                  <c:v>2.804911633762841E-2</c:v>
                </c:pt>
                <c:pt idx="223">
                  <c:v>7.4391381642151533E-3</c:v>
                </c:pt>
                <c:pt idx="224">
                  <c:v>1.2037120681933855E-2</c:v>
                </c:pt>
                <c:pt idx="225">
                  <c:v>9.225893838329613E-3</c:v>
                </c:pt>
                <c:pt idx="226">
                  <c:v>-5.0113557356291638E-3</c:v>
                </c:pt>
                <c:pt idx="227">
                  <c:v>-6.568789953694365E-3</c:v>
                </c:pt>
                <c:pt idx="228">
                  <c:v>-4.5447158374749552E-3</c:v>
                </c:pt>
                <c:pt idx="229">
                  <c:v>-6.0813547891717112E-3</c:v>
                </c:pt>
                <c:pt idx="230">
                  <c:v>-2.2966993576947203E-3</c:v>
                </c:pt>
                <c:pt idx="231">
                  <c:v>8.797973254616176E-3</c:v>
                </c:pt>
                <c:pt idx="232">
                  <c:v>1.9791226404688889E-2</c:v>
                </c:pt>
                <c:pt idx="233">
                  <c:v>1.8789169734249711E-2</c:v>
                </c:pt>
                <c:pt idx="234">
                  <c:v>-2.5658213087251469E-2</c:v>
                </c:pt>
                <c:pt idx="235">
                  <c:v>-1.8272218254824502E-3</c:v>
                </c:pt>
                <c:pt idx="236">
                  <c:v>7.7395794928980521E-4</c:v>
                </c:pt>
                <c:pt idx="237">
                  <c:v>4.96353224616497E-3</c:v>
                </c:pt>
                <c:pt idx="238">
                  <c:v>-1.0551357105540893E-2</c:v>
                </c:pt>
                <c:pt idx="239">
                  <c:v>-2.5349703396840506E-2</c:v>
                </c:pt>
                <c:pt idx="240">
                  <c:v>9.6260409770438926E-3</c:v>
                </c:pt>
                <c:pt idx="241">
                  <c:v>1.0127089324289962E-2</c:v>
                </c:pt>
                <c:pt idx="242">
                  <c:v>1.5775838178892609E-2</c:v>
                </c:pt>
                <c:pt idx="243">
                  <c:v>3.1876684088845142E-3</c:v>
                </c:pt>
                <c:pt idx="244">
                  <c:v>2.390544896715574E-2</c:v>
                </c:pt>
                <c:pt idx="245">
                  <c:v>3.4611379889724736E-2</c:v>
                </c:pt>
                <c:pt idx="246">
                  <c:v>2.3236239039487572E-2</c:v>
                </c:pt>
                <c:pt idx="247">
                  <c:v>-4.9984502727874469E-3</c:v>
                </c:pt>
                <c:pt idx="248">
                  <c:v>1.7892774176507364E-2</c:v>
                </c:pt>
                <c:pt idx="249">
                  <c:v>-9.4791912299074799E-4</c:v>
                </c:pt>
                <c:pt idx="250">
                  <c:v>8.4635293674109047E-3</c:v>
                </c:pt>
                <c:pt idx="251">
                  <c:v>-1.2430051327482539E-2</c:v>
                </c:pt>
                <c:pt idx="252">
                  <c:v>-1.2477836739731241E-2</c:v>
                </c:pt>
                <c:pt idx="253">
                  <c:v>2.3472606669810325E-2</c:v>
                </c:pt>
                <c:pt idx="254">
                  <c:v>-3.2626261085894059E-3</c:v>
                </c:pt>
                <c:pt idx="255">
                  <c:v>1.1853516308963474E-2</c:v>
                </c:pt>
                <c:pt idx="256">
                  <c:v>7.803745166656384E-3</c:v>
                </c:pt>
                <c:pt idx="257">
                  <c:v>5.6747169606556902E-3</c:v>
                </c:pt>
                <c:pt idx="258">
                  <c:v>6.9296975435062524E-3</c:v>
                </c:pt>
                <c:pt idx="259">
                  <c:v>-2.0903821569921877E-2</c:v>
                </c:pt>
                <c:pt idx="260">
                  <c:v>0</c:v>
                </c:pt>
              </c:numCache>
            </c:numRef>
          </c:xVal>
          <c:yVal>
            <c:numRef>
              <c:f>'Beta Calculation'!$G$6:$G$266</c:f>
              <c:numCache>
                <c:formatCode>General</c:formatCode>
                <c:ptCount val="261"/>
                <c:pt idx="0">
                  <c:v>-2.8929418988405953E-3</c:v>
                </c:pt>
                <c:pt idx="1">
                  <c:v>-2.5145183583212605E-2</c:v>
                </c:pt>
                <c:pt idx="2">
                  <c:v>1.5590873946242922E-3</c:v>
                </c:pt>
                <c:pt idx="3">
                  <c:v>1.8112274607237744E-2</c:v>
                </c:pt>
                <c:pt idx="4">
                  <c:v>-1.2786737193023701E-2</c:v>
                </c:pt>
                <c:pt idx="5">
                  <c:v>8.1937332771744531E-2</c:v>
                </c:pt>
                <c:pt idx="6">
                  <c:v>-3.6174301860657954E-2</c:v>
                </c:pt>
                <c:pt idx="7">
                  <c:v>-1.0260586381744874E-2</c:v>
                </c:pt>
                <c:pt idx="8">
                  <c:v>2.5098964514980393E-2</c:v>
                </c:pt>
                <c:pt idx="9">
                  <c:v>4.3512914101713651E-2</c:v>
                </c:pt>
                <c:pt idx="10">
                  <c:v>2.9074201440496772E-2</c:v>
                </c:pt>
                <c:pt idx="11">
                  <c:v>-2.2057036323188339E-2</c:v>
                </c:pt>
                <c:pt idx="12">
                  <c:v>3.6112503017112108E-2</c:v>
                </c:pt>
                <c:pt idx="13">
                  <c:v>7.8512899126189861E-2</c:v>
                </c:pt>
                <c:pt idx="14">
                  <c:v>-2.9482434475239794E-3</c:v>
                </c:pt>
                <c:pt idx="15">
                  <c:v>3.1616073732526839E-2</c:v>
                </c:pt>
                <c:pt idx="16">
                  <c:v>-2.9544700213030683E-2</c:v>
                </c:pt>
                <c:pt idx="17">
                  <c:v>-7.0927498468896233E-2</c:v>
                </c:pt>
                <c:pt idx="18">
                  <c:v>8.6817862496415987E-2</c:v>
                </c:pt>
                <c:pt idx="19">
                  <c:v>8.8006047267898957E-3</c:v>
                </c:pt>
                <c:pt idx="20">
                  <c:v>4.5297001220831135E-2</c:v>
                </c:pt>
                <c:pt idx="21">
                  <c:v>1.6049652335975217E-2</c:v>
                </c:pt>
                <c:pt idx="22">
                  <c:v>-1.1689182068490567E-2</c:v>
                </c:pt>
                <c:pt idx="23">
                  <c:v>-1.8646782489567193E-2</c:v>
                </c:pt>
                <c:pt idx="24">
                  <c:v>-1.150917377975802E-2</c:v>
                </c:pt>
                <c:pt idx="25">
                  <c:v>7.6010553849870544E-2</c:v>
                </c:pt>
                <c:pt idx="26">
                  <c:v>1.6333151480280694E-2</c:v>
                </c:pt>
                <c:pt idx="27">
                  <c:v>-1.5668955769205573E-2</c:v>
                </c:pt>
                <c:pt idx="28">
                  <c:v>3.5918442831645692E-2</c:v>
                </c:pt>
                <c:pt idx="29">
                  <c:v>2.3936016855712339E-2</c:v>
                </c:pt>
                <c:pt idx="30">
                  <c:v>5.0697472871557236E-2</c:v>
                </c:pt>
                <c:pt idx="31">
                  <c:v>2.4721895067096877E-3</c:v>
                </c:pt>
                <c:pt idx="32">
                  <c:v>-5.6808935951878081E-2</c:v>
                </c:pt>
                <c:pt idx="33">
                  <c:v>-3.2536005786594879E-2</c:v>
                </c:pt>
                <c:pt idx="34">
                  <c:v>7.3065756584465014E-3</c:v>
                </c:pt>
                <c:pt idx="35">
                  <c:v>3.457864325236959E-2</c:v>
                </c:pt>
                <c:pt idx="36">
                  <c:v>-3.3326909382759617E-2</c:v>
                </c:pt>
                <c:pt idx="37">
                  <c:v>4.172989725745424E-3</c:v>
                </c:pt>
                <c:pt idx="38">
                  <c:v>4.3138410878428957E-2</c:v>
                </c:pt>
                <c:pt idx="39">
                  <c:v>3.4714887519044391E-2</c:v>
                </c:pt>
                <c:pt idx="40">
                  <c:v>-1.7508446506045439E-2</c:v>
                </c:pt>
                <c:pt idx="41">
                  <c:v>2.7337331216397143E-2</c:v>
                </c:pt>
                <c:pt idx="42">
                  <c:v>7.4198363108347598E-2</c:v>
                </c:pt>
                <c:pt idx="43">
                  <c:v>-1.3696329797677986E-2</c:v>
                </c:pt>
                <c:pt idx="44">
                  <c:v>-1.4829317240658391E-2</c:v>
                </c:pt>
                <c:pt idx="45">
                  <c:v>0.152962604975593</c:v>
                </c:pt>
                <c:pt idx="46">
                  <c:v>0.14451733016271073</c:v>
                </c:pt>
                <c:pt idx="47">
                  <c:v>2.3407653395721928E-2</c:v>
                </c:pt>
                <c:pt idx="48">
                  <c:v>-5.0061144259275436E-2</c:v>
                </c:pt>
                <c:pt idx="49">
                  <c:v>-5.8871474052776152E-2</c:v>
                </c:pt>
                <c:pt idx="50">
                  <c:v>-0.13454893723019656</c:v>
                </c:pt>
                <c:pt idx="51">
                  <c:v>-0.1585477176946728</c:v>
                </c:pt>
                <c:pt idx="52">
                  <c:v>-4.3443808546325569E-2</c:v>
                </c:pt>
                <c:pt idx="53">
                  <c:v>-6.8384030735853529E-2</c:v>
                </c:pt>
                <c:pt idx="54">
                  <c:v>3.1871210624478952E-2</c:v>
                </c:pt>
                <c:pt idx="55">
                  <c:v>5.17649132864344E-2</c:v>
                </c:pt>
                <c:pt idx="56">
                  <c:v>-5.9347293966374171E-3</c:v>
                </c:pt>
                <c:pt idx="57">
                  <c:v>3.9629401257496255E-2</c:v>
                </c:pt>
                <c:pt idx="58">
                  <c:v>-8.9504865667341726E-2</c:v>
                </c:pt>
                <c:pt idx="59">
                  <c:v>-4.0017367722657515E-2</c:v>
                </c:pt>
                <c:pt idx="60">
                  <c:v>2.378789738917586E-3</c:v>
                </c:pt>
                <c:pt idx="61">
                  <c:v>5.9667674728688835E-2</c:v>
                </c:pt>
                <c:pt idx="62">
                  <c:v>0.23557646504953178</c:v>
                </c:pt>
                <c:pt idx="63">
                  <c:v>-0.10866569769341516</c:v>
                </c:pt>
                <c:pt idx="64">
                  <c:v>0.10370881637756413</c:v>
                </c:pt>
                <c:pt idx="65">
                  <c:v>0.20617636378635162</c:v>
                </c:pt>
                <c:pt idx="66">
                  <c:v>-9.8777873337027922E-2</c:v>
                </c:pt>
                <c:pt idx="67">
                  <c:v>1.5173519196506779E-2</c:v>
                </c:pt>
                <c:pt idx="68">
                  <c:v>-1.025596044916155E-2</c:v>
                </c:pt>
                <c:pt idx="69">
                  <c:v>-7.2294881230895003E-2</c:v>
                </c:pt>
                <c:pt idx="70">
                  <c:v>-3.186760211463624E-2</c:v>
                </c:pt>
                <c:pt idx="71">
                  <c:v>3.6821477432622762E-2</c:v>
                </c:pt>
                <c:pt idx="72">
                  <c:v>-2.1774899787282864E-2</c:v>
                </c:pt>
                <c:pt idx="73">
                  <c:v>7.0665119178187741E-2</c:v>
                </c:pt>
                <c:pt idx="74">
                  <c:v>7.3261378608018068E-2</c:v>
                </c:pt>
                <c:pt idx="75">
                  <c:v>-7.6867613544717717E-4</c:v>
                </c:pt>
                <c:pt idx="76">
                  <c:v>6.9774459733388472E-2</c:v>
                </c:pt>
                <c:pt idx="77">
                  <c:v>-1.9128349329936345E-2</c:v>
                </c:pt>
                <c:pt idx="78">
                  <c:v>-7.1847462931294181E-2</c:v>
                </c:pt>
                <c:pt idx="79">
                  <c:v>6.3743971005289835E-2</c:v>
                </c:pt>
                <c:pt idx="80">
                  <c:v>9.1335059199062485E-3</c:v>
                </c:pt>
                <c:pt idx="81">
                  <c:v>-2.4503374848073856E-2</c:v>
                </c:pt>
                <c:pt idx="82">
                  <c:v>-4.0280589061962302E-2</c:v>
                </c:pt>
                <c:pt idx="83">
                  <c:v>3.6783871615813313E-2</c:v>
                </c:pt>
                <c:pt idx="84">
                  <c:v>2.2212083292004747E-2</c:v>
                </c:pt>
                <c:pt idx="85">
                  <c:v>0.11806572747840072</c:v>
                </c:pt>
                <c:pt idx="86">
                  <c:v>7.8934432651152076E-3</c:v>
                </c:pt>
                <c:pt idx="87">
                  <c:v>-5.1925070032329046E-2</c:v>
                </c:pt>
                <c:pt idx="88">
                  <c:v>-6.0113815464972409E-2</c:v>
                </c:pt>
                <c:pt idx="89">
                  <c:v>1.8242371029226989E-2</c:v>
                </c:pt>
                <c:pt idx="90">
                  <c:v>1.320079055031953E-2</c:v>
                </c:pt>
                <c:pt idx="91">
                  <c:v>-1.961495212362252E-2</c:v>
                </c:pt>
                <c:pt idx="92">
                  <c:v>-1.4749816929219839E-2</c:v>
                </c:pt>
                <c:pt idx="93">
                  <c:v>3.0756647103994172E-2</c:v>
                </c:pt>
                <c:pt idx="94">
                  <c:v>-7.4633245596062658E-2</c:v>
                </c:pt>
                <c:pt idx="95">
                  <c:v>2.6418010539465575E-2</c:v>
                </c:pt>
                <c:pt idx="96">
                  <c:v>-5.8970514686427444E-2</c:v>
                </c:pt>
                <c:pt idx="97">
                  <c:v>0.10763405587992403</c:v>
                </c:pt>
                <c:pt idx="98">
                  <c:v>-4.0670241765466963E-3</c:v>
                </c:pt>
                <c:pt idx="99">
                  <c:v>0.15802517531303018</c:v>
                </c:pt>
                <c:pt idx="100">
                  <c:v>1.8451010924769085E-2</c:v>
                </c:pt>
                <c:pt idx="101">
                  <c:v>8.9964721017194993E-2</c:v>
                </c:pt>
                <c:pt idx="102">
                  <c:v>-5.5027463036285695E-3</c:v>
                </c:pt>
                <c:pt idx="103">
                  <c:v>-8.8243635795169917E-2</c:v>
                </c:pt>
                <c:pt idx="104">
                  <c:v>-4.8986483575697237E-2</c:v>
                </c:pt>
                <c:pt idx="105">
                  <c:v>-1.2104482135798844E-2</c:v>
                </c:pt>
                <c:pt idx="106">
                  <c:v>-2.883393487580943E-2</c:v>
                </c:pt>
                <c:pt idx="107">
                  <c:v>1.9816251509642058E-2</c:v>
                </c:pt>
                <c:pt idx="108">
                  <c:v>3.5836744652109731E-2</c:v>
                </c:pt>
                <c:pt idx="109">
                  <c:v>8.3084609250145824E-3</c:v>
                </c:pt>
                <c:pt idx="110">
                  <c:v>-3.0835634091889164E-2</c:v>
                </c:pt>
                <c:pt idx="111">
                  <c:v>2.636996040537265E-2</c:v>
                </c:pt>
                <c:pt idx="112">
                  <c:v>7.0217488964782415E-2</c:v>
                </c:pt>
                <c:pt idx="113">
                  <c:v>-3.0245394838634976E-4</c:v>
                </c:pt>
                <c:pt idx="114">
                  <c:v>3.0849323008446561E-2</c:v>
                </c:pt>
                <c:pt idx="115">
                  <c:v>2.5290500779142633E-2</c:v>
                </c:pt>
                <c:pt idx="116">
                  <c:v>-2.7986062016301716E-2</c:v>
                </c:pt>
                <c:pt idx="117">
                  <c:v>1.6839417079553609E-2</c:v>
                </c:pt>
                <c:pt idx="118">
                  <c:v>4.20381462260766E-2</c:v>
                </c:pt>
                <c:pt idx="119">
                  <c:v>6.1125624903599629E-3</c:v>
                </c:pt>
                <c:pt idx="120">
                  <c:v>-2.7423638888066759E-2</c:v>
                </c:pt>
                <c:pt idx="121">
                  <c:v>1.2785574699782698E-2</c:v>
                </c:pt>
                <c:pt idx="122">
                  <c:v>3.5628089361542381E-2</c:v>
                </c:pt>
                <c:pt idx="123">
                  <c:v>-3.8465990973776121E-3</c:v>
                </c:pt>
                <c:pt idx="124">
                  <c:v>-3.9701981882927173E-2</c:v>
                </c:pt>
                <c:pt idx="125">
                  <c:v>1.6254162544099948E-2</c:v>
                </c:pt>
                <c:pt idx="126">
                  <c:v>5.7177899547231181E-2</c:v>
                </c:pt>
                <c:pt idx="127">
                  <c:v>4.9762844953533891E-2</c:v>
                </c:pt>
                <c:pt idx="128">
                  <c:v>2.69659432591971E-2</c:v>
                </c:pt>
                <c:pt idx="129">
                  <c:v>-3.9215688736612297E-2</c:v>
                </c:pt>
                <c:pt idx="130">
                  <c:v>5.1911100761359297E-3</c:v>
                </c:pt>
                <c:pt idx="131">
                  <c:v>5.751595067457993E-2</c:v>
                </c:pt>
                <c:pt idx="132">
                  <c:v>5.6494602720474241E-2</c:v>
                </c:pt>
                <c:pt idx="133">
                  <c:v>4.6313374893926618E-2</c:v>
                </c:pt>
                <c:pt idx="134">
                  <c:v>-8.9739667719806016E-2</c:v>
                </c:pt>
                <c:pt idx="135">
                  <c:v>-4.539173318554568E-2</c:v>
                </c:pt>
                <c:pt idx="136">
                  <c:v>9.0863804019026384E-2</c:v>
                </c:pt>
                <c:pt idx="137">
                  <c:v>5.0123284779933108E-2</c:v>
                </c:pt>
                <c:pt idx="138">
                  <c:v>-1.0007352993455343E-2</c:v>
                </c:pt>
                <c:pt idx="139">
                  <c:v>-8.4384412811738141E-2</c:v>
                </c:pt>
                <c:pt idx="140">
                  <c:v>-1.9872403831778462E-2</c:v>
                </c:pt>
                <c:pt idx="141">
                  <c:v>1.4692093797048056E-2</c:v>
                </c:pt>
                <c:pt idx="142">
                  <c:v>-8.2043507287776762E-4</c:v>
                </c:pt>
                <c:pt idx="143">
                  <c:v>5.6999690393868541E-3</c:v>
                </c:pt>
                <c:pt idx="144">
                  <c:v>2.3054708559581139E-2</c:v>
                </c:pt>
                <c:pt idx="145">
                  <c:v>1.8967082483062336E-2</c:v>
                </c:pt>
                <c:pt idx="146">
                  <c:v>7.3396689029369133E-2</c:v>
                </c:pt>
                <c:pt idx="147">
                  <c:v>1.4594102316995539E-2</c:v>
                </c:pt>
                <c:pt idx="148">
                  <c:v>-0.13838473754460168</c:v>
                </c:pt>
                <c:pt idx="149">
                  <c:v>3.8397461648024045E-2</c:v>
                </c:pt>
                <c:pt idx="150">
                  <c:v>1.3192679767550786E-2</c:v>
                </c:pt>
                <c:pt idx="151">
                  <c:v>-2.4455146765817171E-2</c:v>
                </c:pt>
                <c:pt idx="152">
                  <c:v>2.3872215419820542E-2</c:v>
                </c:pt>
                <c:pt idx="153">
                  <c:v>2.4282889906741545E-2</c:v>
                </c:pt>
                <c:pt idx="154">
                  <c:v>6.6958857151569573E-2</c:v>
                </c:pt>
                <c:pt idx="155">
                  <c:v>7.9782773793008577E-2</c:v>
                </c:pt>
                <c:pt idx="156">
                  <c:v>-5.9432259060376857E-4</c:v>
                </c:pt>
                <c:pt idx="157">
                  <c:v>5.6686816050226518E-3</c:v>
                </c:pt>
                <c:pt idx="158">
                  <c:v>9.460801345939629E-4</c:v>
                </c:pt>
                <c:pt idx="159">
                  <c:v>-2.9023730217863308E-2</c:v>
                </c:pt>
                <c:pt idx="160">
                  <c:v>4.364043261977657E-2</c:v>
                </c:pt>
                <c:pt idx="161">
                  <c:v>-4.5235478236260063E-2</c:v>
                </c:pt>
                <c:pt idx="162">
                  <c:v>-6.6468565590639961E-2</c:v>
                </c:pt>
                <c:pt idx="163">
                  <c:v>-0.10006551462661961</c:v>
                </c:pt>
                <c:pt idx="164">
                  <c:v>5.3246180500037044E-2</c:v>
                </c:pt>
                <c:pt idx="165">
                  <c:v>-1.5975951688324663E-2</c:v>
                </c:pt>
                <c:pt idx="166">
                  <c:v>5.6951733305586005E-2</c:v>
                </c:pt>
                <c:pt idx="167">
                  <c:v>-1.4168006978171666E-2</c:v>
                </c:pt>
                <c:pt idx="168">
                  <c:v>-6.2427107523226222E-2</c:v>
                </c:pt>
                <c:pt idx="169">
                  <c:v>1.4274695206915489E-2</c:v>
                </c:pt>
                <c:pt idx="170">
                  <c:v>1.4026798748626668E-2</c:v>
                </c:pt>
                <c:pt idx="171">
                  <c:v>0.12174554338234467</c:v>
                </c:pt>
                <c:pt idx="172">
                  <c:v>5.3559460350067756E-3</c:v>
                </c:pt>
                <c:pt idx="173">
                  <c:v>2.7298348247695836E-2</c:v>
                </c:pt>
                <c:pt idx="174">
                  <c:v>1.9979866369801647E-2</c:v>
                </c:pt>
                <c:pt idx="175">
                  <c:v>3.7285222212987357E-2</c:v>
                </c:pt>
                <c:pt idx="176">
                  <c:v>5.0801711980626996E-2</c:v>
                </c:pt>
                <c:pt idx="177">
                  <c:v>1.1137262676705451E-2</c:v>
                </c:pt>
                <c:pt idx="178">
                  <c:v>-5.4000973966421562E-3</c:v>
                </c:pt>
                <c:pt idx="179">
                  <c:v>3.5955781044405555E-4</c:v>
                </c:pt>
                <c:pt idx="180">
                  <c:v>-8.4464934041680317E-3</c:v>
                </c:pt>
                <c:pt idx="181">
                  <c:v>3.8677588002252072E-2</c:v>
                </c:pt>
                <c:pt idx="182">
                  <c:v>6.6317089517275996E-4</c:v>
                </c:pt>
                <c:pt idx="183">
                  <c:v>-9.5211832376203009E-3</c:v>
                </c:pt>
                <c:pt idx="184">
                  <c:v>2.1654914343708365E-2</c:v>
                </c:pt>
                <c:pt idx="185">
                  <c:v>-4.9043590632394829E-2</c:v>
                </c:pt>
                <c:pt idx="186">
                  <c:v>3.7257209561542437E-2</c:v>
                </c:pt>
                <c:pt idx="187">
                  <c:v>1.9531688159634131E-2</c:v>
                </c:pt>
                <c:pt idx="188">
                  <c:v>3.2249329045583641E-2</c:v>
                </c:pt>
                <c:pt idx="189">
                  <c:v>-5.7735749072940323E-2</c:v>
                </c:pt>
                <c:pt idx="190">
                  <c:v>-2.5369082162782663E-2</c:v>
                </c:pt>
                <c:pt idx="191">
                  <c:v>3.568203554972027E-2</c:v>
                </c:pt>
                <c:pt idx="192">
                  <c:v>2.5341994693621306E-2</c:v>
                </c:pt>
                <c:pt idx="193">
                  <c:v>-7.2852953462722025E-3</c:v>
                </c:pt>
                <c:pt idx="194">
                  <c:v>-3.4773608376578058E-2</c:v>
                </c:pt>
                <c:pt idx="195">
                  <c:v>-8.7330369329255308E-2</c:v>
                </c:pt>
                <c:pt idx="196">
                  <c:v>5.2125484744263373E-2</c:v>
                </c:pt>
                <c:pt idx="197">
                  <c:v>-7.6368053740233144E-2</c:v>
                </c:pt>
                <c:pt idx="198">
                  <c:v>-3.4250703893799583E-2</c:v>
                </c:pt>
                <c:pt idx="199">
                  <c:v>-1.9163723810687983E-2</c:v>
                </c:pt>
                <c:pt idx="200">
                  <c:v>-5.0748704180526572E-3</c:v>
                </c:pt>
                <c:pt idx="201">
                  <c:v>5.0454771176782875E-2</c:v>
                </c:pt>
                <c:pt idx="202">
                  <c:v>7.5385472359291938E-2</c:v>
                </c:pt>
                <c:pt idx="203">
                  <c:v>2.3968980023753916E-2</c:v>
                </c:pt>
                <c:pt idx="204">
                  <c:v>-4.049539258702517E-2</c:v>
                </c:pt>
                <c:pt idx="205">
                  <c:v>-4.9787620452934611E-4</c:v>
                </c:pt>
                <c:pt idx="206">
                  <c:v>2.7664952141213561E-2</c:v>
                </c:pt>
                <c:pt idx="207">
                  <c:v>1.1334770566407526E-2</c:v>
                </c:pt>
                <c:pt idx="208">
                  <c:v>-3.4028837273995083E-2</c:v>
                </c:pt>
                <c:pt idx="209">
                  <c:v>4.9540068675411497E-2</c:v>
                </c:pt>
                <c:pt idx="210">
                  <c:v>-5.6002215568824454E-3</c:v>
                </c:pt>
                <c:pt idx="211">
                  <c:v>-3.9860276093509617E-3</c:v>
                </c:pt>
                <c:pt idx="212">
                  <c:v>1.5824605560364136E-2</c:v>
                </c:pt>
                <c:pt idx="213">
                  <c:v>-1.1277009845310881E-2</c:v>
                </c:pt>
                <c:pt idx="214">
                  <c:v>3.5861846559690713E-2</c:v>
                </c:pt>
                <c:pt idx="215">
                  <c:v>4.8948322225953689E-2</c:v>
                </c:pt>
                <c:pt idx="216">
                  <c:v>4.6765282979728262E-3</c:v>
                </c:pt>
                <c:pt idx="217">
                  <c:v>2.4847631791333091E-2</c:v>
                </c:pt>
                <c:pt idx="218">
                  <c:v>4.5385254465183156E-2</c:v>
                </c:pt>
                <c:pt idx="219">
                  <c:v>6.8864644478572323E-4</c:v>
                </c:pt>
                <c:pt idx="220">
                  <c:v>7.2478712625444697E-2</c:v>
                </c:pt>
                <c:pt idx="221">
                  <c:v>6.2417681201691888E-3</c:v>
                </c:pt>
                <c:pt idx="222">
                  <c:v>2.2725339351019835E-2</c:v>
                </c:pt>
                <c:pt idx="223">
                  <c:v>-3.4747638900352373E-2</c:v>
                </c:pt>
                <c:pt idx="224">
                  <c:v>-8.92618387657651E-3</c:v>
                </c:pt>
                <c:pt idx="225">
                  <c:v>1.5554172741208072E-2</c:v>
                </c:pt>
                <c:pt idx="226">
                  <c:v>9.7730321287399224E-3</c:v>
                </c:pt>
                <c:pt idx="227">
                  <c:v>-1.716122415747301E-2</c:v>
                </c:pt>
                <c:pt idx="228">
                  <c:v>0.10867462495961466</c:v>
                </c:pt>
                <c:pt idx="229">
                  <c:v>4.6770574137364518E-2</c:v>
                </c:pt>
                <c:pt idx="230">
                  <c:v>2.0263424518743633E-2</c:v>
                </c:pt>
                <c:pt idx="231">
                  <c:v>2.4379393247269121E-2</c:v>
                </c:pt>
                <c:pt idx="232">
                  <c:v>1.1366366092819602E-2</c:v>
                </c:pt>
                <c:pt idx="233">
                  <c:v>-7.8119616674481307E-3</c:v>
                </c:pt>
                <c:pt idx="234">
                  <c:v>-2.101242845066964E-3</c:v>
                </c:pt>
                <c:pt idx="235">
                  <c:v>6.8977204491875721E-3</c:v>
                </c:pt>
                <c:pt idx="236">
                  <c:v>-3.8698191857522435E-3</c:v>
                </c:pt>
                <c:pt idx="237">
                  <c:v>6.1290238884974535E-3</c:v>
                </c:pt>
                <c:pt idx="238">
                  <c:v>-2.3335583200573828E-2</c:v>
                </c:pt>
                <c:pt idx="239">
                  <c:v>4.2212053624197887E-2</c:v>
                </c:pt>
                <c:pt idx="240">
                  <c:v>3.5059562963179358E-2</c:v>
                </c:pt>
                <c:pt idx="241">
                  <c:v>0.13332579012064638</c:v>
                </c:pt>
                <c:pt idx="242">
                  <c:v>3.4968887690782324E-2</c:v>
                </c:pt>
                <c:pt idx="243">
                  <c:v>2.8450571257629287E-2</c:v>
                </c:pt>
                <c:pt idx="244">
                  <c:v>5.9629393109348339E-2</c:v>
                </c:pt>
                <c:pt idx="245">
                  <c:v>1.1967125613986163E-2</c:v>
                </c:pt>
                <c:pt idx="246">
                  <c:v>5.224719263713351E-2</c:v>
                </c:pt>
                <c:pt idx="247">
                  <c:v>-8.1110460740864143E-3</c:v>
                </c:pt>
                <c:pt idx="248">
                  <c:v>3.0163530939133487E-2</c:v>
                </c:pt>
                <c:pt idx="249">
                  <c:v>3.469810690852837E-3</c:v>
                </c:pt>
                <c:pt idx="250">
                  <c:v>4.7821712468149702E-2</c:v>
                </c:pt>
                <c:pt idx="251">
                  <c:v>-6.537219818704143E-4</c:v>
                </c:pt>
                <c:pt idx="252">
                  <c:v>6.7755952922838869E-3</c:v>
                </c:pt>
                <c:pt idx="253">
                  <c:v>-3.2721702579564527E-2</c:v>
                </c:pt>
                <c:pt idx="254">
                  <c:v>0.20265190578207526</c:v>
                </c:pt>
                <c:pt idx="255">
                  <c:v>7.0500470946117666E-2</c:v>
                </c:pt>
                <c:pt idx="256">
                  <c:v>-3.4487910753909667E-2</c:v>
                </c:pt>
                <c:pt idx="257">
                  <c:v>3.9760025748045713E-3</c:v>
                </c:pt>
                <c:pt idx="258">
                  <c:v>1.3059904133290612E-2</c:v>
                </c:pt>
                <c:pt idx="259">
                  <c:v>3.2614783816133919E-2</c:v>
                </c:pt>
                <c:pt idx="260">
                  <c:v>-4.2145979238364939E-3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A-45E8-BCD8-DD547731E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878399"/>
        <c:axId val="1197878879"/>
      </c:scatterChart>
      <c:valAx>
        <c:axId val="119787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878879"/>
        <c:crosses val="autoZero"/>
        <c:crossBetween val="midCat"/>
      </c:valAx>
      <c:valAx>
        <c:axId val="1197878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87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25</xdr:row>
      <xdr:rowOff>83820</xdr:rowOff>
    </xdr:from>
    <xdr:to>
      <xdr:col>16</xdr:col>
      <xdr:colOff>716280</xdr:colOff>
      <xdr:row>41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0D9592-8E75-D6D1-DEFA-2417479F9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66"/>
  <sheetViews>
    <sheetView showGridLines="0" tabSelected="1" view="pageBreakPreview" zoomScaleNormal="100" zoomScaleSheetLayoutView="100" workbookViewId="0">
      <pane ySplit="4" topLeftCell="A5" activePane="bottomLeft" state="frozen"/>
      <selection pane="bottomLeft" activeCell="N19" sqref="N19"/>
    </sheetView>
  </sheetViews>
  <sheetFormatPr defaultRowHeight="14.4" x14ac:dyDescent="0.3"/>
  <cols>
    <col min="1" max="1" width="2.6640625" customWidth="1"/>
    <col min="2" max="2" width="12.77734375" customWidth="1"/>
    <col min="3" max="4" width="13.33203125" customWidth="1"/>
    <col min="5" max="5" width="2.77734375" customWidth="1"/>
    <col min="6" max="6" width="13.5546875" bestFit="1" customWidth="1"/>
    <col min="7" max="7" width="13.5546875" customWidth="1"/>
    <col min="8" max="8" width="2.77734375" customWidth="1"/>
    <col min="9" max="9" width="19.77734375" customWidth="1"/>
    <col min="10" max="10" width="12" bestFit="1" customWidth="1"/>
    <col min="11" max="11" width="13.6640625" bestFit="1" customWidth="1"/>
    <col min="12" max="13" width="12" bestFit="1" customWidth="1"/>
    <col min="14" max="14" width="12.6640625" bestFit="1" customWidth="1"/>
    <col min="15" max="15" width="12" bestFit="1" customWidth="1"/>
    <col min="16" max="16" width="12.6640625" bestFit="1" customWidth="1"/>
    <col min="17" max="17" width="12.109375" bestFit="1" customWidth="1"/>
    <col min="18" max="18" width="2.88671875" customWidth="1"/>
  </cols>
  <sheetData>
    <row r="2" spans="2:10" ht="18" x14ac:dyDescent="0.35">
      <c r="C2" s="15" t="s">
        <v>37</v>
      </c>
      <c r="D2" s="14"/>
      <c r="E2" s="13"/>
      <c r="F2" s="13"/>
      <c r="G2" s="13"/>
    </row>
    <row r="3" spans="2:10" ht="15.6" x14ac:dyDescent="0.3">
      <c r="C3" s="3" t="s">
        <v>2</v>
      </c>
      <c r="D3" s="3"/>
      <c r="E3" s="2"/>
      <c r="F3" s="3" t="s">
        <v>3</v>
      </c>
      <c r="G3" s="3"/>
    </row>
    <row r="4" spans="2:10" ht="15.6" x14ac:dyDescent="0.3">
      <c r="B4" s="2" t="s">
        <v>0</v>
      </c>
      <c r="C4" s="2" t="s">
        <v>1</v>
      </c>
      <c r="D4" s="2" t="s">
        <v>4</v>
      </c>
      <c r="E4" s="2"/>
      <c r="F4" s="2" t="s">
        <v>1</v>
      </c>
      <c r="G4" s="2" t="s">
        <v>4</v>
      </c>
      <c r="I4" s="4" t="s">
        <v>5</v>
      </c>
    </row>
    <row r="5" spans="2:10" x14ac:dyDescent="0.3">
      <c r="B5" s="1">
        <v>43542</v>
      </c>
      <c r="C5">
        <v>11456.900390999999</v>
      </c>
      <c r="F5">
        <v>359.93118299999998</v>
      </c>
    </row>
    <row r="6" spans="2:10" x14ac:dyDescent="0.3">
      <c r="B6" s="1">
        <v>43549</v>
      </c>
      <c r="C6">
        <v>11623.900390999999</v>
      </c>
      <c r="D6">
        <f>+C6/C5-1</f>
        <v>1.4576368328312217E-2</v>
      </c>
      <c r="F6">
        <v>358.88992300000001</v>
      </c>
      <c r="G6">
        <f>+F6/F5-1</f>
        <v>-2.8929418988405953E-3</v>
      </c>
      <c r="I6" t="s">
        <v>6</v>
      </c>
      <c r="J6">
        <f>+SLOPE(D6:D266,G6:G266)</f>
        <v>0.22315139418475771</v>
      </c>
    </row>
    <row r="7" spans="2:10" x14ac:dyDescent="0.3">
      <c r="B7" s="1">
        <v>43556</v>
      </c>
      <c r="C7">
        <v>11665.950194999999</v>
      </c>
      <c r="D7">
        <f t="shared" ref="D7:D70" si="0">+C7/C6-1</f>
        <v>3.6175296230651632E-3</v>
      </c>
      <c r="F7">
        <v>349.86556999999999</v>
      </c>
      <c r="G7">
        <f t="shared" ref="G7:G70" si="1">+F7/F6-1</f>
        <v>-2.5145183583212605E-2</v>
      </c>
    </row>
    <row r="8" spans="2:10" x14ac:dyDescent="0.3">
      <c r="B8" s="1">
        <v>43563</v>
      </c>
      <c r="C8">
        <v>11643.450194999999</v>
      </c>
      <c r="D8">
        <f t="shared" si="0"/>
        <v>-1.9286898729984348E-3</v>
      </c>
      <c r="F8">
        <v>350.41104100000001</v>
      </c>
      <c r="G8">
        <f t="shared" si="1"/>
        <v>1.5590873946242922E-3</v>
      </c>
      <c r="I8" s="8" t="s">
        <v>7</v>
      </c>
      <c r="J8" s="8"/>
    </row>
    <row r="9" spans="2:10" ht="15" thickBot="1" x14ac:dyDescent="0.35">
      <c r="B9" s="1">
        <v>43570</v>
      </c>
      <c r="C9">
        <v>11752.799805000001</v>
      </c>
      <c r="D9">
        <f t="shared" si="0"/>
        <v>9.3915126675216953E-3</v>
      </c>
      <c r="F9">
        <v>356.75778200000002</v>
      </c>
      <c r="G9">
        <f t="shared" si="1"/>
        <v>1.8112274607237744E-2</v>
      </c>
      <c r="I9" s="8"/>
      <c r="J9" s="8"/>
    </row>
    <row r="10" spans="2:10" x14ac:dyDescent="0.3">
      <c r="B10" s="1">
        <v>43577</v>
      </c>
      <c r="C10">
        <v>11754.650390999999</v>
      </c>
      <c r="D10">
        <f t="shared" si="0"/>
        <v>1.5745916128095949E-4</v>
      </c>
      <c r="F10">
        <v>352.19601399999999</v>
      </c>
      <c r="G10">
        <f t="shared" si="1"/>
        <v>-1.2786737193023701E-2</v>
      </c>
      <c r="I10" s="9" t="s">
        <v>8</v>
      </c>
      <c r="J10" s="9"/>
    </row>
    <row r="11" spans="2:10" x14ac:dyDescent="0.3">
      <c r="B11" s="1">
        <v>43584</v>
      </c>
      <c r="C11">
        <v>11712.25</v>
      </c>
      <c r="D11">
        <f t="shared" si="0"/>
        <v>-3.6071162977729943E-3</v>
      </c>
      <c r="F11">
        <v>381.05401599999999</v>
      </c>
      <c r="G11">
        <f t="shared" si="1"/>
        <v>8.1937332771744531E-2</v>
      </c>
      <c r="I11" t="s">
        <v>9</v>
      </c>
      <c r="J11">
        <v>0.47368989271103978</v>
      </c>
    </row>
    <row r="12" spans="2:10" x14ac:dyDescent="0.3">
      <c r="B12" s="1">
        <v>43591</v>
      </c>
      <c r="C12">
        <v>11278.900390999999</v>
      </c>
      <c r="D12">
        <f t="shared" si="0"/>
        <v>-3.6999689128903612E-2</v>
      </c>
      <c r="F12">
        <v>367.26965300000001</v>
      </c>
      <c r="G12">
        <f t="shared" si="1"/>
        <v>-3.6174301860657954E-2</v>
      </c>
      <c r="I12" t="s">
        <v>10</v>
      </c>
      <c r="J12">
        <v>0.22438211445659637</v>
      </c>
    </row>
    <row r="13" spans="2:10" x14ac:dyDescent="0.3">
      <c r="B13" s="1">
        <v>43598</v>
      </c>
      <c r="C13">
        <v>11407.150390999999</v>
      </c>
      <c r="D13">
        <f t="shared" si="0"/>
        <v>1.1370789310484408E-2</v>
      </c>
      <c r="F13">
        <v>363.50125100000002</v>
      </c>
      <c r="G13">
        <f t="shared" si="1"/>
        <v>-1.0260586381744874E-2</v>
      </c>
      <c r="I13" t="s">
        <v>11</v>
      </c>
      <c r="J13">
        <v>0.22138745080584962</v>
      </c>
    </row>
    <row r="14" spans="2:10" x14ac:dyDescent="0.3">
      <c r="B14" s="1">
        <v>43605</v>
      </c>
      <c r="C14">
        <v>11844.099609000001</v>
      </c>
      <c r="D14">
        <f t="shared" si="0"/>
        <v>3.83048529231933E-2</v>
      </c>
      <c r="F14">
        <v>372.62475599999999</v>
      </c>
      <c r="G14">
        <f t="shared" si="1"/>
        <v>2.5098964514980393E-2</v>
      </c>
      <c r="I14" t="s">
        <v>12</v>
      </c>
      <c r="J14">
        <v>2.1917764250031863E-2</v>
      </c>
    </row>
    <row r="15" spans="2:10" ht="15" thickBot="1" x14ac:dyDescent="0.35">
      <c r="B15" s="1">
        <v>43612</v>
      </c>
      <c r="C15">
        <v>11922.799805000001</v>
      </c>
      <c r="D15">
        <f t="shared" si="0"/>
        <v>6.6446752896436312E-3</v>
      </c>
      <c r="F15">
        <v>388.83874500000002</v>
      </c>
      <c r="G15">
        <f t="shared" si="1"/>
        <v>4.3512914101713651E-2</v>
      </c>
      <c r="I15" s="5" t="s">
        <v>13</v>
      </c>
      <c r="J15" s="5">
        <v>261</v>
      </c>
    </row>
    <row r="16" spans="2:10" x14ac:dyDescent="0.3">
      <c r="B16" s="1">
        <v>43619</v>
      </c>
      <c r="C16">
        <v>11870.650390999999</v>
      </c>
      <c r="D16">
        <f t="shared" si="0"/>
        <v>-4.3739234787899539E-3</v>
      </c>
      <c r="F16">
        <v>400.14392099999998</v>
      </c>
      <c r="G16">
        <f t="shared" si="1"/>
        <v>2.9074201440496772E-2</v>
      </c>
    </row>
    <row r="17" spans="2:17" ht="15" thickBot="1" x14ac:dyDescent="0.35">
      <c r="B17" s="1">
        <v>43626</v>
      </c>
      <c r="C17">
        <v>11823.299805000001</v>
      </c>
      <c r="D17">
        <f t="shared" si="0"/>
        <v>-3.9888788263782171E-3</v>
      </c>
      <c r="F17">
        <v>391.31793199999998</v>
      </c>
      <c r="G17">
        <f t="shared" si="1"/>
        <v>-2.2057036323188339E-2</v>
      </c>
      <c r="I17" s="8" t="s">
        <v>14</v>
      </c>
      <c r="J17" s="8"/>
      <c r="K17" s="8"/>
      <c r="L17" s="8"/>
      <c r="M17" s="8"/>
      <c r="N17" s="8"/>
    </row>
    <row r="18" spans="2:17" x14ac:dyDescent="0.3">
      <c r="B18" s="1">
        <v>43633</v>
      </c>
      <c r="C18">
        <v>11724.099609000001</v>
      </c>
      <c r="D18">
        <f t="shared" si="0"/>
        <v>-8.3902292622275443E-3</v>
      </c>
      <c r="F18">
        <v>405.44940200000002</v>
      </c>
      <c r="G18">
        <f t="shared" si="1"/>
        <v>3.6112503017112108E-2</v>
      </c>
      <c r="I18" s="10"/>
      <c r="J18" s="10" t="s">
        <v>19</v>
      </c>
      <c r="K18" s="10" t="s">
        <v>20</v>
      </c>
      <c r="L18" s="10" t="s">
        <v>21</v>
      </c>
      <c r="M18" s="10" t="s">
        <v>22</v>
      </c>
      <c r="N18" s="10" t="s">
        <v>23</v>
      </c>
    </row>
    <row r="19" spans="2:17" x14ac:dyDescent="0.3">
      <c r="B19" s="1">
        <v>43640</v>
      </c>
      <c r="C19">
        <v>11788.849609000001</v>
      </c>
      <c r="D19">
        <f t="shared" si="0"/>
        <v>5.5228121697545873E-3</v>
      </c>
      <c r="F19">
        <v>437.28241000000003</v>
      </c>
      <c r="G19">
        <f t="shared" si="1"/>
        <v>7.8512899126189861E-2</v>
      </c>
      <c r="I19" t="s">
        <v>15</v>
      </c>
      <c r="J19">
        <v>1</v>
      </c>
      <c r="K19">
        <v>3.5994213446605056E-2</v>
      </c>
      <c r="L19">
        <v>3.5994213446605056E-2</v>
      </c>
      <c r="M19">
        <v>74.927317597302036</v>
      </c>
      <c r="N19">
        <v>5.28682241446136E-16</v>
      </c>
    </row>
    <row r="20" spans="2:17" x14ac:dyDescent="0.3">
      <c r="B20" s="1">
        <v>43647</v>
      </c>
      <c r="C20">
        <v>11811.150390999999</v>
      </c>
      <c r="D20">
        <f t="shared" si="0"/>
        <v>1.8916843237166692E-3</v>
      </c>
      <c r="F20">
        <v>435.99319500000001</v>
      </c>
      <c r="G20">
        <f t="shared" si="1"/>
        <v>-2.9482434475239794E-3</v>
      </c>
      <c r="I20" t="s">
        <v>16</v>
      </c>
      <c r="J20">
        <v>259</v>
      </c>
      <c r="K20">
        <v>0.12442059293747348</v>
      </c>
      <c r="L20">
        <v>4.8038838971997482E-4</v>
      </c>
    </row>
    <row r="21" spans="2:17" ht="15" thickBot="1" x14ac:dyDescent="0.35">
      <c r="B21" s="1">
        <v>43654</v>
      </c>
      <c r="C21">
        <v>11552.5</v>
      </c>
      <c r="D21">
        <f t="shared" si="0"/>
        <v>-2.1898831395550489E-2</v>
      </c>
      <c r="F21">
        <v>449.77758799999998</v>
      </c>
      <c r="G21">
        <f t="shared" si="1"/>
        <v>3.1616073732526839E-2</v>
      </c>
      <c r="I21" s="5" t="s">
        <v>17</v>
      </c>
      <c r="J21" s="5">
        <v>260</v>
      </c>
      <c r="K21" s="5">
        <v>0.16041480638407854</v>
      </c>
      <c r="L21" s="5"/>
      <c r="M21" s="5"/>
      <c r="N21" s="5"/>
    </row>
    <row r="22" spans="2:17" ht="15" thickBot="1" x14ac:dyDescent="0.35">
      <c r="B22" s="1">
        <v>43661</v>
      </c>
      <c r="C22">
        <v>11419.25</v>
      </c>
      <c r="D22">
        <f t="shared" si="0"/>
        <v>-1.153429993507904E-2</v>
      </c>
      <c r="F22">
        <v>436.48904399999998</v>
      </c>
      <c r="G22">
        <f t="shared" si="1"/>
        <v>-2.9544700213030683E-2</v>
      </c>
    </row>
    <row r="23" spans="2:17" x14ac:dyDescent="0.3">
      <c r="B23" s="1">
        <v>43668</v>
      </c>
      <c r="C23">
        <v>11284.299805000001</v>
      </c>
      <c r="D23">
        <f t="shared" si="0"/>
        <v>-1.1817780940079237E-2</v>
      </c>
      <c r="F23">
        <v>405.529968</v>
      </c>
      <c r="G23">
        <f t="shared" si="1"/>
        <v>-7.0927498468896233E-2</v>
      </c>
      <c r="I23" s="10"/>
      <c r="J23" s="10" t="s">
        <v>24</v>
      </c>
      <c r="K23" s="10" t="s">
        <v>12</v>
      </c>
      <c r="L23" s="10" t="s">
        <v>25</v>
      </c>
      <c r="M23" s="10" t="s">
        <v>26</v>
      </c>
      <c r="N23" s="10" t="s">
        <v>27</v>
      </c>
      <c r="O23" s="10" t="s">
        <v>28</v>
      </c>
      <c r="P23" s="10" t="s">
        <v>29</v>
      </c>
      <c r="Q23" s="10" t="s">
        <v>30</v>
      </c>
    </row>
    <row r="24" spans="2:17" x14ac:dyDescent="0.3">
      <c r="B24" s="1">
        <v>43675</v>
      </c>
      <c r="C24">
        <v>10997.349609000001</v>
      </c>
      <c r="D24">
        <f t="shared" si="0"/>
        <v>-2.5429153864988008E-2</v>
      </c>
      <c r="F24">
        <v>440.737213</v>
      </c>
      <c r="G24">
        <f t="shared" si="1"/>
        <v>8.6817862496415987E-2</v>
      </c>
      <c r="I24" s="8" t="s">
        <v>18</v>
      </c>
      <c r="J24">
        <v>4.3062173002872623E-4</v>
      </c>
      <c r="K24">
        <v>1.384365038821486E-3</v>
      </c>
      <c r="L24">
        <v>0.31106082424279924</v>
      </c>
      <c r="M24">
        <v>0.75600458916330715</v>
      </c>
      <c r="N24">
        <v>-2.2954222218453026E-3</v>
      </c>
      <c r="O24">
        <v>3.1566656819027551E-3</v>
      </c>
      <c r="P24">
        <v>-2.2954222218453026E-3</v>
      </c>
      <c r="Q24">
        <v>3.1566656819027551E-3</v>
      </c>
    </row>
    <row r="25" spans="2:17" ht="15" thickBot="1" x14ac:dyDescent="0.35">
      <c r="B25" s="1">
        <v>43682</v>
      </c>
      <c r="C25">
        <v>11109.650390999999</v>
      </c>
      <c r="D25">
        <f t="shared" si="0"/>
        <v>1.0211622435654322E-2</v>
      </c>
      <c r="F25">
        <v>444.61596700000001</v>
      </c>
      <c r="G25">
        <f t="shared" si="1"/>
        <v>8.8006047267898957E-3</v>
      </c>
      <c r="I25" s="11" t="s">
        <v>31</v>
      </c>
      <c r="J25" s="12">
        <v>0.2231513941847576</v>
      </c>
      <c r="K25" s="5">
        <v>2.5779798112836649E-2</v>
      </c>
      <c r="L25" s="5">
        <v>8.6560567002129787</v>
      </c>
      <c r="M25" s="5">
        <v>5.2868224144612841E-16</v>
      </c>
      <c r="N25" s="5">
        <v>0.17238670369108641</v>
      </c>
      <c r="O25" s="5">
        <v>0.27391608467842882</v>
      </c>
      <c r="P25" s="5">
        <v>0.17238670369108641</v>
      </c>
      <c r="Q25" s="5">
        <v>0.27391608467842882</v>
      </c>
    </row>
    <row r="26" spans="2:17" x14ac:dyDescent="0.3">
      <c r="B26" s="1">
        <v>43689</v>
      </c>
      <c r="C26">
        <v>11047.799805000001</v>
      </c>
      <c r="D26">
        <f t="shared" si="0"/>
        <v>-5.5672846420176114E-3</v>
      </c>
      <c r="F26">
        <v>464.75573700000001</v>
      </c>
      <c r="G26">
        <f t="shared" si="1"/>
        <v>4.5297001220831135E-2</v>
      </c>
    </row>
    <row r="27" spans="2:17" x14ac:dyDescent="0.3">
      <c r="B27" s="1">
        <v>43696</v>
      </c>
      <c r="C27">
        <v>10829.349609000001</v>
      </c>
      <c r="D27">
        <f t="shared" si="0"/>
        <v>-1.9773185598560006E-2</v>
      </c>
      <c r="F27">
        <v>472.21490499999999</v>
      </c>
      <c r="G27">
        <f t="shared" si="1"/>
        <v>1.6049652335975217E-2</v>
      </c>
    </row>
    <row r="28" spans="2:17" x14ac:dyDescent="0.3">
      <c r="B28" s="1">
        <v>43703</v>
      </c>
      <c r="C28">
        <v>11023.25</v>
      </c>
      <c r="D28">
        <f t="shared" si="0"/>
        <v>1.7905081837865211E-2</v>
      </c>
      <c r="F28">
        <v>466.69509900000003</v>
      </c>
      <c r="G28">
        <f t="shared" si="1"/>
        <v>-1.1689182068490567E-2</v>
      </c>
    </row>
    <row r="29" spans="2:17" x14ac:dyDescent="0.3">
      <c r="B29" s="1">
        <v>43710</v>
      </c>
      <c r="C29">
        <v>10946.200194999999</v>
      </c>
      <c r="D29">
        <f t="shared" si="0"/>
        <v>-6.9897539291952082E-3</v>
      </c>
      <c r="F29">
        <v>457.99273699999998</v>
      </c>
      <c r="G29">
        <f t="shared" si="1"/>
        <v>-1.8646782489567193E-2</v>
      </c>
    </row>
    <row r="30" spans="2:17" x14ac:dyDescent="0.3">
      <c r="B30" s="1">
        <v>43717</v>
      </c>
      <c r="C30">
        <v>11075.900390999999</v>
      </c>
      <c r="D30">
        <f t="shared" si="0"/>
        <v>1.1848878486549586E-2</v>
      </c>
      <c r="F30">
        <v>452.72161899999998</v>
      </c>
      <c r="G30">
        <f t="shared" si="1"/>
        <v>-1.150917377975802E-2</v>
      </c>
    </row>
    <row r="31" spans="2:17" x14ac:dyDescent="0.3">
      <c r="B31" s="1">
        <v>43724</v>
      </c>
      <c r="C31">
        <v>11274.200194999999</v>
      </c>
      <c r="D31">
        <f t="shared" si="0"/>
        <v>1.7903718614256769E-2</v>
      </c>
      <c r="F31">
        <v>487.13324</v>
      </c>
      <c r="G31">
        <f t="shared" si="1"/>
        <v>7.6010553849870544E-2</v>
      </c>
    </row>
    <row r="32" spans="2:17" x14ac:dyDescent="0.3">
      <c r="B32" s="1">
        <v>43731</v>
      </c>
      <c r="C32">
        <v>11512.400390999999</v>
      </c>
      <c r="D32">
        <f t="shared" si="0"/>
        <v>2.1127901924753667E-2</v>
      </c>
      <c r="F32">
        <v>495.08966099999998</v>
      </c>
      <c r="G32">
        <f t="shared" si="1"/>
        <v>1.6333151480280694E-2</v>
      </c>
    </row>
    <row r="33" spans="2:7" x14ac:dyDescent="0.3">
      <c r="B33" s="1">
        <v>43738</v>
      </c>
      <c r="C33">
        <v>11174.75</v>
      </c>
      <c r="D33">
        <f t="shared" si="0"/>
        <v>-2.9329277955270072E-2</v>
      </c>
      <c r="F33">
        <v>487.33212300000002</v>
      </c>
      <c r="G33">
        <f t="shared" si="1"/>
        <v>-1.5668955769205573E-2</v>
      </c>
    </row>
    <row r="34" spans="2:7" x14ac:dyDescent="0.3">
      <c r="B34" s="1">
        <v>43745</v>
      </c>
      <c r="C34">
        <v>11305.049805000001</v>
      </c>
      <c r="D34">
        <f t="shared" si="0"/>
        <v>1.1660198662162502E-2</v>
      </c>
      <c r="F34">
        <v>504.83633400000002</v>
      </c>
      <c r="G34">
        <f t="shared" si="1"/>
        <v>3.5918442831645692E-2</v>
      </c>
    </row>
    <row r="35" spans="2:7" x14ac:dyDescent="0.3">
      <c r="B35" s="1">
        <v>43752</v>
      </c>
      <c r="C35">
        <v>11661.849609000001</v>
      </c>
      <c r="D35">
        <f t="shared" si="0"/>
        <v>3.1561099699197737E-2</v>
      </c>
      <c r="F35">
        <v>516.92010500000004</v>
      </c>
      <c r="G35">
        <f t="shared" si="1"/>
        <v>2.3936016855712339E-2</v>
      </c>
    </row>
    <row r="36" spans="2:7" x14ac:dyDescent="0.3">
      <c r="B36" s="1">
        <v>43759</v>
      </c>
      <c r="C36">
        <v>11583.900390999999</v>
      </c>
      <c r="D36">
        <f t="shared" si="0"/>
        <v>-6.6841213541155575E-3</v>
      </c>
      <c r="F36">
        <v>543.12664800000005</v>
      </c>
      <c r="G36">
        <f t="shared" si="1"/>
        <v>5.0697472871557236E-2</v>
      </c>
    </row>
    <row r="37" spans="2:7" x14ac:dyDescent="0.3">
      <c r="B37" s="1">
        <v>43766</v>
      </c>
      <c r="C37">
        <v>11890.599609000001</v>
      </c>
      <c r="D37">
        <f t="shared" si="0"/>
        <v>2.6476334192090389E-2</v>
      </c>
      <c r="F37">
        <v>544.46936000000005</v>
      </c>
      <c r="G37">
        <f t="shared" si="1"/>
        <v>2.4721895067096877E-3</v>
      </c>
    </row>
    <row r="38" spans="2:7" x14ac:dyDescent="0.3">
      <c r="B38" s="1">
        <v>43773</v>
      </c>
      <c r="C38">
        <v>11908.150390999999</v>
      </c>
      <c r="D38">
        <f t="shared" si="0"/>
        <v>1.4760216117877256E-3</v>
      </c>
      <c r="F38">
        <v>513.538635</v>
      </c>
      <c r="G38">
        <f t="shared" si="1"/>
        <v>-5.6808935951878081E-2</v>
      </c>
    </row>
    <row r="39" spans="2:7" x14ac:dyDescent="0.3">
      <c r="B39" s="1">
        <v>43780</v>
      </c>
      <c r="C39">
        <v>11895.450194999999</v>
      </c>
      <c r="D39">
        <f t="shared" si="0"/>
        <v>-1.0665128994002959E-3</v>
      </c>
      <c r="F39">
        <v>496.83013899999997</v>
      </c>
      <c r="G39">
        <f t="shared" si="1"/>
        <v>-3.2536005786594879E-2</v>
      </c>
    </row>
    <row r="40" spans="2:7" x14ac:dyDescent="0.3">
      <c r="B40" s="1">
        <v>43787</v>
      </c>
      <c r="C40">
        <v>11914.400390999999</v>
      </c>
      <c r="D40">
        <f t="shared" si="0"/>
        <v>1.5930625314177771E-3</v>
      </c>
      <c r="F40">
        <v>500.46026599999999</v>
      </c>
      <c r="G40">
        <f t="shared" si="1"/>
        <v>7.3065756584465014E-3</v>
      </c>
    </row>
    <row r="41" spans="2:7" x14ac:dyDescent="0.3">
      <c r="B41" s="1">
        <v>43794</v>
      </c>
      <c r="C41">
        <v>12056.049805000001</v>
      </c>
      <c r="D41">
        <f t="shared" si="0"/>
        <v>1.1888925111749771E-2</v>
      </c>
      <c r="F41">
        <v>517.76550299999997</v>
      </c>
      <c r="G41">
        <f t="shared" si="1"/>
        <v>3.457864325236959E-2</v>
      </c>
    </row>
    <row r="42" spans="2:7" x14ac:dyDescent="0.3">
      <c r="B42" s="1">
        <v>43801</v>
      </c>
      <c r="C42">
        <v>11921.5</v>
      </c>
      <c r="D42">
        <f t="shared" si="0"/>
        <v>-1.1160355769615271E-2</v>
      </c>
      <c r="F42">
        <v>500.50997899999999</v>
      </c>
      <c r="G42">
        <f t="shared" si="1"/>
        <v>-3.3326909382759617E-2</v>
      </c>
    </row>
    <row r="43" spans="2:7" x14ac:dyDescent="0.3">
      <c r="B43" s="1">
        <v>43808</v>
      </c>
      <c r="C43">
        <v>12086.700194999999</v>
      </c>
      <c r="D43">
        <f t="shared" si="0"/>
        <v>1.3857332969844371E-2</v>
      </c>
      <c r="F43">
        <v>502.59860200000003</v>
      </c>
      <c r="G43">
        <f t="shared" si="1"/>
        <v>4.172989725745424E-3</v>
      </c>
    </row>
    <row r="44" spans="2:7" x14ac:dyDescent="0.3">
      <c r="B44" s="1">
        <v>43815</v>
      </c>
      <c r="C44">
        <v>12271.799805000001</v>
      </c>
      <c r="D44">
        <f t="shared" si="0"/>
        <v>1.5314321279895182E-2</v>
      </c>
      <c r="F44">
        <v>524.27990699999998</v>
      </c>
      <c r="G44">
        <f t="shared" si="1"/>
        <v>4.3138410878428957E-2</v>
      </c>
    </row>
    <row r="45" spans="2:7" x14ac:dyDescent="0.3">
      <c r="B45" s="1">
        <v>43822</v>
      </c>
      <c r="C45">
        <v>12245.799805000001</v>
      </c>
      <c r="D45">
        <f t="shared" si="0"/>
        <v>-2.1186786301229388E-3</v>
      </c>
      <c r="F45">
        <v>542.48022500000002</v>
      </c>
      <c r="G45">
        <f t="shared" si="1"/>
        <v>3.4714887519044391E-2</v>
      </c>
    </row>
    <row r="46" spans="2:7" x14ac:dyDescent="0.3">
      <c r="B46" s="1">
        <v>43829</v>
      </c>
      <c r="C46">
        <v>12226.650390999999</v>
      </c>
      <c r="D46">
        <f t="shared" si="0"/>
        <v>-1.5637536383849016E-3</v>
      </c>
      <c r="F46">
        <v>532.98223900000005</v>
      </c>
      <c r="G46">
        <f t="shared" si="1"/>
        <v>-1.7508446506045439E-2</v>
      </c>
    </row>
    <row r="47" spans="2:7" x14ac:dyDescent="0.3">
      <c r="B47" s="1">
        <v>43836</v>
      </c>
      <c r="C47">
        <v>12256.799805000001</v>
      </c>
      <c r="D47">
        <f t="shared" si="0"/>
        <v>2.465876837550951E-3</v>
      </c>
      <c r="F47">
        <v>547.55255099999999</v>
      </c>
      <c r="G47">
        <f t="shared" si="1"/>
        <v>2.7337331216397143E-2</v>
      </c>
    </row>
    <row r="48" spans="2:7" x14ac:dyDescent="0.3">
      <c r="B48" s="1">
        <v>43843</v>
      </c>
      <c r="C48">
        <v>12352.349609000001</v>
      </c>
      <c r="D48">
        <f t="shared" si="0"/>
        <v>7.7956567391288534E-3</v>
      </c>
      <c r="F48">
        <v>588.18005400000004</v>
      </c>
      <c r="G48">
        <f t="shared" si="1"/>
        <v>7.4198363108347598E-2</v>
      </c>
    </row>
    <row r="49" spans="2:7" x14ac:dyDescent="0.3">
      <c r="B49" s="1">
        <v>43850</v>
      </c>
      <c r="C49">
        <v>12248.25</v>
      </c>
      <c r="D49">
        <f t="shared" si="0"/>
        <v>-8.4275147882920676E-3</v>
      </c>
      <c r="F49">
        <v>580.124146</v>
      </c>
      <c r="G49">
        <f t="shared" si="1"/>
        <v>-1.3696329797677986E-2</v>
      </c>
    </row>
    <row r="50" spans="2:7" x14ac:dyDescent="0.3">
      <c r="B50" s="1">
        <v>43857</v>
      </c>
      <c r="C50">
        <v>11962.099609000001</v>
      </c>
      <c r="D50">
        <f t="shared" si="0"/>
        <v>-2.3362553099422256E-2</v>
      </c>
      <c r="F50">
        <v>571.52130099999999</v>
      </c>
      <c r="G50">
        <f t="shared" si="1"/>
        <v>-1.4829317240658391E-2</v>
      </c>
    </row>
    <row r="51" spans="2:7" x14ac:dyDescent="0.3">
      <c r="B51" s="1">
        <v>43864</v>
      </c>
      <c r="C51">
        <v>12098.349609000001</v>
      </c>
      <c r="D51">
        <f t="shared" si="0"/>
        <v>1.1390140899469658E-2</v>
      </c>
      <c r="F51">
        <v>658.94268799999998</v>
      </c>
      <c r="G51">
        <f t="shared" si="1"/>
        <v>0.152962604975593</v>
      </c>
    </row>
    <row r="52" spans="2:7" x14ac:dyDescent="0.3">
      <c r="B52" s="1">
        <v>43871</v>
      </c>
      <c r="C52">
        <v>12113.450194999999</v>
      </c>
      <c r="D52">
        <f t="shared" si="0"/>
        <v>1.2481525570038343E-3</v>
      </c>
      <c r="F52">
        <v>754.17132600000002</v>
      </c>
      <c r="G52">
        <f t="shared" si="1"/>
        <v>0.14451733016271073</v>
      </c>
    </row>
    <row r="53" spans="2:7" x14ac:dyDescent="0.3">
      <c r="B53" s="1">
        <v>43878</v>
      </c>
      <c r="C53">
        <v>12080.849609000001</v>
      </c>
      <c r="D53">
        <f t="shared" si="0"/>
        <v>-2.6912717248348539E-3</v>
      </c>
      <c r="F53">
        <v>771.82470699999999</v>
      </c>
      <c r="G53">
        <f t="shared" si="1"/>
        <v>2.3407653395721928E-2</v>
      </c>
    </row>
    <row r="54" spans="2:7" x14ac:dyDescent="0.3">
      <c r="B54" s="1">
        <v>43885</v>
      </c>
      <c r="C54">
        <v>11201.75</v>
      </c>
      <c r="D54">
        <f t="shared" si="0"/>
        <v>-7.2768028528812145E-2</v>
      </c>
      <c r="F54">
        <v>733.18627900000001</v>
      </c>
      <c r="G54">
        <f t="shared" si="1"/>
        <v>-5.0061144259275436E-2</v>
      </c>
    </row>
    <row r="55" spans="2:7" x14ac:dyDescent="0.3">
      <c r="B55" s="1">
        <v>43892</v>
      </c>
      <c r="C55">
        <v>10989.450194999999</v>
      </c>
      <c r="D55">
        <f t="shared" si="0"/>
        <v>-1.8952378423014338E-2</v>
      </c>
      <c r="F55">
        <v>690.02252199999998</v>
      </c>
      <c r="G55">
        <f t="shared" si="1"/>
        <v>-5.8871474052776152E-2</v>
      </c>
    </row>
    <row r="56" spans="2:7" x14ac:dyDescent="0.3">
      <c r="B56" s="1">
        <v>43899</v>
      </c>
      <c r="C56">
        <v>9955.2001949999994</v>
      </c>
      <c r="D56">
        <f t="shared" si="0"/>
        <v>-9.4112988516073859E-2</v>
      </c>
      <c r="F56">
        <v>597.18072500000005</v>
      </c>
      <c r="G56">
        <f t="shared" si="1"/>
        <v>-0.13454893723019656</v>
      </c>
    </row>
    <row r="57" spans="2:7" x14ac:dyDescent="0.3">
      <c r="B57" s="1">
        <v>43906</v>
      </c>
      <c r="C57">
        <v>8745.4501949999994</v>
      </c>
      <c r="D57">
        <f t="shared" si="0"/>
        <v>-0.12151940456281307</v>
      </c>
      <c r="F57">
        <v>502.49908399999998</v>
      </c>
      <c r="G57">
        <f t="shared" si="1"/>
        <v>-0.1585477176946728</v>
      </c>
    </row>
    <row r="58" spans="2:7" x14ac:dyDescent="0.3">
      <c r="B58" s="1">
        <v>43913</v>
      </c>
      <c r="C58">
        <v>8660.25</v>
      </c>
      <c r="D58">
        <f t="shared" si="0"/>
        <v>-9.7422308858051698E-3</v>
      </c>
      <c r="F58">
        <v>480.66861</v>
      </c>
      <c r="G58">
        <f t="shared" si="1"/>
        <v>-4.3443808546325569E-2</v>
      </c>
    </row>
    <row r="59" spans="2:7" x14ac:dyDescent="0.3">
      <c r="B59" s="1">
        <v>43920</v>
      </c>
      <c r="C59">
        <v>8083.7998049999997</v>
      </c>
      <c r="D59">
        <f t="shared" si="0"/>
        <v>-6.6562766086429415E-2</v>
      </c>
      <c r="F59">
        <v>447.79855300000003</v>
      </c>
      <c r="G59">
        <f t="shared" si="1"/>
        <v>-6.8384030735853529E-2</v>
      </c>
    </row>
    <row r="60" spans="2:7" x14ac:dyDescent="0.3">
      <c r="B60" s="1">
        <v>43927</v>
      </c>
      <c r="C60">
        <v>9111.9003909999992</v>
      </c>
      <c r="D60">
        <f t="shared" si="0"/>
        <v>0.12718036205746919</v>
      </c>
      <c r="F60">
        <v>462.07043499999997</v>
      </c>
      <c r="G60">
        <f t="shared" si="1"/>
        <v>3.1871210624478952E-2</v>
      </c>
    </row>
    <row r="61" spans="2:7" x14ac:dyDescent="0.3">
      <c r="B61" s="1">
        <v>43934</v>
      </c>
      <c r="C61">
        <v>9266.75</v>
      </c>
      <c r="D61">
        <f t="shared" si="0"/>
        <v>1.6994216612919555E-2</v>
      </c>
      <c r="F61">
        <v>485.98947099999998</v>
      </c>
      <c r="G61">
        <f t="shared" si="1"/>
        <v>5.17649132864344E-2</v>
      </c>
    </row>
    <row r="62" spans="2:7" x14ac:dyDescent="0.3">
      <c r="B62" s="1">
        <v>43941</v>
      </c>
      <c r="C62">
        <v>9154.4003909999992</v>
      </c>
      <c r="D62">
        <f t="shared" si="0"/>
        <v>-1.2123949496857134E-2</v>
      </c>
      <c r="F62">
        <v>483.105255</v>
      </c>
      <c r="G62">
        <f t="shared" si="1"/>
        <v>-5.9347293966374171E-3</v>
      </c>
    </row>
    <row r="63" spans="2:7" x14ac:dyDescent="0.3">
      <c r="B63" s="1">
        <v>43948</v>
      </c>
      <c r="C63">
        <v>9859.9003909999992</v>
      </c>
      <c r="D63">
        <f t="shared" si="0"/>
        <v>7.7066762416640788E-2</v>
      </c>
      <c r="F63">
        <v>502.250427</v>
      </c>
      <c r="G63">
        <f t="shared" si="1"/>
        <v>3.9629401257496255E-2</v>
      </c>
    </row>
    <row r="64" spans="2:7" x14ac:dyDescent="0.3">
      <c r="B64" s="1">
        <v>43955</v>
      </c>
      <c r="C64">
        <v>9251.5</v>
      </c>
      <c r="D64">
        <f t="shared" si="0"/>
        <v>-6.1704516970104484E-2</v>
      </c>
      <c r="F64">
        <v>457.29656999999997</v>
      </c>
      <c r="G64">
        <f t="shared" si="1"/>
        <v>-8.9504865667341726E-2</v>
      </c>
    </row>
    <row r="65" spans="2:7" x14ac:dyDescent="0.3">
      <c r="B65" s="1">
        <v>43962</v>
      </c>
      <c r="C65">
        <v>9136.8496090000008</v>
      </c>
      <c r="D65">
        <f t="shared" si="0"/>
        <v>-1.239262724963508E-2</v>
      </c>
      <c r="F65">
        <v>438.99676499999998</v>
      </c>
      <c r="G65">
        <f t="shared" si="1"/>
        <v>-4.0017367722657515E-2</v>
      </c>
    </row>
    <row r="66" spans="2:7" x14ac:dyDescent="0.3">
      <c r="B66" s="1">
        <v>43969</v>
      </c>
      <c r="C66">
        <v>9039.25</v>
      </c>
      <c r="D66">
        <f t="shared" si="0"/>
        <v>-1.0681976083294908E-2</v>
      </c>
      <c r="F66">
        <v>440.04104599999999</v>
      </c>
      <c r="G66">
        <f t="shared" si="1"/>
        <v>2.378789738917586E-3</v>
      </c>
    </row>
    <row r="67" spans="2:7" x14ac:dyDescent="0.3">
      <c r="B67" s="1">
        <v>43976</v>
      </c>
      <c r="C67">
        <v>9580.2998050000006</v>
      </c>
      <c r="D67">
        <f t="shared" si="0"/>
        <v>5.9855608042702624E-2</v>
      </c>
      <c r="F67">
        <v>466.29727200000002</v>
      </c>
      <c r="G67">
        <f t="shared" si="1"/>
        <v>5.9667674728688835E-2</v>
      </c>
    </row>
    <row r="68" spans="2:7" x14ac:dyDescent="0.3">
      <c r="B68" s="1">
        <v>43983</v>
      </c>
      <c r="C68">
        <v>10142.150390999999</v>
      </c>
      <c r="D68">
        <f t="shared" si="0"/>
        <v>5.8646451304871006E-2</v>
      </c>
      <c r="F68">
        <v>576.14593500000001</v>
      </c>
      <c r="G68">
        <f t="shared" si="1"/>
        <v>0.23557646504953178</v>
      </c>
    </row>
    <row r="69" spans="2:7" x14ac:dyDescent="0.3">
      <c r="B69" s="1">
        <v>43990</v>
      </c>
      <c r="C69">
        <v>9972.9003909999992</v>
      </c>
      <c r="D69">
        <f t="shared" si="0"/>
        <v>-1.6687782519000161E-2</v>
      </c>
      <c r="F69">
        <v>513.538635</v>
      </c>
      <c r="G69">
        <f t="shared" si="1"/>
        <v>-0.10866569769341516</v>
      </c>
    </row>
    <row r="70" spans="2:7" x14ac:dyDescent="0.3">
      <c r="B70" s="1">
        <v>43997</v>
      </c>
      <c r="C70">
        <v>10244.400390999999</v>
      </c>
      <c r="D70">
        <f t="shared" si="0"/>
        <v>2.7223775366794323E-2</v>
      </c>
      <c r="F70">
        <v>566.79711899999995</v>
      </c>
      <c r="G70">
        <f t="shared" si="1"/>
        <v>0.10370881637756413</v>
      </c>
    </row>
    <row r="71" spans="2:7" x14ac:dyDescent="0.3">
      <c r="B71" s="1">
        <v>44004</v>
      </c>
      <c r="C71">
        <v>10383</v>
      </c>
      <c r="D71">
        <f t="shared" ref="D71:D134" si="2">+C71/C70-1</f>
        <v>1.3529304176920443E-2</v>
      </c>
      <c r="F71">
        <v>683.65728799999999</v>
      </c>
      <c r="G71">
        <f t="shared" ref="G71:G134" si="3">+F71/F70-1</f>
        <v>0.20617636378635162</v>
      </c>
    </row>
    <row r="72" spans="2:7" x14ac:dyDescent="0.3">
      <c r="B72" s="1">
        <v>44011</v>
      </c>
      <c r="C72">
        <v>10607.349609000001</v>
      </c>
      <c r="D72">
        <f t="shared" si="2"/>
        <v>2.1607397572955822E-2</v>
      </c>
      <c r="F72">
        <v>616.12707499999999</v>
      </c>
      <c r="G72">
        <f t="shared" si="3"/>
        <v>-9.8777873337027922E-2</v>
      </c>
    </row>
    <row r="73" spans="2:7" x14ac:dyDescent="0.3">
      <c r="B73" s="1">
        <v>44018</v>
      </c>
      <c r="C73">
        <v>10768.049805000001</v>
      </c>
      <c r="D73">
        <f t="shared" si="2"/>
        <v>1.514989153026991E-2</v>
      </c>
      <c r="F73">
        <v>625.47589100000005</v>
      </c>
      <c r="G73">
        <f t="shared" si="3"/>
        <v>1.5173519196506779E-2</v>
      </c>
    </row>
    <row r="74" spans="2:7" x14ac:dyDescent="0.3">
      <c r="B74" s="1">
        <v>44025</v>
      </c>
      <c r="C74">
        <v>10901.700194999999</v>
      </c>
      <c r="D74">
        <f t="shared" si="2"/>
        <v>1.2411754442103407E-2</v>
      </c>
      <c r="F74">
        <v>619.06103499999995</v>
      </c>
      <c r="G74">
        <f t="shared" si="3"/>
        <v>-1.025596044916155E-2</v>
      </c>
    </row>
    <row r="75" spans="2:7" x14ac:dyDescent="0.3">
      <c r="B75" s="1">
        <v>44032</v>
      </c>
      <c r="C75">
        <v>11194.150390999999</v>
      </c>
      <c r="D75">
        <f t="shared" si="2"/>
        <v>2.6826108842557428E-2</v>
      </c>
      <c r="F75">
        <v>574.30609100000004</v>
      </c>
      <c r="G75">
        <f t="shared" si="3"/>
        <v>-7.2294881230895003E-2</v>
      </c>
    </row>
    <row r="76" spans="2:7" x14ac:dyDescent="0.3">
      <c r="B76" s="1">
        <v>44039</v>
      </c>
      <c r="C76">
        <v>11073.450194999999</v>
      </c>
      <c r="D76">
        <f t="shared" si="2"/>
        <v>-1.0782434734577184E-2</v>
      </c>
      <c r="F76">
        <v>556.00433299999997</v>
      </c>
      <c r="G76">
        <f t="shared" si="3"/>
        <v>-3.186760211463624E-2</v>
      </c>
    </row>
    <row r="77" spans="2:7" x14ac:dyDescent="0.3">
      <c r="B77" s="1">
        <v>44046</v>
      </c>
      <c r="C77">
        <v>11214.049805000001</v>
      </c>
      <c r="D77">
        <f t="shared" si="2"/>
        <v>1.2697001162608412E-2</v>
      </c>
      <c r="F77">
        <v>576.47723399999995</v>
      </c>
      <c r="G77">
        <f t="shared" si="3"/>
        <v>3.6821477432622762E-2</v>
      </c>
    </row>
    <row r="78" spans="2:7" x14ac:dyDescent="0.3">
      <c r="B78" s="1">
        <v>44053</v>
      </c>
      <c r="C78">
        <v>11178.400390999999</v>
      </c>
      <c r="D78">
        <f t="shared" si="2"/>
        <v>-3.1789955118717295E-3</v>
      </c>
      <c r="F78">
        <v>563.92449999999997</v>
      </c>
      <c r="G78">
        <f t="shared" si="3"/>
        <v>-2.1774899787282864E-2</v>
      </c>
    </row>
    <row r="79" spans="2:7" x14ac:dyDescent="0.3">
      <c r="B79" s="1">
        <v>44060</v>
      </c>
      <c r="C79">
        <v>11371.599609000001</v>
      </c>
      <c r="D79">
        <f t="shared" si="2"/>
        <v>1.7283261579675635E-2</v>
      </c>
      <c r="F79">
        <v>603.77429199999995</v>
      </c>
      <c r="G79">
        <f t="shared" si="3"/>
        <v>7.0665119178187741E-2</v>
      </c>
    </row>
    <row r="80" spans="2:7" x14ac:dyDescent="0.3">
      <c r="B80" s="1">
        <v>44067</v>
      </c>
      <c r="C80">
        <v>11647.599609000001</v>
      </c>
      <c r="D80">
        <f t="shared" si="2"/>
        <v>2.4270991724115953E-2</v>
      </c>
      <c r="F80">
        <v>648.00762899999995</v>
      </c>
      <c r="G80">
        <f t="shared" si="3"/>
        <v>7.3261378608018068E-2</v>
      </c>
    </row>
    <row r="81" spans="2:7" x14ac:dyDescent="0.3">
      <c r="B81" s="1">
        <v>44074</v>
      </c>
      <c r="C81">
        <v>11333.849609000001</v>
      </c>
      <c r="D81">
        <f t="shared" si="2"/>
        <v>-2.6936880604787272E-2</v>
      </c>
      <c r="F81">
        <v>647.50952099999995</v>
      </c>
      <c r="G81">
        <f t="shared" si="3"/>
        <v>-7.6867613544717717E-4</v>
      </c>
    </row>
    <row r="82" spans="2:7" x14ac:dyDescent="0.3">
      <c r="B82" s="1">
        <v>44081</v>
      </c>
      <c r="C82">
        <v>11464.450194999999</v>
      </c>
      <c r="D82">
        <f t="shared" si="2"/>
        <v>1.1523056199395088E-2</v>
      </c>
      <c r="F82">
        <v>692.68914800000005</v>
      </c>
      <c r="G82">
        <f t="shared" si="3"/>
        <v>6.9774459733388472E-2</v>
      </c>
    </row>
    <row r="83" spans="2:7" x14ac:dyDescent="0.3">
      <c r="B83" s="1">
        <v>44088</v>
      </c>
      <c r="C83">
        <v>11504.950194999999</v>
      </c>
      <c r="D83">
        <f t="shared" si="2"/>
        <v>3.5326595965032848E-3</v>
      </c>
      <c r="F83">
        <v>679.43914800000005</v>
      </c>
      <c r="G83">
        <f t="shared" si="3"/>
        <v>-1.9128349329936345E-2</v>
      </c>
    </row>
    <row r="84" spans="2:7" x14ac:dyDescent="0.3">
      <c r="B84" s="1">
        <v>44095</v>
      </c>
      <c r="C84">
        <v>11050.25</v>
      </c>
      <c r="D84">
        <f t="shared" si="2"/>
        <v>-3.9522135019551041E-2</v>
      </c>
      <c r="F84">
        <v>630.62316899999996</v>
      </c>
      <c r="G84">
        <f t="shared" si="3"/>
        <v>-7.1847462931294181E-2</v>
      </c>
    </row>
    <row r="85" spans="2:7" x14ac:dyDescent="0.3">
      <c r="B85" s="1">
        <v>44102</v>
      </c>
      <c r="C85">
        <v>11416.950194999999</v>
      </c>
      <c r="D85">
        <f t="shared" si="2"/>
        <v>3.3184787222008572E-2</v>
      </c>
      <c r="F85">
        <v>670.821594</v>
      </c>
      <c r="G85">
        <f t="shared" si="3"/>
        <v>6.3743971005289835E-2</v>
      </c>
    </row>
    <row r="86" spans="2:7" x14ac:dyDescent="0.3">
      <c r="B86" s="1">
        <v>44109</v>
      </c>
      <c r="C86">
        <v>11914.200194999999</v>
      </c>
      <c r="D86">
        <f t="shared" si="2"/>
        <v>4.3553662887814593E-2</v>
      </c>
      <c r="F86">
        <v>676.94854699999996</v>
      </c>
      <c r="G86">
        <f t="shared" si="3"/>
        <v>9.1335059199062485E-3</v>
      </c>
    </row>
    <row r="87" spans="2:7" x14ac:dyDescent="0.3">
      <c r="B87" s="1">
        <v>44116</v>
      </c>
      <c r="C87">
        <v>11762.450194999999</v>
      </c>
      <c r="D87">
        <f t="shared" si="2"/>
        <v>-1.2736901975483383E-2</v>
      </c>
      <c r="F87">
        <v>660.36102300000005</v>
      </c>
      <c r="G87">
        <f t="shared" si="3"/>
        <v>-2.4503374848073856E-2</v>
      </c>
    </row>
    <row r="88" spans="2:7" x14ac:dyDescent="0.3">
      <c r="B88" s="1">
        <v>44123</v>
      </c>
      <c r="C88">
        <v>11930.349609000001</v>
      </c>
      <c r="D88">
        <f t="shared" si="2"/>
        <v>1.4274187028768148E-2</v>
      </c>
      <c r="F88">
        <v>633.76129200000003</v>
      </c>
      <c r="G88">
        <f t="shared" si="3"/>
        <v>-4.0280589061962302E-2</v>
      </c>
    </row>
    <row r="89" spans="2:7" x14ac:dyDescent="0.3">
      <c r="B89" s="1">
        <v>44130</v>
      </c>
      <c r="C89">
        <v>11642.400390999999</v>
      </c>
      <c r="D89">
        <f t="shared" si="2"/>
        <v>-2.4135857492623591E-2</v>
      </c>
      <c r="F89">
        <v>657.073486</v>
      </c>
      <c r="G89">
        <f t="shared" si="3"/>
        <v>3.6783871615813313E-2</v>
      </c>
    </row>
    <row r="90" spans="2:7" x14ac:dyDescent="0.3">
      <c r="B90" s="1">
        <v>44137</v>
      </c>
      <c r="C90">
        <v>12263.549805000001</v>
      </c>
      <c r="D90">
        <f t="shared" si="2"/>
        <v>5.335234944162992E-2</v>
      </c>
      <c r="F90">
        <v>671.66845699999999</v>
      </c>
      <c r="G90">
        <f t="shared" si="3"/>
        <v>2.2212083292004747E-2</v>
      </c>
    </row>
    <row r="91" spans="2:7" x14ac:dyDescent="0.3">
      <c r="B91" s="1">
        <v>44144</v>
      </c>
      <c r="C91">
        <v>12719.950194999999</v>
      </c>
      <c r="D91">
        <f t="shared" si="2"/>
        <v>3.72160098223695E-2</v>
      </c>
      <c r="F91">
        <v>750.96948199999997</v>
      </c>
      <c r="G91">
        <f t="shared" si="3"/>
        <v>0.11806572747840072</v>
      </c>
    </row>
    <row r="92" spans="2:7" x14ac:dyDescent="0.3">
      <c r="B92" s="1">
        <v>44151</v>
      </c>
      <c r="C92">
        <v>12859.049805000001</v>
      </c>
      <c r="D92">
        <f t="shared" si="2"/>
        <v>1.0935546748813474E-2</v>
      </c>
      <c r="F92">
        <v>756.89721699999996</v>
      </c>
      <c r="G92">
        <f t="shared" si="3"/>
        <v>7.8934432651152076E-3</v>
      </c>
    </row>
    <row r="93" spans="2:7" x14ac:dyDescent="0.3">
      <c r="B93" s="1">
        <v>44158</v>
      </c>
      <c r="C93">
        <v>12968.950194999999</v>
      </c>
      <c r="D93">
        <f t="shared" si="2"/>
        <v>8.5465405038922526E-3</v>
      </c>
      <c r="F93">
        <v>717.59527600000001</v>
      </c>
      <c r="G93">
        <f t="shared" si="3"/>
        <v>-5.1925070032329046E-2</v>
      </c>
    </row>
    <row r="94" spans="2:7" x14ac:dyDescent="0.3">
      <c r="B94" s="1">
        <v>44165</v>
      </c>
      <c r="C94">
        <v>13258.549805000001</v>
      </c>
      <c r="D94">
        <f t="shared" si="2"/>
        <v>2.233022763181336E-2</v>
      </c>
      <c r="F94">
        <v>674.45788600000003</v>
      </c>
      <c r="G94">
        <f t="shared" si="3"/>
        <v>-6.0113815464972409E-2</v>
      </c>
    </row>
    <row r="95" spans="2:7" x14ac:dyDescent="0.3">
      <c r="B95" s="1">
        <v>44172</v>
      </c>
      <c r="C95">
        <v>13513.849609000001</v>
      </c>
      <c r="D95">
        <f t="shared" si="2"/>
        <v>1.9255484781881771E-2</v>
      </c>
      <c r="F95">
        <v>686.76159700000005</v>
      </c>
      <c r="G95">
        <f t="shared" si="3"/>
        <v>1.8242371029226989E-2</v>
      </c>
    </row>
    <row r="96" spans="2:7" x14ac:dyDescent="0.3">
      <c r="B96" s="1">
        <v>44179</v>
      </c>
      <c r="C96">
        <v>13760.549805000001</v>
      </c>
      <c r="D96">
        <f t="shared" si="2"/>
        <v>1.825536047372478E-2</v>
      </c>
      <c r="F96">
        <v>695.82739300000003</v>
      </c>
      <c r="G96">
        <f t="shared" si="3"/>
        <v>1.320079055031953E-2</v>
      </c>
    </row>
    <row r="97" spans="2:7" x14ac:dyDescent="0.3">
      <c r="B97" s="1">
        <v>44186</v>
      </c>
      <c r="C97">
        <v>13749.25</v>
      </c>
      <c r="D97">
        <f t="shared" si="2"/>
        <v>-8.2117394727165838E-4</v>
      </c>
      <c r="F97">
        <v>682.17877199999998</v>
      </c>
      <c r="G97">
        <f t="shared" si="3"/>
        <v>-1.961495212362252E-2</v>
      </c>
    </row>
    <row r="98" spans="2:7" x14ac:dyDescent="0.3">
      <c r="B98" s="1">
        <v>44193</v>
      </c>
      <c r="C98">
        <v>14018.5</v>
      </c>
      <c r="D98">
        <f t="shared" si="2"/>
        <v>1.9582886339254868E-2</v>
      </c>
      <c r="F98">
        <v>672.11676</v>
      </c>
      <c r="G98">
        <f t="shared" si="3"/>
        <v>-1.4749816929219839E-2</v>
      </c>
    </row>
    <row r="99" spans="2:7" x14ac:dyDescent="0.3">
      <c r="B99" s="1">
        <v>44200</v>
      </c>
      <c r="C99">
        <v>14347.25</v>
      </c>
      <c r="D99">
        <f t="shared" si="2"/>
        <v>2.3451153832435789E-2</v>
      </c>
      <c r="F99">
        <v>692.78881799999999</v>
      </c>
      <c r="G99">
        <f t="shared" si="3"/>
        <v>3.0756647103994172E-2</v>
      </c>
    </row>
    <row r="100" spans="2:7" x14ac:dyDescent="0.3">
      <c r="B100" s="1">
        <v>44207</v>
      </c>
      <c r="C100">
        <v>14433.700194999999</v>
      </c>
      <c r="D100">
        <f t="shared" si="2"/>
        <v>6.0255585565176517E-3</v>
      </c>
      <c r="F100">
        <v>641.08374000000003</v>
      </c>
      <c r="G100">
        <f t="shared" si="3"/>
        <v>-7.4633245596062658E-2</v>
      </c>
    </row>
    <row r="101" spans="2:7" x14ac:dyDescent="0.3">
      <c r="B101" s="1">
        <v>44214</v>
      </c>
      <c r="C101">
        <v>14371.900390999999</v>
      </c>
      <c r="D101">
        <f t="shared" si="2"/>
        <v>-4.2816327875099258E-3</v>
      </c>
      <c r="F101">
        <v>658.01989700000001</v>
      </c>
      <c r="G101">
        <f t="shared" si="3"/>
        <v>2.6418010539465575E-2</v>
      </c>
    </row>
    <row r="102" spans="2:7" x14ac:dyDescent="0.3">
      <c r="B102" s="1">
        <v>44221</v>
      </c>
      <c r="C102">
        <v>13634.599609000001</v>
      </c>
      <c r="D102">
        <f t="shared" si="2"/>
        <v>-5.1301551078221541E-2</v>
      </c>
      <c r="F102">
        <v>619.21612500000003</v>
      </c>
      <c r="G102">
        <f t="shared" si="3"/>
        <v>-5.8970514686427444E-2</v>
      </c>
    </row>
    <row r="103" spans="2:7" x14ac:dyDescent="0.3">
      <c r="B103" s="1">
        <v>44228</v>
      </c>
      <c r="C103">
        <v>14924.25</v>
      </c>
      <c r="D103">
        <f t="shared" si="2"/>
        <v>9.4586597918777215E-2</v>
      </c>
      <c r="F103">
        <v>685.864868</v>
      </c>
      <c r="G103">
        <f t="shared" si="3"/>
        <v>0.10763405587992403</v>
      </c>
    </row>
    <row r="104" spans="2:7" x14ac:dyDescent="0.3">
      <c r="B104" s="1">
        <v>44235</v>
      </c>
      <c r="C104">
        <v>15163.299805000001</v>
      </c>
      <c r="D104">
        <f t="shared" si="2"/>
        <v>1.6017542255054806E-2</v>
      </c>
      <c r="F104">
        <v>683.07543899999996</v>
      </c>
      <c r="G104">
        <f t="shared" si="3"/>
        <v>-4.0670241765466963E-3</v>
      </c>
    </row>
    <row r="105" spans="2:7" x14ac:dyDescent="0.3">
      <c r="B105" s="1">
        <v>44242</v>
      </c>
      <c r="C105">
        <v>14981.75</v>
      </c>
      <c r="D105">
        <f t="shared" si="2"/>
        <v>-1.1972974704367201E-2</v>
      </c>
      <c r="F105">
        <v>791.01855499999999</v>
      </c>
      <c r="G105">
        <f t="shared" si="3"/>
        <v>0.15802517531303018</v>
      </c>
    </row>
    <row r="106" spans="2:7" x14ac:dyDescent="0.3">
      <c r="B106" s="1">
        <v>44249</v>
      </c>
      <c r="C106">
        <v>14529.150390999999</v>
      </c>
      <c r="D106">
        <f t="shared" si="2"/>
        <v>-3.0210062843125884E-2</v>
      </c>
      <c r="F106">
        <v>805.61364700000001</v>
      </c>
      <c r="G106">
        <f t="shared" si="3"/>
        <v>1.8451010924769085E-2</v>
      </c>
    </row>
    <row r="107" spans="2:7" x14ac:dyDescent="0.3">
      <c r="B107" s="1">
        <v>44256</v>
      </c>
      <c r="C107">
        <v>14938.099609000001</v>
      </c>
      <c r="D107">
        <f t="shared" si="2"/>
        <v>2.8146808794361711E-2</v>
      </c>
      <c r="F107">
        <v>878.09045400000002</v>
      </c>
      <c r="G107">
        <f t="shared" si="3"/>
        <v>8.9964721017194993E-2</v>
      </c>
    </row>
    <row r="108" spans="2:7" x14ac:dyDescent="0.3">
      <c r="B108" s="1">
        <v>44263</v>
      </c>
      <c r="C108">
        <v>15030.950194999999</v>
      </c>
      <c r="D108">
        <f t="shared" si="2"/>
        <v>6.2156893065605789E-3</v>
      </c>
      <c r="F108">
        <v>873.25854500000003</v>
      </c>
      <c r="G108">
        <f t="shared" si="3"/>
        <v>-5.5027463036285695E-3</v>
      </c>
    </row>
    <row r="109" spans="2:7" x14ac:dyDescent="0.3">
      <c r="B109" s="1">
        <v>44270</v>
      </c>
      <c r="C109">
        <v>14744</v>
      </c>
      <c r="D109">
        <f t="shared" si="2"/>
        <v>-1.9090622434199345E-2</v>
      </c>
      <c r="F109">
        <v>796.19903599999998</v>
      </c>
      <c r="G109">
        <f t="shared" si="3"/>
        <v>-8.8243635795169917E-2</v>
      </c>
    </row>
    <row r="110" spans="2:7" x14ac:dyDescent="0.3">
      <c r="B110" s="1">
        <v>44277</v>
      </c>
      <c r="C110">
        <v>14507.299805000001</v>
      </c>
      <c r="D110">
        <f t="shared" si="2"/>
        <v>-1.6054001288659747E-2</v>
      </c>
      <c r="F110">
        <v>757.19604500000003</v>
      </c>
      <c r="G110">
        <f t="shared" si="3"/>
        <v>-4.8986483575697237E-2</v>
      </c>
    </row>
    <row r="111" spans="2:7" x14ac:dyDescent="0.3">
      <c r="B111" s="1">
        <v>44284</v>
      </c>
      <c r="C111">
        <v>14867.349609000001</v>
      </c>
      <c r="D111">
        <f t="shared" si="2"/>
        <v>2.4818526454930545E-2</v>
      </c>
      <c r="F111">
        <v>748.03057899999999</v>
      </c>
      <c r="G111">
        <f t="shared" si="3"/>
        <v>-1.2104482135798844E-2</v>
      </c>
    </row>
    <row r="112" spans="2:7" x14ac:dyDescent="0.3">
      <c r="B112" s="1">
        <v>44291</v>
      </c>
      <c r="C112">
        <v>14834.849609000001</v>
      </c>
      <c r="D112">
        <f t="shared" si="2"/>
        <v>-2.1859982347038898E-3</v>
      </c>
      <c r="F112">
        <v>726.46191399999998</v>
      </c>
      <c r="G112">
        <f t="shared" si="3"/>
        <v>-2.883393487580943E-2</v>
      </c>
    </row>
    <row r="113" spans="2:7" x14ac:dyDescent="0.3">
      <c r="B113" s="1">
        <v>44298</v>
      </c>
      <c r="C113">
        <v>14617.849609000001</v>
      </c>
      <c r="D113">
        <f t="shared" si="2"/>
        <v>-1.4627718225626696E-2</v>
      </c>
      <c r="F113">
        <v>740.85766599999999</v>
      </c>
      <c r="G113">
        <f t="shared" si="3"/>
        <v>1.9816251509642058E-2</v>
      </c>
    </row>
    <row r="114" spans="2:7" x14ac:dyDescent="0.3">
      <c r="B114" s="1">
        <v>44305</v>
      </c>
      <c r="C114">
        <v>14341.349609000001</v>
      </c>
      <c r="D114">
        <f t="shared" si="2"/>
        <v>-1.8915230857879606E-2</v>
      </c>
      <c r="F114">
        <v>767.40759300000002</v>
      </c>
      <c r="G114">
        <f t="shared" si="3"/>
        <v>3.5836744652109731E-2</v>
      </c>
    </row>
    <row r="115" spans="2:7" x14ac:dyDescent="0.3">
      <c r="B115" s="1">
        <v>44312</v>
      </c>
      <c r="C115">
        <v>14631.099609000001</v>
      </c>
      <c r="D115">
        <f t="shared" si="2"/>
        <v>2.0203816788495699E-2</v>
      </c>
      <c r="F115">
        <v>773.78356900000006</v>
      </c>
      <c r="G115">
        <f t="shared" si="3"/>
        <v>8.3084609250145824E-3</v>
      </c>
    </row>
    <row r="116" spans="2:7" x14ac:dyDescent="0.3">
      <c r="B116" s="1">
        <v>44319</v>
      </c>
      <c r="C116">
        <v>14823.150390999999</v>
      </c>
      <c r="D116">
        <f t="shared" si="2"/>
        <v>1.3126202891945438E-2</v>
      </c>
      <c r="F116">
        <v>749.92346199999997</v>
      </c>
      <c r="G116">
        <f t="shared" si="3"/>
        <v>-3.0835634091889164E-2</v>
      </c>
    </row>
    <row r="117" spans="2:7" x14ac:dyDescent="0.3">
      <c r="B117" s="1">
        <v>44326</v>
      </c>
      <c r="C117">
        <v>14677.799805000001</v>
      </c>
      <c r="D117">
        <f t="shared" si="2"/>
        <v>-9.8056473938393784E-3</v>
      </c>
      <c r="F117">
        <v>769.69891399999995</v>
      </c>
      <c r="G117">
        <f t="shared" si="3"/>
        <v>2.636996040537265E-2</v>
      </c>
    </row>
    <row r="118" spans="2:7" x14ac:dyDescent="0.3">
      <c r="B118" s="1">
        <v>44333</v>
      </c>
      <c r="C118">
        <v>15175.299805000001</v>
      </c>
      <c r="D118">
        <f t="shared" si="2"/>
        <v>3.3894725817865901E-2</v>
      </c>
      <c r="F118">
        <v>823.74523899999997</v>
      </c>
      <c r="G118">
        <f t="shared" si="3"/>
        <v>7.0217488964782415E-2</v>
      </c>
    </row>
    <row r="119" spans="2:7" x14ac:dyDescent="0.3">
      <c r="B119" s="1">
        <v>44340</v>
      </c>
      <c r="C119">
        <v>15435.650390999999</v>
      </c>
      <c r="D119">
        <f t="shared" si="2"/>
        <v>1.7156207082921426E-2</v>
      </c>
      <c r="F119">
        <v>823.49609399999997</v>
      </c>
      <c r="G119">
        <f t="shared" si="3"/>
        <v>-3.0245394838634976E-4</v>
      </c>
    </row>
    <row r="120" spans="2:7" x14ac:dyDescent="0.3">
      <c r="B120" s="1">
        <v>44347</v>
      </c>
      <c r="C120">
        <v>15670.25</v>
      </c>
      <c r="D120">
        <f t="shared" si="2"/>
        <v>1.5198556786229611E-2</v>
      </c>
      <c r="F120">
        <v>848.90039100000001</v>
      </c>
      <c r="G120">
        <f t="shared" si="3"/>
        <v>3.0849323008446561E-2</v>
      </c>
    </row>
    <row r="121" spans="2:7" x14ac:dyDescent="0.3">
      <c r="B121" s="1">
        <v>44354</v>
      </c>
      <c r="C121">
        <v>15799.349609000001</v>
      </c>
      <c r="D121">
        <f t="shared" si="2"/>
        <v>8.2385162329892125E-3</v>
      </c>
      <c r="F121">
        <v>870.369507</v>
      </c>
      <c r="G121">
        <f t="shared" si="3"/>
        <v>2.5290500779142633E-2</v>
      </c>
    </row>
    <row r="122" spans="2:7" x14ac:dyDescent="0.3">
      <c r="B122" s="1">
        <v>44361</v>
      </c>
      <c r="C122">
        <v>15683.349609000001</v>
      </c>
      <c r="D122">
        <f t="shared" si="2"/>
        <v>-7.3420743809555766E-3</v>
      </c>
      <c r="F122">
        <v>846.01129200000003</v>
      </c>
      <c r="G122">
        <f t="shared" si="3"/>
        <v>-2.7986062016301716E-2</v>
      </c>
    </row>
    <row r="123" spans="2:7" x14ac:dyDescent="0.3">
      <c r="B123" s="1">
        <v>44368</v>
      </c>
      <c r="C123">
        <v>15860.349609000001</v>
      </c>
      <c r="D123">
        <f t="shared" si="2"/>
        <v>1.1285854387791394E-2</v>
      </c>
      <c r="F123">
        <v>860.25762899999995</v>
      </c>
      <c r="G123">
        <f t="shared" si="3"/>
        <v>1.6839417079553609E-2</v>
      </c>
    </row>
    <row r="124" spans="2:7" x14ac:dyDescent="0.3">
      <c r="B124" s="1">
        <v>44375</v>
      </c>
      <c r="C124">
        <v>15722.200194999999</v>
      </c>
      <c r="D124">
        <f t="shared" si="2"/>
        <v>-8.7103637313018512E-3</v>
      </c>
      <c r="F124">
        <v>896.42126499999995</v>
      </c>
      <c r="G124">
        <f t="shared" si="3"/>
        <v>4.20381462260766E-2</v>
      </c>
    </row>
    <row r="125" spans="2:7" x14ac:dyDescent="0.3">
      <c r="B125" s="1">
        <v>44382</v>
      </c>
      <c r="C125">
        <v>15689.799805000001</v>
      </c>
      <c r="D125">
        <f t="shared" si="2"/>
        <v>-2.0608050780515086E-3</v>
      </c>
      <c r="F125">
        <v>901.90069600000004</v>
      </c>
      <c r="G125">
        <f t="shared" si="3"/>
        <v>6.1125624903599629E-3</v>
      </c>
    </row>
    <row r="126" spans="2:7" x14ac:dyDescent="0.3">
      <c r="B126" s="1">
        <v>44389</v>
      </c>
      <c r="C126">
        <v>15923.400390999999</v>
      </c>
      <c r="D126">
        <f t="shared" si="2"/>
        <v>1.488869130921322E-2</v>
      </c>
      <c r="F126">
        <v>877.16729699999996</v>
      </c>
      <c r="G126">
        <f t="shared" si="3"/>
        <v>-2.7423638888066759E-2</v>
      </c>
    </row>
    <row r="127" spans="2:7" x14ac:dyDescent="0.3">
      <c r="B127" s="1">
        <v>44396</v>
      </c>
      <c r="C127">
        <v>15856.049805000001</v>
      </c>
      <c r="D127">
        <f t="shared" si="2"/>
        <v>-4.2296610237889665E-3</v>
      </c>
      <c r="F127">
        <v>888.382385</v>
      </c>
      <c r="G127">
        <f t="shared" si="3"/>
        <v>1.2785574699782698E-2</v>
      </c>
    </row>
    <row r="128" spans="2:7" x14ac:dyDescent="0.3">
      <c r="B128" s="1">
        <v>44403</v>
      </c>
      <c r="C128">
        <v>15763.049805000001</v>
      </c>
      <c r="D128">
        <f t="shared" si="2"/>
        <v>-5.8652691650018518E-3</v>
      </c>
      <c r="F128">
        <v>920.03375200000005</v>
      </c>
      <c r="G128">
        <f t="shared" si="3"/>
        <v>3.5628089361542381E-2</v>
      </c>
    </row>
    <row r="129" spans="2:7" x14ac:dyDescent="0.3">
      <c r="B129" s="1">
        <v>44410</v>
      </c>
      <c r="C129">
        <v>16238.200194999999</v>
      </c>
      <c r="D129">
        <f t="shared" si="2"/>
        <v>3.0143303223547635E-2</v>
      </c>
      <c r="F129">
        <v>916.49475099999995</v>
      </c>
      <c r="G129">
        <f t="shared" si="3"/>
        <v>-3.8465990973776121E-3</v>
      </c>
    </row>
    <row r="130" spans="2:7" x14ac:dyDescent="0.3">
      <c r="B130" s="1">
        <v>44417</v>
      </c>
      <c r="C130">
        <v>16529.099609000001</v>
      </c>
      <c r="D130">
        <f t="shared" si="2"/>
        <v>1.79145108760006E-2</v>
      </c>
      <c r="F130">
        <v>880.10809300000005</v>
      </c>
      <c r="G130">
        <f t="shared" si="3"/>
        <v>-3.9701981882927173E-2</v>
      </c>
    </row>
    <row r="131" spans="2:7" x14ac:dyDescent="0.3">
      <c r="B131" s="1">
        <v>44424</v>
      </c>
      <c r="C131">
        <v>16450.5</v>
      </c>
      <c r="D131">
        <f t="shared" si="2"/>
        <v>-4.7552262893499897E-3</v>
      </c>
      <c r="F131">
        <v>894.41351299999997</v>
      </c>
      <c r="G131">
        <f t="shared" si="3"/>
        <v>1.6254162544099948E-2</v>
      </c>
    </row>
    <row r="132" spans="2:7" x14ac:dyDescent="0.3">
      <c r="B132" s="1">
        <v>44431</v>
      </c>
      <c r="C132">
        <v>16705.199218999998</v>
      </c>
      <c r="D132">
        <f t="shared" si="2"/>
        <v>1.5482764596820742E-2</v>
      </c>
      <c r="F132">
        <v>945.55419900000004</v>
      </c>
      <c r="G132">
        <f t="shared" si="3"/>
        <v>5.7177899547231181E-2</v>
      </c>
    </row>
    <row r="133" spans="2:7" x14ac:dyDescent="0.3">
      <c r="B133" s="1">
        <v>44438</v>
      </c>
      <c r="C133">
        <v>17323.599609000001</v>
      </c>
      <c r="D133">
        <f t="shared" si="2"/>
        <v>3.7018438504860862E-2</v>
      </c>
      <c r="F133">
        <v>992.60766599999999</v>
      </c>
      <c r="G133">
        <f t="shared" si="3"/>
        <v>4.9762844953533891E-2</v>
      </c>
    </row>
    <row r="134" spans="2:7" x14ac:dyDescent="0.3">
      <c r="B134" s="1">
        <v>44445</v>
      </c>
      <c r="C134">
        <v>17369.25</v>
      </c>
      <c r="D134">
        <f t="shared" si="2"/>
        <v>2.6351562048503308E-3</v>
      </c>
      <c r="F134">
        <v>1019.374268</v>
      </c>
      <c r="G134">
        <f t="shared" si="3"/>
        <v>2.69659432591971E-2</v>
      </c>
    </row>
    <row r="135" spans="2:7" x14ac:dyDescent="0.3">
      <c r="B135" s="1">
        <v>44452</v>
      </c>
      <c r="C135">
        <v>17585.150390999999</v>
      </c>
      <c r="D135">
        <f t="shared" ref="D135:D198" si="4">+C135/C134-1</f>
        <v>1.2430035321041366E-2</v>
      </c>
      <c r="F135">
        <v>979.39880400000004</v>
      </c>
      <c r="G135">
        <f t="shared" ref="G135:G198" si="5">+F135/F134-1</f>
        <v>-3.9215688736612297E-2</v>
      </c>
    </row>
    <row r="136" spans="2:7" x14ac:dyDescent="0.3">
      <c r="B136" s="1">
        <v>44459</v>
      </c>
      <c r="C136">
        <v>17853.199218999998</v>
      </c>
      <c r="D136">
        <f t="shared" si="4"/>
        <v>1.5242907910368864E-2</v>
      </c>
      <c r="F136">
        <v>984.48297100000002</v>
      </c>
      <c r="G136">
        <f t="shared" si="5"/>
        <v>5.1911100761359297E-3</v>
      </c>
    </row>
    <row r="137" spans="2:7" x14ac:dyDescent="0.3">
      <c r="B137" s="1">
        <v>44466</v>
      </c>
      <c r="C137">
        <v>17532.050781000002</v>
      </c>
      <c r="D137">
        <f t="shared" si="4"/>
        <v>-1.7988285128091697E-2</v>
      </c>
      <c r="F137">
        <v>1041.1064449999999</v>
      </c>
      <c r="G137">
        <f t="shared" si="5"/>
        <v>5.751595067457993E-2</v>
      </c>
    </row>
    <row r="138" spans="2:7" x14ac:dyDescent="0.3">
      <c r="B138" s="1">
        <v>44473</v>
      </c>
      <c r="C138">
        <v>17895.199218999998</v>
      </c>
      <c r="D138">
        <f t="shared" si="4"/>
        <v>2.0713403271313213E-2</v>
      </c>
      <c r="F138">
        <v>1099.9233400000001</v>
      </c>
      <c r="G138">
        <f t="shared" si="5"/>
        <v>5.6494602720474241E-2</v>
      </c>
    </row>
    <row r="139" spans="2:7" x14ac:dyDescent="0.3">
      <c r="B139" s="1">
        <v>44480</v>
      </c>
      <c r="C139">
        <v>18338.550781000002</v>
      </c>
      <c r="D139">
        <f t="shared" si="4"/>
        <v>2.4774888313580767E-2</v>
      </c>
      <c r="F139">
        <v>1150.8645019999999</v>
      </c>
      <c r="G139">
        <f t="shared" si="5"/>
        <v>4.6313374893926618E-2</v>
      </c>
    </row>
    <row r="140" spans="2:7" x14ac:dyDescent="0.3">
      <c r="B140" s="1">
        <v>44487</v>
      </c>
      <c r="C140">
        <v>18114.900390999999</v>
      </c>
      <c r="D140">
        <f t="shared" si="4"/>
        <v>-1.2195641447944716E-2</v>
      </c>
      <c r="F140">
        <v>1047.5863039999999</v>
      </c>
      <c r="G140">
        <f t="shared" si="5"/>
        <v>-8.9739667719806016E-2</v>
      </c>
    </row>
    <row r="141" spans="2:7" x14ac:dyDescent="0.3">
      <c r="B141" s="1">
        <v>44494</v>
      </c>
      <c r="C141">
        <v>17671.650390999999</v>
      </c>
      <c r="D141">
        <f t="shared" si="4"/>
        <v>-2.4468806917658736E-2</v>
      </c>
      <c r="F141">
        <v>1000.034546</v>
      </c>
      <c r="G141">
        <f t="shared" si="5"/>
        <v>-4.539173318554568E-2</v>
      </c>
    </row>
    <row r="142" spans="2:7" x14ac:dyDescent="0.3">
      <c r="B142" s="1">
        <v>44501</v>
      </c>
      <c r="C142">
        <v>17916.800781000002</v>
      </c>
      <c r="D142">
        <f t="shared" si="4"/>
        <v>1.3872523764099309E-2</v>
      </c>
      <c r="F142">
        <v>1090.9014890000001</v>
      </c>
      <c r="G142">
        <f t="shared" si="5"/>
        <v>9.0863804019026384E-2</v>
      </c>
    </row>
    <row r="143" spans="2:7" x14ac:dyDescent="0.3">
      <c r="B143" s="1">
        <v>44508</v>
      </c>
      <c r="C143">
        <v>18102.75</v>
      </c>
      <c r="D143">
        <f t="shared" si="4"/>
        <v>1.0378483372834646E-2</v>
      </c>
      <c r="F143">
        <v>1145.5810550000001</v>
      </c>
      <c r="G143">
        <f t="shared" si="5"/>
        <v>5.0123284779933108E-2</v>
      </c>
    </row>
    <row r="144" spans="2:7" x14ac:dyDescent="0.3">
      <c r="B144" s="1">
        <v>44515</v>
      </c>
      <c r="C144">
        <v>17764.800781000002</v>
      </c>
      <c r="D144">
        <f t="shared" si="4"/>
        <v>-1.8668391211279944E-2</v>
      </c>
      <c r="F144">
        <v>1134.1168210000001</v>
      </c>
      <c r="G144">
        <f t="shared" si="5"/>
        <v>-1.0007352993455343E-2</v>
      </c>
    </row>
    <row r="145" spans="2:7" x14ac:dyDescent="0.3">
      <c r="B145" s="1">
        <v>44522</v>
      </c>
      <c r="C145">
        <v>17026.449218999998</v>
      </c>
      <c r="D145">
        <f t="shared" si="4"/>
        <v>-4.1562614245001406E-2</v>
      </c>
      <c r="F145">
        <v>1038.415039</v>
      </c>
      <c r="G145">
        <f t="shared" si="5"/>
        <v>-8.4384412811738141E-2</v>
      </c>
    </row>
    <row r="146" spans="2:7" x14ac:dyDescent="0.3">
      <c r="B146" s="1">
        <v>44529</v>
      </c>
      <c r="C146">
        <v>17196.699218999998</v>
      </c>
      <c r="D146">
        <f t="shared" si="4"/>
        <v>9.9991488424970854E-3</v>
      </c>
      <c r="F146">
        <v>1017.779236</v>
      </c>
      <c r="G146">
        <f t="shared" si="5"/>
        <v>-1.9872403831778462E-2</v>
      </c>
    </row>
    <row r="147" spans="2:7" x14ac:dyDescent="0.3">
      <c r="B147" s="1">
        <v>44536</v>
      </c>
      <c r="C147">
        <v>17511.300781000002</v>
      </c>
      <c r="D147">
        <f t="shared" si="4"/>
        <v>1.8294299271828462E-2</v>
      </c>
      <c r="F147">
        <v>1032.732544</v>
      </c>
      <c r="G147">
        <f t="shared" si="5"/>
        <v>1.4692093797048056E-2</v>
      </c>
    </row>
    <row r="148" spans="2:7" x14ac:dyDescent="0.3">
      <c r="B148" s="1">
        <v>44543</v>
      </c>
      <c r="C148">
        <v>16985.199218999998</v>
      </c>
      <c r="D148">
        <f t="shared" si="4"/>
        <v>-3.0043545512668635E-2</v>
      </c>
      <c r="F148">
        <v>1031.885254</v>
      </c>
      <c r="G148">
        <f t="shared" si="5"/>
        <v>-8.2043507287776762E-4</v>
      </c>
    </row>
    <row r="149" spans="2:7" x14ac:dyDescent="0.3">
      <c r="B149" s="1">
        <v>44550</v>
      </c>
      <c r="C149">
        <v>17003.75</v>
      </c>
      <c r="D149">
        <f t="shared" si="4"/>
        <v>1.0921732951623131E-3</v>
      </c>
      <c r="F149">
        <v>1037.7669679999999</v>
      </c>
      <c r="G149">
        <f t="shared" si="5"/>
        <v>5.6999690393868541E-3</v>
      </c>
    </row>
    <row r="150" spans="2:7" x14ac:dyDescent="0.3">
      <c r="B150" s="1">
        <v>44557</v>
      </c>
      <c r="C150">
        <v>17354.050781000002</v>
      </c>
      <c r="D150">
        <f t="shared" si="4"/>
        <v>2.0601383871204915E-2</v>
      </c>
      <c r="F150">
        <v>1061.6923830000001</v>
      </c>
      <c r="G150">
        <f t="shared" si="5"/>
        <v>2.3054708559581139E-2</v>
      </c>
    </row>
    <row r="151" spans="2:7" x14ac:dyDescent="0.3">
      <c r="B151" s="1">
        <v>44564</v>
      </c>
      <c r="C151">
        <v>17812.699218999998</v>
      </c>
      <c r="D151">
        <f t="shared" si="4"/>
        <v>2.6428898001275014E-2</v>
      </c>
      <c r="F151">
        <v>1081.8295900000001</v>
      </c>
      <c r="G151">
        <f t="shared" si="5"/>
        <v>1.8967082483062336E-2</v>
      </c>
    </row>
    <row r="152" spans="2:7" x14ac:dyDescent="0.3">
      <c r="B152" s="1">
        <v>44571</v>
      </c>
      <c r="C152">
        <v>18255.75</v>
      </c>
      <c r="D152">
        <f t="shared" si="4"/>
        <v>2.4872748119354027E-2</v>
      </c>
      <c r="F152">
        <v>1161.2322999999999</v>
      </c>
      <c r="G152">
        <f t="shared" si="5"/>
        <v>7.3396689029369133E-2</v>
      </c>
    </row>
    <row r="153" spans="2:7" x14ac:dyDescent="0.3">
      <c r="B153" s="1">
        <v>44578</v>
      </c>
      <c r="C153">
        <v>17617.150390999999</v>
      </c>
      <c r="D153">
        <f t="shared" si="4"/>
        <v>-3.4980738068827621E-2</v>
      </c>
      <c r="F153">
        <v>1178.179443</v>
      </c>
      <c r="G153">
        <f t="shared" si="5"/>
        <v>1.4594102316995539E-2</v>
      </c>
    </row>
    <row r="154" spans="2:7" x14ac:dyDescent="0.3">
      <c r="B154" s="1">
        <v>44585</v>
      </c>
      <c r="C154">
        <v>17101.949218999998</v>
      </c>
      <c r="D154">
        <f t="shared" si="4"/>
        <v>-2.9244296640800638E-2</v>
      </c>
      <c r="F154">
        <v>1015.13739</v>
      </c>
      <c r="G154">
        <f t="shared" si="5"/>
        <v>-0.13838473754460168</v>
      </c>
    </row>
    <row r="155" spans="2:7" x14ac:dyDescent="0.3">
      <c r="B155" s="1">
        <v>44592</v>
      </c>
      <c r="C155">
        <v>17516.300781000002</v>
      </c>
      <c r="D155">
        <f t="shared" si="4"/>
        <v>2.4228323724623468E-2</v>
      </c>
      <c r="F155">
        <v>1054.1160890000001</v>
      </c>
      <c r="G155">
        <f t="shared" si="5"/>
        <v>3.8397461648024045E-2</v>
      </c>
    </row>
    <row r="156" spans="2:7" x14ac:dyDescent="0.3">
      <c r="B156" s="1">
        <v>44599</v>
      </c>
      <c r="C156">
        <v>17374.75</v>
      </c>
      <c r="D156">
        <f t="shared" si="4"/>
        <v>-8.0810887395552644E-3</v>
      </c>
      <c r="F156">
        <v>1068.0227050000001</v>
      </c>
      <c r="G156">
        <f t="shared" si="5"/>
        <v>1.3192679767550786E-2</v>
      </c>
    </row>
    <row r="157" spans="2:7" x14ac:dyDescent="0.3">
      <c r="B157" s="1">
        <v>44606</v>
      </c>
      <c r="C157">
        <v>17276.300781000002</v>
      </c>
      <c r="D157">
        <f t="shared" si="4"/>
        <v>-5.66622362911684E-3</v>
      </c>
      <c r="F157">
        <v>1041.904053</v>
      </c>
      <c r="G157">
        <f t="shared" si="5"/>
        <v>-2.4455146765817171E-2</v>
      </c>
    </row>
    <row r="158" spans="2:7" x14ac:dyDescent="0.3">
      <c r="B158" s="1">
        <v>44613</v>
      </c>
      <c r="C158">
        <v>16658.400390999999</v>
      </c>
      <c r="D158">
        <f t="shared" si="4"/>
        <v>-3.5765780987070617E-2</v>
      </c>
      <c r="F158">
        <v>1066.776611</v>
      </c>
      <c r="G158">
        <f t="shared" si="5"/>
        <v>2.3872215419820542E-2</v>
      </c>
    </row>
    <row r="159" spans="2:7" x14ac:dyDescent="0.3">
      <c r="B159" s="1">
        <v>44620</v>
      </c>
      <c r="C159">
        <v>16245.349609000001</v>
      </c>
      <c r="D159">
        <f t="shared" si="4"/>
        <v>-2.479534482933643E-2</v>
      </c>
      <c r="F159">
        <v>1092.68103</v>
      </c>
      <c r="G159">
        <f t="shared" si="5"/>
        <v>2.4282889906741545E-2</v>
      </c>
    </row>
    <row r="160" spans="2:7" x14ac:dyDescent="0.3">
      <c r="B160" s="1">
        <v>44627</v>
      </c>
      <c r="C160">
        <v>16630.449218999998</v>
      </c>
      <c r="D160">
        <f t="shared" si="4"/>
        <v>2.3705221449137115E-2</v>
      </c>
      <c r="F160">
        <v>1165.845703</v>
      </c>
      <c r="G160">
        <f t="shared" si="5"/>
        <v>6.6958857151569573E-2</v>
      </c>
    </row>
    <row r="161" spans="2:7" x14ac:dyDescent="0.3">
      <c r="B161" s="1">
        <v>44634</v>
      </c>
      <c r="C161">
        <v>17287.050781000002</v>
      </c>
      <c r="D161">
        <f t="shared" si="4"/>
        <v>3.9481889716475482E-2</v>
      </c>
      <c r="F161">
        <v>1258.860107</v>
      </c>
      <c r="G161">
        <f t="shared" si="5"/>
        <v>7.9782773793008577E-2</v>
      </c>
    </row>
    <row r="162" spans="2:7" x14ac:dyDescent="0.3">
      <c r="B162" s="1">
        <v>44641</v>
      </c>
      <c r="C162">
        <v>17153</v>
      </c>
      <c r="D162">
        <f t="shared" si="4"/>
        <v>-7.7544043051771538E-3</v>
      </c>
      <c r="F162">
        <v>1258.111938</v>
      </c>
      <c r="G162">
        <f t="shared" si="5"/>
        <v>-5.9432259060376857E-4</v>
      </c>
    </row>
    <row r="163" spans="2:7" x14ac:dyDescent="0.3">
      <c r="B163" s="1">
        <v>44648</v>
      </c>
      <c r="C163">
        <v>17670.449218999998</v>
      </c>
      <c r="D163">
        <f t="shared" si="4"/>
        <v>3.0166689150585846E-2</v>
      </c>
      <c r="F163">
        <v>1265.243774</v>
      </c>
      <c r="G163">
        <f t="shared" si="5"/>
        <v>5.6686816050226518E-3</v>
      </c>
    </row>
    <row r="164" spans="2:7" x14ac:dyDescent="0.3">
      <c r="B164" s="1">
        <v>44655</v>
      </c>
      <c r="C164">
        <v>17784.349609000001</v>
      </c>
      <c r="D164">
        <f t="shared" si="4"/>
        <v>6.4458117950692007E-3</v>
      </c>
      <c r="F164">
        <v>1266.4407960000001</v>
      </c>
      <c r="G164">
        <f t="shared" si="5"/>
        <v>9.460801345939629E-4</v>
      </c>
    </row>
    <row r="165" spans="2:7" x14ac:dyDescent="0.3">
      <c r="B165" s="1">
        <v>44662</v>
      </c>
      <c r="C165">
        <v>17475.650390999999</v>
      </c>
      <c r="D165">
        <f t="shared" si="4"/>
        <v>-1.7357914390289553E-2</v>
      </c>
      <c r="F165">
        <v>1229.6839600000001</v>
      </c>
      <c r="G165">
        <f t="shared" si="5"/>
        <v>-2.9023730217863308E-2</v>
      </c>
    </row>
    <row r="166" spans="2:7" x14ac:dyDescent="0.3">
      <c r="B166" s="1">
        <v>44669</v>
      </c>
      <c r="C166">
        <v>17171.949218999998</v>
      </c>
      <c r="D166">
        <f t="shared" si="4"/>
        <v>-1.7378533285170805E-2</v>
      </c>
      <c r="F166">
        <v>1283.3479</v>
      </c>
      <c r="G166">
        <f t="shared" si="5"/>
        <v>4.364043261977657E-2</v>
      </c>
    </row>
    <row r="167" spans="2:7" x14ac:dyDescent="0.3">
      <c r="B167" s="1">
        <v>44676</v>
      </c>
      <c r="C167">
        <v>17102.550781000002</v>
      </c>
      <c r="D167">
        <f t="shared" si="4"/>
        <v>-4.041383835634127E-3</v>
      </c>
      <c r="F167">
        <v>1225.295044</v>
      </c>
      <c r="G167">
        <f t="shared" si="5"/>
        <v>-4.5235478236260063E-2</v>
      </c>
    </row>
    <row r="168" spans="2:7" x14ac:dyDescent="0.3">
      <c r="B168" s="1">
        <v>44683</v>
      </c>
      <c r="C168">
        <v>16411.25</v>
      </c>
      <c r="D168">
        <f t="shared" si="4"/>
        <v>-4.0420916730619982E-2</v>
      </c>
      <c r="F168">
        <v>1143.8514399999999</v>
      </c>
      <c r="G168">
        <f t="shared" si="5"/>
        <v>-6.6468565590639961E-2</v>
      </c>
    </row>
    <row r="169" spans="2:7" x14ac:dyDescent="0.3">
      <c r="B169" s="1">
        <v>44690</v>
      </c>
      <c r="C169">
        <v>15782.150390999999</v>
      </c>
      <c r="D169">
        <f t="shared" si="4"/>
        <v>-3.8333436453652281E-2</v>
      </c>
      <c r="F169">
        <v>1029.391357</v>
      </c>
      <c r="G169">
        <f t="shared" si="5"/>
        <v>-0.10006551462661961</v>
      </c>
    </row>
    <row r="170" spans="2:7" x14ac:dyDescent="0.3">
      <c r="B170" s="1">
        <v>44697</v>
      </c>
      <c r="C170">
        <v>16266.150390999999</v>
      </c>
      <c r="D170">
        <f t="shared" si="4"/>
        <v>3.0667557209187901E-2</v>
      </c>
      <c r="F170">
        <v>1084.2025149999999</v>
      </c>
      <c r="G170">
        <f t="shared" si="5"/>
        <v>5.3246180500037044E-2</v>
      </c>
    </row>
    <row r="171" spans="2:7" x14ac:dyDescent="0.3">
      <c r="B171" s="1">
        <v>44704</v>
      </c>
      <c r="C171">
        <v>16352.450194999999</v>
      </c>
      <c r="D171">
        <f t="shared" si="4"/>
        <v>5.3054842064996777E-3</v>
      </c>
      <c r="F171">
        <v>1066.8813479999999</v>
      </c>
      <c r="G171">
        <f t="shared" si="5"/>
        <v>-1.5975951688324663E-2</v>
      </c>
    </row>
    <row r="172" spans="2:7" x14ac:dyDescent="0.3">
      <c r="B172" s="1">
        <v>44711</v>
      </c>
      <c r="C172">
        <v>16584.300781000002</v>
      </c>
      <c r="D172">
        <f t="shared" si="4"/>
        <v>1.4178339223494207E-2</v>
      </c>
      <c r="F172">
        <v>1127.6420900000001</v>
      </c>
      <c r="G172">
        <f t="shared" si="5"/>
        <v>5.6951733305586005E-2</v>
      </c>
    </row>
    <row r="173" spans="2:7" x14ac:dyDescent="0.3">
      <c r="B173" s="1">
        <v>44718</v>
      </c>
      <c r="C173">
        <v>16201.799805000001</v>
      </c>
      <c r="D173">
        <f t="shared" si="4"/>
        <v>-2.3064039964724836E-2</v>
      </c>
      <c r="F173">
        <v>1111.665649</v>
      </c>
      <c r="G173">
        <f t="shared" si="5"/>
        <v>-1.4168006978171666E-2</v>
      </c>
    </row>
    <row r="174" spans="2:7" x14ac:dyDescent="0.3">
      <c r="B174" s="1">
        <v>44725</v>
      </c>
      <c r="C174">
        <v>15293.5</v>
      </c>
      <c r="D174">
        <f t="shared" si="4"/>
        <v>-5.606166079892505E-2</v>
      </c>
      <c r="F174">
        <v>1042.267578</v>
      </c>
      <c r="G174">
        <f t="shared" si="5"/>
        <v>-6.2427107523226222E-2</v>
      </c>
    </row>
    <row r="175" spans="2:7" x14ac:dyDescent="0.3">
      <c r="B175" s="1">
        <v>44732</v>
      </c>
      <c r="C175">
        <v>15699.25</v>
      </c>
      <c r="D175">
        <f t="shared" si="4"/>
        <v>2.6530879131657192E-2</v>
      </c>
      <c r="F175">
        <v>1057.14563</v>
      </c>
      <c r="G175">
        <f t="shared" si="5"/>
        <v>1.4274695206915489E-2</v>
      </c>
    </row>
    <row r="176" spans="2:7" x14ac:dyDescent="0.3">
      <c r="B176" s="1">
        <v>44739</v>
      </c>
      <c r="C176">
        <v>15752.049805000001</v>
      </c>
      <c r="D176">
        <f t="shared" si="4"/>
        <v>3.3632055671448668E-3</v>
      </c>
      <c r="F176">
        <v>1071.973999</v>
      </c>
      <c r="G176">
        <f t="shared" si="5"/>
        <v>1.4026798748626668E-2</v>
      </c>
    </row>
    <row r="177" spans="2:7" x14ac:dyDescent="0.3">
      <c r="B177" s="1">
        <v>44746</v>
      </c>
      <c r="C177">
        <v>16220.599609000001</v>
      </c>
      <c r="D177">
        <f t="shared" si="4"/>
        <v>2.9745322659611828E-2</v>
      </c>
      <c r="F177">
        <v>1202.4820560000001</v>
      </c>
      <c r="G177">
        <f t="shared" si="5"/>
        <v>0.12174554338234467</v>
      </c>
    </row>
    <row r="178" spans="2:7" x14ac:dyDescent="0.3">
      <c r="B178" s="1">
        <v>44753</v>
      </c>
      <c r="C178">
        <v>16049.200194999999</v>
      </c>
      <c r="D178">
        <f t="shared" si="4"/>
        <v>-1.0566774233481513E-2</v>
      </c>
      <c r="F178">
        <v>1208.9224850000001</v>
      </c>
      <c r="G178">
        <f t="shared" si="5"/>
        <v>5.3559460350067756E-3</v>
      </c>
    </row>
    <row r="179" spans="2:7" x14ac:dyDescent="0.3">
      <c r="B179" s="1">
        <v>44760</v>
      </c>
      <c r="C179">
        <v>16719.449218999998</v>
      </c>
      <c r="D179">
        <f t="shared" si="4"/>
        <v>4.1762144895470144E-2</v>
      </c>
      <c r="F179">
        <v>1241.924072</v>
      </c>
      <c r="G179">
        <f t="shared" si="5"/>
        <v>2.7298348247695836E-2</v>
      </c>
    </row>
    <row r="180" spans="2:7" x14ac:dyDescent="0.3">
      <c r="B180" s="1">
        <v>44767</v>
      </c>
      <c r="C180">
        <v>17158.25</v>
      </c>
      <c r="D180">
        <f t="shared" si="4"/>
        <v>2.6244930395275645E-2</v>
      </c>
      <c r="F180">
        <v>1266.7375489999999</v>
      </c>
      <c r="G180">
        <f t="shared" si="5"/>
        <v>1.9979866369801647E-2</v>
      </c>
    </row>
    <row r="181" spans="2:7" x14ac:dyDescent="0.3">
      <c r="B181" s="1">
        <v>44774</v>
      </c>
      <c r="C181">
        <v>17397.5</v>
      </c>
      <c r="D181">
        <f t="shared" si="4"/>
        <v>1.3943729692713402E-2</v>
      </c>
      <c r="F181">
        <v>1313.9681399999999</v>
      </c>
      <c r="G181">
        <f t="shared" si="5"/>
        <v>3.7285222212987357E-2</v>
      </c>
    </row>
    <row r="182" spans="2:7" x14ac:dyDescent="0.3">
      <c r="B182" s="1">
        <v>44781</v>
      </c>
      <c r="C182">
        <v>17698.150390999999</v>
      </c>
      <c r="D182">
        <f t="shared" si="4"/>
        <v>1.7281241040379314E-2</v>
      </c>
      <c r="F182">
        <v>1380.719971</v>
      </c>
      <c r="G182">
        <f t="shared" si="5"/>
        <v>5.0801711980626996E-2</v>
      </c>
    </row>
    <row r="183" spans="2:7" x14ac:dyDescent="0.3">
      <c r="B183" s="1">
        <v>44788</v>
      </c>
      <c r="C183">
        <v>17758.449218999998</v>
      </c>
      <c r="D183">
        <f t="shared" si="4"/>
        <v>3.4070694771959342E-3</v>
      </c>
      <c r="F183">
        <v>1396.0974120000001</v>
      </c>
      <c r="G183">
        <f t="shared" si="5"/>
        <v>1.1137262676705451E-2</v>
      </c>
    </row>
    <row r="184" spans="2:7" x14ac:dyDescent="0.3">
      <c r="B184" s="1">
        <v>44795</v>
      </c>
      <c r="C184">
        <v>17558.900390999999</v>
      </c>
      <c r="D184">
        <f t="shared" si="4"/>
        <v>-1.1236838619134604E-2</v>
      </c>
      <c r="F184">
        <v>1388.55835</v>
      </c>
      <c r="G184">
        <f t="shared" si="5"/>
        <v>-5.4000973966421562E-3</v>
      </c>
    </row>
    <row r="185" spans="2:7" x14ac:dyDescent="0.3">
      <c r="B185" s="1">
        <v>44802</v>
      </c>
      <c r="C185">
        <v>17539.449218999998</v>
      </c>
      <c r="D185">
        <f t="shared" si="4"/>
        <v>-1.1077670905844661E-3</v>
      </c>
      <c r="F185">
        <v>1389.0576169999999</v>
      </c>
      <c r="G185">
        <f t="shared" si="5"/>
        <v>3.5955781044405555E-4</v>
      </c>
    </row>
    <row r="186" spans="2:7" x14ac:dyDescent="0.3">
      <c r="B186" s="1">
        <v>44809</v>
      </c>
      <c r="C186">
        <v>17833.349609000001</v>
      </c>
      <c r="D186">
        <f t="shared" si="4"/>
        <v>1.6756534730955508E-2</v>
      </c>
      <c r="F186">
        <v>1377.3249510000001</v>
      </c>
      <c r="G186">
        <f t="shared" si="5"/>
        <v>-8.4464934041680317E-3</v>
      </c>
    </row>
    <row r="187" spans="2:7" x14ac:dyDescent="0.3">
      <c r="B187" s="1">
        <v>44816</v>
      </c>
      <c r="C187">
        <v>17530.849609000001</v>
      </c>
      <c r="D187">
        <f t="shared" si="4"/>
        <v>-1.6962601341440453E-2</v>
      </c>
      <c r="F187">
        <v>1430.596558</v>
      </c>
      <c r="G187">
        <f t="shared" si="5"/>
        <v>3.8677588002252072E-2</v>
      </c>
    </row>
    <row r="188" spans="2:7" x14ac:dyDescent="0.3">
      <c r="B188" s="1">
        <v>44823</v>
      </c>
      <c r="C188">
        <v>17327.349609000001</v>
      </c>
      <c r="D188">
        <f t="shared" si="4"/>
        <v>-1.1608108251383698E-2</v>
      </c>
      <c r="F188">
        <v>1431.545288</v>
      </c>
      <c r="G188">
        <f t="shared" si="5"/>
        <v>6.6317089517275996E-4</v>
      </c>
    </row>
    <row r="189" spans="2:7" x14ac:dyDescent="0.3">
      <c r="B189" s="1">
        <v>44830</v>
      </c>
      <c r="C189">
        <v>17094.349609000001</v>
      </c>
      <c r="D189">
        <f t="shared" si="4"/>
        <v>-1.3446949779265527E-2</v>
      </c>
      <c r="F189">
        <v>1417.915283</v>
      </c>
      <c r="G189">
        <f t="shared" si="5"/>
        <v>-9.5211832376203009E-3</v>
      </c>
    </row>
    <row r="190" spans="2:7" x14ac:dyDescent="0.3">
      <c r="B190" s="1">
        <v>44837</v>
      </c>
      <c r="C190">
        <v>17314.650390999999</v>
      </c>
      <c r="D190">
        <f t="shared" si="4"/>
        <v>1.2887345060733635E-2</v>
      </c>
      <c r="F190">
        <v>1448.6201169999999</v>
      </c>
      <c r="G190">
        <f t="shared" si="5"/>
        <v>2.1654914343708365E-2</v>
      </c>
    </row>
    <row r="191" spans="2:7" x14ac:dyDescent="0.3">
      <c r="B191" s="1">
        <v>44844</v>
      </c>
      <c r="C191">
        <v>17185.699218999998</v>
      </c>
      <c r="D191">
        <f t="shared" si="4"/>
        <v>-7.4475180894804094E-3</v>
      </c>
      <c r="F191">
        <v>1377.5745850000001</v>
      </c>
      <c r="G191">
        <f t="shared" si="5"/>
        <v>-4.9043590632394829E-2</v>
      </c>
    </row>
    <row r="192" spans="2:7" x14ac:dyDescent="0.3">
      <c r="B192" s="1">
        <v>44851</v>
      </c>
      <c r="C192">
        <v>17576.300781000002</v>
      </c>
      <c r="D192">
        <f t="shared" si="4"/>
        <v>2.2728290366455628E-2</v>
      </c>
      <c r="F192">
        <v>1428.8991699999999</v>
      </c>
      <c r="G192">
        <f t="shared" si="5"/>
        <v>3.7257209561542437E-2</v>
      </c>
    </row>
    <row r="193" spans="2:7" x14ac:dyDescent="0.3">
      <c r="B193" s="1">
        <v>44858</v>
      </c>
      <c r="C193">
        <v>17786.800781000002</v>
      </c>
      <c r="D193">
        <f t="shared" si="4"/>
        <v>1.197635399068453E-2</v>
      </c>
      <c r="F193">
        <v>1456.8079829999999</v>
      </c>
      <c r="G193">
        <f t="shared" si="5"/>
        <v>1.9531688159634131E-2</v>
      </c>
    </row>
    <row r="194" spans="2:7" x14ac:dyDescent="0.3">
      <c r="B194" s="1">
        <v>44865</v>
      </c>
      <c r="C194">
        <v>18117.150390999999</v>
      </c>
      <c r="D194">
        <f t="shared" si="4"/>
        <v>1.8572739081492262E-2</v>
      </c>
      <c r="F194">
        <v>1503.7890629999999</v>
      </c>
      <c r="G194">
        <f t="shared" si="5"/>
        <v>3.2249329045583641E-2</v>
      </c>
    </row>
    <row r="195" spans="2:7" x14ac:dyDescent="0.3">
      <c r="B195" s="1">
        <v>44872</v>
      </c>
      <c r="C195">
        <v>18349.699218999998</v>
      </c>
      <c r="D195">
        <f t="shared" si="4"/>
        <v>1.2835839134808014E-2</v>
      </c>
      <c r="F195">
        <v>1416.9666749999999</v>
      </c>
      <c r="G195">
        <f t="shared" si="5"/>
        <v>-5.7735749072940323E-2</v>
      </c>
    </row>
    <row r="196" spans="2:7" x14ac:dyDescent="0.3">
      <c r="B196" s="1">
        <v>44879</v>
      </c>
      <c r="C196">
        <v>18307.650390999999</v>
      </c>
      <c r="D196">
        <f t="shared" si="4"/>
        <v>-2.2915268254892762E-3</v>
      </c>
      <c r="F196">
        <v>1381.0195309999999</v>
      </c>
      <c r="G196">
        <f t="shared" si="5"/>
        <v>-2.5369082162782663E-2</v>
      </c>
    </row>
    <row r="197" spans="2:7" x14ac:dyDescent="0.3">
      <c r="B197" s="1">
        <v>44886</v>
      </c>
      <c r="C197">
        <v>18512.75</v>
      </c>
      <c r="D197">
        <f t="shared" si="4"/>
        <v>1.1202945469224623E-2</v>
      </c>
      <c r="F197">
        <v>1430.2971190000001</v>
      </c>
      <c r="G197">
        <f t="shared" si="5"/>
        <v>3.568203554972027E-2</v>
      </c>
    </row>
    <row r="198" spans="2:7" x14ac:dyDescent="0.3">
      <c r="B198" s="1">
        <v>44893</v>
      </c>
      <c r="C198">
        <v>18696.099609000001</v>
      </c>
      <c r="D198">
        <f t="shared" si="4"/>
        <v>9.9039639707769744E-3</v>
      </c>
      <c r="F198">
        <v>1466.5437010000001</v>
      </c>
      <c r="G198">
        <f t="shared" si="5"/>
        <v>2.5341994693621306E-2</v>
      </c>
    </row>
    <row r="199" spans="2:7" x14ac:dyDescent="0.3">
      <c r="B199" s="1">
        <v>44900</v>
      </c>
      <c r="C199">
        <v>18496.599609000001</v>
      </c>
      <c r="D199">
        <f t="shared" ref="D199:D262" si="6">+C199/C198-1</f>
        <v>-1.0670674855838058E-2</v>
      </c>
      <c r="F199">
        <v>1455.8594969999999</v>
      </c>
      <c r="G199">
        <f t="shared" ref="G199:G262" si="7">+F199/F198-1</f>
        <v>-7.2852953462722025E-3</v>
      </c>
    </row>
    <row r="200" spans="2:7" x14ac:dyDescent="0.3">
      <c r="B200" s="1">
        <v>44907</v>
      </c>
      <c r="C200">
        <v>18269</v>
      </c>
      <c r="D200">
        <f t="shared" si="6"/>
        <v>-1.2304943276668867E-2</v>
      </c>
      <c r="F200">
        <v>1405.234009</v>
      </c>
      <c r="G200">
        <f t="shared" si="7"/>
        <v>-3.4773608376578058E-2</v>
      </c>
    </row>
    <row r="201" spans="2:7" x14ac:dyDescent="0.3">
      <c r="B201" s="1">
        <v>44914</v>
      </c>
      <c r="C201">
        <v>17806.800781000002</v>
      </c>
      <c r="D201">
        <f t="shared" si="6"/>
        <v>-2.529964524604511E-2</v>
      </c>
      <c r="F201">
        <v>1282.514404</v>
      </c>
      <c r="G201">
        <f t="shared" si="7"/>
        <v>-8.7330369329255308E-2</v>
      </c>
    </row>
    <row r="202" spans="2:7" x14ac:dyDescent="0.3">
      <c r="B202" s="1">
        <v>44921</v>
      </c>
      <c r="C202">
        <v>18105.300781000002</v>
      </c>
      <c r="D202">
        <f t="shared" si="6"/>
        <v>1.6763258244484991E-2</v>
      </c>
      <c r="F202">
        <v>1349.3660890000001</v>
      </c>
      <c r="G202">
        <f t="shared" si="7"/>
        <v>5.2125484744263373E-2</v>
      </c>
    </row>
    <row r="203" spans="2:7" x14ac:dyDescent="0.3">
      <c r="B203" s="1">
        <v>44928</v>
      </c>
      <c r="C203">
        <v>17859.449218999998</v>
      </c>
      <c r="D203">
        <f t="shared" si="6"/>
        <v>-1.3578982474458767E-2</v>
      </c>
      <c r="F203">
        <v>1246.3176269999999</v>
      </c>
      <c r="G203">
        <f t="shared" si="7"/>
        <v>-7.6368053740233144E-2</v>
      </c>
    </row>
    <row r="204" spans="2:7" x14ac:dyDescent="0.3">
      <c r="B204" s="1">
        <v>44935</v>
      </c>
      <c r="C204">
        <v>17956.599609000001</v>
      </c>
      <c r="D204">
        <f t="shared" si="6"/>
        <v>5.4397192661825855E-3</v>
      </c>
      <c r="F204">
        <v>1203.630371</v>
      </c>
      <c r="G204">
        <f t="shared" si="7"/>
        <v>-3.4250703893799583E-2</v>
      </c>
    </row>
    <row r="205" spans="2:7" x14ac:dyDescent="0.3">
      <c r="B205" s="1">
        <v>44942</v>
      </c>
      <c r="C205">
        <v>18027.650390999999</v>
      </c>
      <c r="D205">
        <f t="shared" si="6"/>
        <v>3.9568060516528281E-3</v>
      </c>
      <c r="F205">
        <v>1180.564331</v>
      </c>
      <c r="G205">
        <f t="shared" si="7"/>
        <v>-1.9163723810687983E-2</v>
      </c>
    </row>
    <row r="206" spans="2:7" x14ac:dyDescent="0.3">
      <c r="B206" s="1">
        <v>44949</v>
      </c>
      <c r="C206">
        <v>17604.349609000001</v>
      </c>
      <c r="D206">
        <f t="shared" si="6"/>
        <v>-2.3480640727941093E-2</v>
      </c>
      <c r="F206">
        <v>1174.57312</v>
      </c>
      <c r="G206">
        <f t="shared" si="7"/>
        <v>-5.0748704180526572E-3</v>
      </c>
    </row>
    <row r="207" spans="2:7" x14ac:dyDescent="0.3">
      <c r="B207" s="1">
        <v>44956</v>
      </c>
      <c r="C207">
        <v>17854.050781000002</v>
      </c>
      <c r="D207">
        <f t="shared" si="6"/>
        <v>1.4184061186352848E-2</v>
      </c>
      <c r="F207">
        <v>1233.8359379999999</v>
      </c>
      <c r="G207">
        <f t="shared" si="7"/>
        <v>5.0454771176782875E-2</v>
      </c>
    </row>
    <row r="208" spans="2:7" x14ac:dyDescent="0.3">
      <c r="B208" s="1">
        <v>44963</v>
      </c>
      <c r="C208">
        <v>17856.5</v>
      </c>
      <c r="D208">
        <f t="shared" si="6"/>
        <v>1.371800175793414E-4</v>
      </c>
      <c r="F208">
        <v>1326.8492429999999</v>
      </c>
      <c r="G208">
        <f t="shared" si="7"/>
        <v>7.5385472359291938E-2</v>
      </c>
    </row>
    <row r="209" spans="2:7" x14ac:dyDescent="0.3">
      <c r="B209" s="1">
        <v>44970</v>
      </c>
      <c r="C209">
        <v>17944.199218999998</v>
      </c>
      <c r="D209">
        <f t="shared" si="6"/>
        <v>4.9113330719905424E-3</v>
      </c>
      <c r="F209">
        <v>1358.652466</v>
      </c>
      <c r="G209">
        <f t="shared" si="7"/>
        <v>2.3968980023753916E-2</v>
      </c>
    </row>
    <row r="210" spans="2:7" x14ac:dyDescent="0.3">
      <c r="B210" s="1">
        <v>44977</v>
      </c>
      <c r="C210">
        <v>17465.800781000002</v>
      </c>
      <c r="D210">
        <f t="shared" si="6"/>
        <v>-2.6660339208308015E-2</v>
      </c>
      <c r="F210">
        <v>1303.6333010000001</v>
      </c>
      <c r="G210">
        <f t="shared" si="7"/>
        <v>-4.049539258702517E-2</v>
      </c>
    </row>
    <row r="211" spans="2:7" x14ac:dyDescent="0.3">
      <c r="B211" s="1">
        <v>44984</v>
      </c>
      <c r="C211">
        <v>17594.349609000001</v>
      </c>
      <c r="D211">
        <f t="shared" si="6"/>
        <v>7.3600305884538031E-3</v>
      </c>
      <c r="F211">
        <v>1302.9842530000001</v>
      </c>
      <c r="G211">
        <f t="shared" si="7"/>
        <v>-4.9787620452934611E-4</v>
      </c>
    </row>
    <row r="212" spans="2:7" x14ac:dyDescent="0.3">
      <c r="B212" s="1">
        <v>44991</v>
      </c>
      <c r="C212">
        <v>17412.900390999999</v>
      </c>
      <c r="D212">
        <f t="shared" si="6"/>
        <v>-1.0312925571695164E-2</v>
      </c>
      <c r="F212">
        <v>1339.03125</v>
      </c>
      <c r="G212">
        <f t="shared" si="7"/>
        <v>2.7664952141213561E-2</v>
      </c>
    </row>
    <row r="213" spans="2:7" x14ac:dyDescent="0.3">
      <c r="B213" s="1">
        <v>44998</v>
      </c>
      <c r="C213">
        <v>17100.050781000002</v>
      </c>
      <c r="D213">
        <f t="shared" si="6"/>
        <v>-1.7966542217268788E-2</v>
      </c>
      <c r="F213">
        <v>1354.208862</v>
      </c>
      <c r="G213">
        <f t="shared" si="7"/>
        <v>1.1334770566407526E-2</v>
      </c>
    </row>
    <row r="214" spans="2:7" x14ac:dyDescent="0.3">
      <c r="B214" s="1">
        <v>45005</v>
      </c>
      <c r="C214">
        <v>16945.050781000002</v>
      </c>
      <c r="D214">
        <f t="shared" si="6"/>
        <v>-9.0643005675878907E-3</v>
      </c>
      <c r="F214">
        <v>1308.1267089999999</v>
      </c>
      <c r="G214">
        <f t="shared" si="7"/>
        <v>-3.4028837273995083E-2</v>
      </c>
    </row>
    <row r="215" spans="2:7" x14ac:dyDescent="0.3">
      <c r="B215" s="1">
        <v>45012</v>
      </c>
      <c r="C215">
        <v>17359.75</v>
      </c>
      <c r="D215">
        <f t="shared" si="6"/>
        <v>2.4473176525678486E-2</v>
      </c>
      <c r="F215">
        <v>1372.9313959999999</v>
      </c>
      <c r="G215">
        <f t="shared" si="7"/>
        <v>4.9540068675411497E-2</v>
      </c>
    </row>
    <row r="216" spans="2:7" x14ac:dyDescent="0.3">
      <c r="B216" s="1">
        <v>45019</v>
      </c>
      <c r="C216">
        <v>17599.150390999999</v>
      </c>
      <c r="D216">
        <f t="shared" si="6"/>
        <v>1.3790543700226143E-2</v>
      </c>
      <c r="F216">
        <v>1365.2426760000001</v>
      </c>
      <c r="G216">
        <f t="shared" si="7"/>
        <v>-5.6002215568824454E-3</v>
      </c>
    </row>
    <row r="217" spans="2:7" x14ac:dyDescent="0.3">
      <c r="B217" s="1">
        <v>45026</v>
      </c>
      <c r="C217">
        <v>17828</v>
      </c>
      <c r="D217">
        <f t="shared" si="6"/>
        <v>1.3003446411653519E-2</v>
      </c>
      <c r="F217">
        <v>1359.8007809999999</v>
      </c>
      <c r="G217">
        <f t="shared" si="7"/>
        <v>-3.9860276093509617E-3</v>
      </c>
    </row>
    <row r="218" spans="2:7" x14ac:dyDescent="0.3">
      <c r="B218" s="1">
        <v>45033</v>
      </c>
      <c r="C218">
        <v>17624.050781000002</v>
      </c>
      <c r="D218">
        <f t="shared" si="6"/>
        <v>-1.1439826060130054E-2</v>
      </c>
      <c r="F218">
        <v>1381.319092</v>
      </c>
      <c r="G218">
        <f t="shared" si="7"/>
        <v>1.5824605560364136E-2</v>
      </c>
    </row>
    <row r="219" spans="2:7" x14ac:dyDescent="0.3">
      <c r="B219" s="1">
        <v>45040</v>
      </c>
      <c r="C219">
        <v>18065</v>
      </c>
      <c r="D219">
        <f t="shared" si="6"/>
        <v>2.5019742877464557E-2</v>
      </c>
      <c r="F219">
        <v>1365.741943</v>
      </c>
      <c r="G219">
        <f t="shared" si="7"/>
        <v>-1.1277009845310881E-2</v>
      </c>
    </row>
    <row r="220" spans="2:7" x14ac:dyDescent="0.3">
      <c r="B220" s="1">
        <v>45047</v>
      </c>
      <c r="C220">
        <v>18069</v>
      </c>
      <c r="D220">
        <f t="shared" si="6"/>
        <v>2.2142264046509652E-4</v>
      </c>
      <c r="F220">
        <v>1414.719971</v>
      </c>
      <c r="G220">
        <f t="shared" si="7"/>
        <v>3.5861846559690713E-2</v>
      </c>
    </row>
    <row r="221" spans="2:7" x14ac:dyDescent="0.3">
      <c r="B221" s="1">
        <v>45054</v>
      </c>
      <c r="C221">
        <v>18314.800781000002</v>
      </c>
      <c r="D221">
        <f t="shared" si="6"/>
        <v>1.3603452376999448E-2</v>
      </c>
      <c r="F221">
        <v>1483.9681399999999</v>
      </c>
      <c r="G221">
        <f t="shared" si="7"/>
        <v>4.8948322225953689E-2</v>
      </c>
    </row>
    <row r="222" spans="2:7" x14ac:dyDescent="0.3">
      <c r="B222" s="1">
        <v>45061</v>
      </c>
      <c r="C222">
        <v>18203.400390999999</v>
      </c>
      <c r="D222">
        <f t="shared" si="6"/>
        <v>-6.0825335384249168E-3</v>
      </c>
      <c r="F222">
        <v>1490.9079589999999</v>
      </c>
      <c r="G222">
        <f t="shared" si="7"/>
        <v>4.6765282979728262E-3</v>
      </c>
    </row>
    <row r="223" spans="2:7" x14ac:dyDescent="0.3">
      <c r="B223" s="1">
        <v>45068</v>
      </c>
      <c r="C223">
        <v>18499.349609000001</v>
      </c>
      <c r="D223">
        <f t="shared" si="6"/>
        <v>1.6257908502980811E-2</v>
      </c>
      <c r="F223">
        <v>1527.953491</v>
      </c>
      <c r="G223">
        <f t="shared" si="7"/>
        <v>2.4847631791333091E-2</v>
      </c>
    </row>
    <row r="224" spans="2:7" x14ac:dyDescent="0.3">
      <c r="B224" s="1">
        <v>45075</v>
      </c>
      <c r="C224">
        <v>18534.099609000001</v>
      </c>
      <c r="D224">
        <f t="shared" si="6"/>
        <v>1.8784444174779757E-3</v>
      </c>
      <c r="F224">
        <v>1597.3000489999999</v>
      </c>
      <c r="G224">
        <f t="shared" si="7"/>
        <v>4.5385254465183156E-2</v>
      </c>
    </row>
    <row r="225" spans="2:7" x14ac:dyDescent="0.3">
      <c r="B225" s="1">
        <v>45082</v>
      </c>
      <c r="C225">
        <v>18563.400390999999</v>
      </c>
      <c r="D225">
        <f t="shared" si="6"/>
        <v>1.5809120819534339E-3</v>
      </c>
      <c r="F225">
        <v>1598.400024</v>
      </c>
      <c r="G225">
        <f t="shared" si="7"/>
        <v>6.8864644478572323E-4</v>
      </c>
    </row>
    <row r="226" spans="2:7" x14ac:dyDescent="0.3">
      <c r="B226" s="1">
        <v>45089</v>
      </c>
      <c r="C226">
        <v>18826</v>
      </c>
      <c r="D226">
        <f t="shared" si="6"/>
        <v>1.4146094113625551E-2</v>
      </c>
      <c r="F226">
        <v>1714.25</v>
      </c>
      <c r="G226">
        <f t="shared" si="7"/>
        <v>7.2478712625444697E-2</v>
      </c>
    </row>
    <row r="227" spans="2:7" x14ac:dyDescent="0.3">
      <c r="B227" s="1">
        <v>45096</v>
      </c>
      <c r="C227">
        <v>18665.5</v>
      </c>
      <c r="D227">
        <f t="shared" si="6"/>
        <v>-8.5254435355359703E-3</v>
      </c>
      <c r="F227">
        <v>1724.9499510000001</v>
      </c>
      <c r="G227">
        <f t="shared" si="7"/>
        <v>6.2417681201691888E-3</v>
      </c>
    </row>
    <row r="228" spans="2:7" x14ac:dyDescent="0.3">
      <c r="B228" s="1">
        <v>45103</v>
      </c>
      <c r="C228">
        <v>19189.050781000002</v>
      </c>
      <c r="D228">
        <f t="shared" si="6"/>
        <v>2.804911633762841E-2</v>
      </c>
      <c r="F228">
        <v>1764.150024</v>
      </c>
      <c r="G228">
        <f t="shared" si="7"/>
        <v>2.2725339351019835E-2</v>
      </c>
    </row>
    <row r="229" spans="2:7" x14ac:dyDescent="0.3">
      <c r="B229" s="1">
        <v>45110</v>
      </c>
      <c r="C229">
        <v>19331.800781000002</v>
      </c>
      <c r="D229">
        <f t="shared" si="6"/>
        <v>7.4391381642151533E-3</v>
      </c>
      <c r="F229">
        <v>1702.849976</v>
      </c>
      <c r="G229">
        <f t="shared" si="7"/>
        <v>-3.4747638900352373E-2</v>
      </c>
    </row>
    <row r="230" spans="2:7" x14ac:dyDescent="0.3">
      <c r="B230" s="1">
        <v>45117</v>
      </c>
      <c r="C230">
        <v>19564.5</v>
      </c>
      <c r="D230">
        <f t="shared" si="6"/>
        <v>1.2037120681933855E-2</v>
      </c>
      <c r="F230">
        <v>1687.650024</v>
      </c>
      <c r="G230">
        <f t="shared" si="7"/>
        <v>-8.92618387657651E-3</v>
      </c>
    </row>
    <row r="231" spans="2:7" x14ac:dyDescent="0.3">
      <c r="B231" s="1">
        <v>45124</v>
      </c>
      <c r="C231">
        <v>19745</v>
      </c>
      <c r="D231">
        <f t="shared" si="6"/>
        <v>9.225893838329613E-3</v>
      </c>
      <c r="F231">
        <v>1713.900024</v>
      </c>
      <c r="G231">
        <f t="shared" si="7"/>
        <v>1.5554172741208072E-2</v>
      </c>
    </row>
    <row r="232" spans="2:7" x14ac:dyDescent="0.3">
      <c r="B232" s="1">
        <v>45131</v>
      </c>
      <c r="C232">
        <v>19646.050781000002</v>
      </c>
      <c r="D232">
        <f t="shared" si="6"/>
        <v>-5.0113557356291638E-3</v>
      </c>
      <c r="F232">
        <v>1730.650024</v>
      </c>
      <c r="G232">
        <f t="shared" si="7"/>
        <v>9.7730321287399224E-3</v>
      </c>
    </row>
    <row r="233" spans="2:7" x14ac:dyDescent="0.3">
      <c r="B233" s="1">
        <v>45138</v>
      </c>
      <c r="C233">
        <v>19517</v>
      </c>
      <c r="D233">
        <f t="shared" si="6"/>
        <v>-6.568789953694365E-3</v>
      </c>
      <c r="F233">
        <v>1700.9499510000001</v>
      </c>
      <c r="G233">
        <f t="shared" si="7"/>
        <v>-1.716122415747301E-2</v>
      </c>
    </row>
    <row r="234" spans="2:7" x14ac:dyDescent="0.3">
      <c r="B234" s="1">
        <v>45145</v>
      </c>
      <c r="C234">
        <v>19428.300781000002</v>
      </c>
      <c r="D234">
        <f t="shared" si="6"/>
        <v>-4.5447158374749552E-3</v>
      </c>
      <c r="F234">
        <v>1885.8000489999999</v>
      </c>
      <c r="G234">
        <f t="shared" si="7"/>
        <v>0.10867462495961466</v>
      </c>
    </row>
    <row r="235" spans="2:7" x14ac:dyDescent="0.3">
      <c r="B235" s="1">
        <v>45152</v>
      </c>
      <c r="C235">
        <v>19310.150390999999</v>
      </c>
      <c r="D235">
        <f t="shared" si="6"/>
        <v>-6.0813547891717112E-3</v>
      </c>
      <c r="F235">
        <v>1974</v>
      </c>
      <c r="G235">
        <f t="shared" si="7"/>
        <v>4.6770574137364518E-2</v>
      </c>
    </row>
    <row r="236" spans="2:7" x14ac:dyDescent="0.3">
      <c r="B236" s="1">
        <v>45159</v>
      </c>
      <c r="C236">
        <v>19265.800781000002</v>
      </c>
      <c r="D236">
        <f t="shared" si="6"/>
        <v>-2.2966993576947203E-3</v>
      </c>
      <c r="F236">
        <v>2014</v>
      </c>
      <c r="G236">
        <f t="shared" si="7"/>
        <v>2.0263424518743633E-2</v>
      </c>
    </row>
    <row r="237" spans="2:7" x14ac:dyDescent="0.3">
      <c r="B237" s="1">
        <v>45166</v>
      </c>
      <c r="C237">
        <v>19435.300781000002</v>
      </c>
      <c r="D237">
        <f t="shared" si="6"/>
        <v>8.797973254616176E-3</v>
      </c>
      <c r="F237">
        <v>2063.1000979999999</v>
      </c>
      <c r="G237">
        <f t="shared" si="7"/>
        <v>2.4379393247269121E-2</v>
      </c>
    </row>
    <row r="238" spans="2:7" x14ac:dyDescent="0.3">
      <c r="B238" s="1">
        <v>45173</v>
      </c>
      <c r="C238">
        <v>19819.949218999998</v>
      </c>
      <c r="D238">
        <f t="shared" si="6"/>
        <v>1.9791226404688889E-2</v>
      </c>
      <c r="F238">
        <v>2086.5500489999999</v>
      </c>
      <c r="G238">
        <f t="shared" si="7"/>
        <v>1.1366366092819602E-2</v>
      </c>
    </row>
    <row r="239" spans="2:7" x14ac:dyDescent="0.3">
      <c r="B239" s="1">
        <v>45180</v>
      </c>
      <c r="C239">
        <v>20192.349609000001</v>
      </c>
      <c r="D239">
        <f t="shared" si="6"/>
        <v>1.8789169734249711E-2</v>
      </c>
      <c r="F239">
        <v>2070.25</v>
      </c>
      <c r="G239">
        <f t="shared" si="7"/>
        <v>-7.8119616674481307E-3</v>
      </c>
    </row>
    <row r="240" spans="2:7" x14ac:dyDescent="0.3">
      <c r="B240" s="1">
        <v>45187</v>
      </c>
      <c r="C240">
        <v>19674.25</v>
      </c>
      <c r="D240">
        <f t="shared" si="6"/>
        <v>-2.5658213087251469E-2</v>
      </c>
      <c r="F240">
        <v>2065.8999020000001</v>
      </c>
      <c r="G240">
        <f t="shared" si="7"/>
        <v>-2.101242845066964E-3</v>
      </c>
    </row>
    <row r="241" spans="2:7" x14ac:dyDescent="0.3">
      <c r="B241" s="1">
        <v>45194</v>
      </c>
      <c r="C241">
        <v>19638.300781000002</v>
      </c>
      <c r="D241">
        <f t="shared" si="6"/>
        <v>-1.8272218254824502E-3</v>
      </c>
      <c r="F241">
        <v>2080.1499020000001</v>
      </c>
      <c r="G241">
        <f t="shared" si="7"/>
        <v>6.8977204491875721E-3</v>
      </c>
    </row>
    <row r="242" spans="2:7" x14ac:dyDescent="0.3">
      <c r="B242" s="1">
        <v>45201</v>
      </c>
      <c r="C242">
        <v>19653.5</v>
      </c>
      <c r="D242">
        <f t="shared" si="6"/>
        <v>7.7395794928980521E-4</v>
      </c>
      <c r="F242">
        <v>2072.1000979999999</v>
      </c>
      <c r="G242">
        <f t="shared" si="7"/>
        <v>-3.8698191857522435E-3</v>
      </c>
    </row>
    <row r="243" spans="2:7" x14ac:dyDescent="0.3">
      <c r="B243" s="1">
        <v>45208</v>
      </c>
      <c r="C243">
        <v>19751.050781000002</v>
      </c>
      <c r="D243">
        <f t="shared" si="6"/>
        <v>4.96353224616497E-3</v>
      </c>
      <c r="F243">
        <v>2084.8000489999999</v>
      </c>
      <c r="G243">
        <f t="shared" si="7"/>
        <v>6.1290238884974535E-3</v>
      </c>
    </row>
    <row r="244" spans="2:7" x14ac:dyDescent="0.3">
      <c r="B244" s="1">
        <v>45215</v>
      </c>
      <c r="C244">
        <v>19542.650390999999</v>
      </c>
      <c r="D244">
        <f t="shared" si="6"/>
        <v>-1.0551357105540893E-2</v>
      </c>
      <c r="F244">
        <v>2036.150024</v>
      </c>
      <c r="G244">
        <f t="shared" si="7"/>
        <v>-2.3335583200573828E-2</v>
      </c>
    </row>
    <row r="245" spans="2:7" x14ac:dyDescent="0.3">
      <c r="B245" s="1">
        <v>45222</v>
      </c>
      <c r="C245">
        <v>19047.25</v>
      </c>
      <c r="D245">
        <f t="shared" si="6"/>
        <v>-2.5349703396840506E-2</v>
      </c>
      <c r="F245">
        <v>2122.1000979999999</v>
      </c>
      <c r="G245">
        <f t="shared" si="7"/>
        <v>4.2212053624197887E-2</v>
      </c>
    </row>
    <row r="246" spans="2:7" x14ac:dyDescent="0.3">
      <c r="B246" s="1">
        <v>45229</v>
      </c>
      <c r="C246">
        <v>19230.599609000001</v>
      </c>
      <c r="D246">
        <f t="shared" si="6"/>
        <v>9.6260409770438926E-3</v>
      </c>
      <c r="F246">
        <v>2196.5</v>
      </c>
      <c r="G246">
        <f t="shared" si="7"/>
        <v>3.5059562963179358E-2</v>
      </c>
    </row>
    <row r="247" spans="2:7" x14ac:dyDescent="0.3">
      <c r="B247" s="1">
        <v>45236</v>
      </c>
      <c r="C247">
        <v>19425.349609000001</v>
      </c>
      <c r="D247">
        <f t="shared" si="6"/>
        <v>1.0127089324289962E-2</v>
      </c>
      <c r="F247">
        <v>2489.3500979999999</v>
      </c>
      <c r="G247">
        <f t="shared" si="7"/>
        <v>0.13332579012064638</v>
      </c>
    </row>
    <row r="248" spans="2:7" x14ac:dyDescent="0.3">
      <c r="B248" s="1">
        <v>45243</v>
      </c>
      <c r="C248">
        <v>19731.800781000002</v>
      </c>
      <c r="D248">
        <f t="shared" si="6"/>
        <v>1.5775838178892609E-2</v>
      </c>
      <c r="F248">
        <v>2576.3999020000001</v>
      </c>
      <c r="G248">
        <f t="shared" si="7"/>
        <v>3.4968887690782324E-2</v>
      </c>
    </row>
    <row r="249" spans="2:7" x14ac:dyDescent="0.3">
      <c r="B249" s="1">
        <v>45250</v>
      </c>
      <c r="C249">
        <v>19794.699218999998</v>
      </c>
      <c r="D249">
        <f t="shared" si="6"/>
        <v>3.1876684088845142E-3</v>
      </c>
      <c r="F249">
        <v>2649.6999510000001</v>
      </c>
      <c r="G249">
        <f t="shared" si="7"/>
        <v>2.8450571257629287E-2</v>
      </c>
    </row>
    <row r="250" spans="2:7" x14ac:dyDescent="0.3">
      <c r="B250" s="1">
        <v>45257</v>
      </c>
      <c r="C250">
        <v>20267.900390999999</v>
      </c>
      <c r="D250">
        <f t="shared" si="6"/>
        <v>2.390544896715574E-2</v>
      </c>
      <c r="F250">
        <v>2807.6999510000001</v>
      </c>
      <c r="G250">
        <f t="shared" si="7"/>
        <v>5.9629393109348339E-2</v>
      </c>
    </row>
    <row r="251" spans="2:7" x14ac:dyDescent="0.3">
      <c r="B251" s="1">
        <v>45264</v>
      </c>
      <c r="C251">
        <v>20969.400390999999</v>
      </c>
      <c r="D251">
        <f t="shared" si="6"/>
        <v>3.4611379889724736E-2</v>
      </c>
      <c r="F251">
        <v>2841.3000489999999</v>
      </c>
      <c r="G251">
        <f t="shared" si="7"/>
        <v>1.1967125613986163E-2</v>
      </c>
    </row>
    <row r="252" spans="2:7" x14ac:dyDescent="0.3">
      <c r="B252" s="1">
        <v>45271</v>
      </c>
      <c r="C252">
        <v>21456.650390999999</v>
      </c>
      <c r="D252">
        <f t="shared" si="6"/>
        <v>2.3236239039487572E-2</v>
      </c>
      <c r="F252">
        <v>2989.75</v>
      </c>
      <c r="G252">
        <f t="shared" si="7"/>
        <v>5.224719263713351E-2</v>
      </c>
    </row>
    <row r="253" spans="2:7" x14ac:dyDescent="0.3">
      <c r="B253" s="1">
        <v>45278</v>
      </c>
      <c r="C253">
        <v>21349.400390999999</v>
      </c>
      <c r="D253">
        <f t="shared" si="6"/>
        <v>-4.9984502727874469E-3</v>
      </c>
      <c r="F253">
        <v>2965.5</v>
      </c>
      <c r="G253">
        <f t="shared" si="7"/>
        <v>-8.1110460740864143E-3</v>
      </c>
    </row>
    <row r="254" spans="2:7" x14ac:dyDescent="0.3">
      <c r="B254" s="1">
        <v>45285</v>
      </c>
      <c r="C254">
        <v>21731.400390999999</v>
      </c>
      <c r="D254">
        <f t="shared" si="6"/>
        <v>1.7892774176507364E-2</v>
      </c>
      <c r="F254">
        <v>3054.9499510000001</v>
      </c>
      <c r="G254">
        <f t="shared" si="7"/>
        <v>3.0163530939133487E-2</v>
      </c>
    </row>
    <row r="255" spans="2:7" x14ac:dyDescent="0.3">
      <c r="B255" s="1">
        <v>45292</v>
      </c>
      <c r="C255">
        <v>21710.800781000002</v>
      </c>
      <c r="D255">
        <f t="shared" si="6"/>
        <v>-9.4791912299074799E-4</v>
      </c>
      <c r="F255">
        <v>3065.5500489999999</v>
      </c>
      <c r="G255">
        <f t="shared" si="7"/>
        <v>3.469810690852837E-3</v>
      </c>
    </row>
    <row r="256" spans="2:7" x14ac:dyDescent="0.3">
      <c r="B256" s="1">
        <v>45299</v>
      </c>
      <c r="C256">
        <v>21894.550781000002</v>
      </c>
      <c r="D256">
        <f t="shared" si="6"/>
        <v>8.4635293674109047E-3</v>
      </c>
      <c r="F256">
        <v>3212.1499020000001</v>
      </c>
      <c r="G256">
        <f t="shared" si="7"/>
        <v>4.7821712468149702E-2</v>
      </c>
    </row>
    <row r="257" spans="2:7" x14ac:dyDescent="0.3">
      <c r="B257" s="1">
        <v>45306</v>
      </c>
      <c r="C257">
        <v>21622.400390999999</v>
      </c>
      <c r="D257">
        <f t="shared" si="6"/>
        <v>-1.2430051327482539E-2</v>
      </c>
      <c r="F257">
        <v>3210.0500489999999</v>
      </c>
      <c r="G257">
        <f t="shared" si="7"/>
        <v>-6.537219818704143E-4</v>
      </c>
    </row>
    <row r="258" spans="2:7" x14ac:dyDescent="0.3">
      <c r="B258" s="1">
        <v>45313</v>
      </c>
      <c r="C258">
        <v>21352.599609000001</v>
      </c>
      <c r="D258">
        <f t="shared" si="6"/>
        <v>-1.2477836739731241E-2</v>
      </c>
      <c r="F258">
        <v>3231.8000489999999</v>
      </c>
      <c r="G258">
        <f t="shared" si="7"/>
        <v>6.7755952922838869E-3</v>
      </c>
    </row>
    <row r="259" spans="2:7" x14ac:dyDescent="0.3">
      <c r="B259" s="1">
        <v>45320</v>
      </c>
      <c r="C259">
        <v>21853.800781000002</v>
      </c>
      <c r="D259">
        <f t="shared" si="6"/>
        <v>2.3472606669810325E-2</v>
      </c>
      <c r="F259">
        <v>3126.0500489999999</v>
      </c>
      <c r="G259">
        <f t="shared" si="7"/>
        <v>-3.2721702579564527E-2</v>
      </c>
    </row>
    <row r="260" spans="2:7" x14ac:dyDescent="0.3">
      <c r="B260" s="1">
        <v>45327</v>
      </c>
      <c r="C260">
        <v>21782.5</v>
      </c>
      <c r="D260">
        <f t="shared" si="6"/>
        <v>-3.2626261085894059E-3</v>
      </c>
      <c r="F260">
        <v>3759.5500489999999</v>
      </c>
      <c r="G260">
        <f t="shared" si="7"/>
        <v>0.20265190578207526</v>
      </c>
    </row>
    <row r="261" spans="2:7" x14ac:dyDescent="0.3">
      <c r="B261" s="1">
        <v>45334</v>
      </c>
      <c r="C261">
        <v>22040.699218999998</v>
      </c>
      <c r="D261">
        <f t="shared" si="6"/>
        <v>1.1853516308963474E-2</v>
      </c>
      <c r="F261">
        <v>4024.6000979999999</v>
      </c>
      <c r="G261">
        <f t="shared" si="7"/>
        <v>7.0500470946117666E-2</v>
      </c>
    </row>
    <row r="262" spans="2:7" x14ac:dyDescent="0.3">
      <c r="B262" s="1">
        <v>45341</v>
      </c>
      <c r="C262">
        <v>22212.699218999998</v>
      </c>
      <c r="D262">
        <f t="shared" si="6"/>
        <v>7.803745166656384E-3</v>
      </c>
      <c r="F262">
        <v>3885.8000489999999</v>
      </c>
      <c r="G262">
        <f t="shared" si="7"/>
        <v>-3.4487910753909667E-2</v>
      </c>
    </row>
    <row r="263" spans="2:7" x14ac:dyDescent="0.3">
      <c r="B263" s="1">
        <v>45348</v>
      </c>
      <c r="C263">
        <v>22338.75</v>
      </c>
      <c r="D263">
        <f t="shared" ref="D263:D266" si="8">+C263/C262-1</f>
        <v>5.6747169606556902E-3</v>
      </c>
      <c r="F263">
        <v>3901.25</v>
      </c>
      <c r="G263">
        <f t="shared" ref="G263:G266" si="9">+F263/F262-1</f>
        <v>3.9760025748045713E-3</v>
      </c>
    </row>
    <row r="264" spans="2:7" x14ac:dyDescent="0.3">
      <c r="B264" s="1">
        <v>45355</v>
      </c>
      <c r="C264">
        <v>22493.550781000002</v>
      </c>
      <c r="D264">
        <f t="shared" si="8"/>
        <v>6.9296975435062524E-3</v>
      </c>
      <c r="F264">
        <v>3952.1999510000001</v>
      </c>
      <c r="G264">
        <f t="shared" si="9"/>
        <v>1.3059904133290612E-2</v>
      </c>
    </row>
    <row r="265" spans="2:7" x14ac:dyDescent="0.3">
      <c r="B265" s="1">
        <v>45362</v>
      </c>
      <c r="C265">
        <v>22023.349609000001</v>
      </c>
      <c r="D265">
        <f t="shared" si="8"/>
        <v>-2.0903821569921877E-2</v>
      </c>
      <c r="F265">
        <v>4081.1000979999999</v>
      </c>
      <c r="G265">
        <f t="shared" si="9"/>
        <v>3.2614783816133919E-2</v>
      </c>
    </row>
    <row r="266" spans="2:7" x14ac:dyDescent="0.3">
      <c r="B266" s="1">
        <v>45366</v>
      </c>
      <c r="C266">
        <v>22023.349609000001</v>
      </c>
      <c r="D266">
        <f t="shared" si="8"/>
        <v>0</v>
      </c>
      <c r="F266">
        <v>4063.8999020000001</v>
      </c>
      <c r="G266">
        <f t="shared" si="9"/>
        <v>-4.2145979238364939E-3</v>
      </c>
    </row>
  </sheetData>
  <pageMargins left="0.7" right="0.7" top="0.75" bottom="0.75" header="0.3" footer="0.3"/>
  <pageSetup paperSize="9" scale="4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68"/>
  <sheetViews>
    <sheetView workbookViewId="0">
      <selection activeCell="F6" sqref="F6"/>
    </sheetView>
  </sheetViews>
  <sheetFormatPr defaultRowHeight="14.4" x14ac:dyDescent="0.3"/>
  <cols>
    <col min="2" max="2" width="19.109375" customWidth="1"/>
    <col min="3" max="3" width="10.33203125" bestFit="1" customWidth="1"/>
    <col min="4" max="4" width="13.77734375" bestFit="1" customWidth="1"/>
    <col min="5" max="5" width="12.6640625" bestFit="1" customWidth="1"/>
    <col min="6" max="6" width="5.77734375" bestFit="1" customWidth="1"/>
    <col min="7" max="7" width="19.88671875" bestFit="1" customWidth="1"/>
    <col min="8" max="8" width="12.6640625" bestFit="1" customWidth="1"/>
  </cols>
  <sheetData>
    <row r="2" spans="2:8" x14ac:dyDescent="0.3">
      <c r="B2" s="6" t="s">
        <v>32</v>
      </c>
    </row>
    <row r="3" spans="2:8" x14ac:dyDescent="0.3">
      <c r="B3" s="7" t="s">
        <v>33</v>
      </c>
    </row>
    <row r="4" spans="2:8" x14ac:dyDescent="0.3">
      <c r="B4" s="7"/>
    </row>
    <row r="6" spans="2:8" x14ac:dyDescent="0.3">
      <c r="C6" t="s">
        <v>0</v>
      </c>
      <c r="D6" t="s">
        <v>34</v>
      </c>
      <c r="E6" t="s">
        <v>4</v>
      </c>
      <c r="G6" t="s">
        <v>35</v>
      </c>
      <c r="H6" t="s">
        <v>36</v>
      </c>
    </row>
    <row r="7" spans="2:8" x14ac:dyDescent="0.3">
      <c r="C7" s="1">
        <v>43542</v>
      </c>
      <c r="D7">
        <v>11456.900390999999</v>
      </c>
      <c r="G7">
        <v>359.93118299999998</v>
      </c>
    </row>
    <row r="8" spans="2:8" x14ac:dyDescent="0.3">
      <c r="C8" s="1">
        <v>43549</v>
      </c>
      <c r="D8">
        <v>11623.900390999999</v>
      </c>
      <c r="E8">
        <v>1.45763683283122E-2</v>
      </c>
      <c r="G8">
        <v>358.88992300000001</v>
      </c>
      <c r="H8">
        <v>-2.8929418988406E-3</v>
      </c>
    </row>
    <row r="9" spans="2:8" x14ac:dyDescent="0.3">
      <c r="C9" s="1">
        <v>43556</v>
      </c>
      <c r="D9">
        <v>11665.950194999999</v>
      </c>
      <c r="E9">
        <v>3.6175296230651602E-3</v>
      </c>
      <c r="G9">
        <v>349.86556999999999</v>
      </c>
      <c r="H9">
        <v>-2.5145183583212601E-2</v>
      </c>
    </row>
    <row r="10" spans="2:8" x14ac:dyDescent="0.3">
      <c r="C10" s="1">
        <v>43563</v>
      </c>
      <c r="D10">
        <v>11643.450194999999</v>
      </c>
      <c r="E10">
        <v>-1.92868987299843E-3</v>
      </c>
      <c r="G10">
        <v>350.41104100000001</v>
      </c>
      <c r="H10">
        <v>1.5590873946242901E-3</v>
      </c>
    </row>
    <row r="11" spans="2:8" x14ac:dyDescent="0.3">
      <c r="C11" s="1">
        <v>43570</v>
      </c>
      <c r="D11">
        <v>11752.799805000001</v>
      </c>
      <c r="E11">
        <v>9.3915126675217005E-3</v>
      </c>
      <c r="G11">
        <v>356.75778200000002</v>
      </c>
      <c r="H11">
        <v>1.8112274607237699E-2</v>
      </c>
    </row>
    <row r="12" spans="2:8" x14ac:dyDescent="0.3">
      <c r="C12" s="1">
        <v>43577</v>
      </c>
      <c r="D12">
        <v>11754.650390999999</v>
      </c>
      <c r="E12">
        <v>1.57459161280959E-4</v>
      </c>
      <c r="G12">
        <v>352.19601399999999</v>
      </c>
      <c r="H12">
        <v>-1.2786737193023701E-2</v>
      </c>
    </row>
    <row r="13" spans="2:8" x14ac:dyDescent="0.3">
      <c r="C13" s="1">
        <v>43584</v>
      </c>
      <c r="D13">
        <v>11712.25</v>
      </c>
      <c r="E13">
        <v>-3.6071162977729899E-3</v>
      </c>
      <c r="G13">
        <v>381.05401599999999</v>
      </c>
      <c r="H13">
        <v>8.1937332771744503E-2</v>
      </c>
    </row>
    <row r="14" spans="2:8" x14ac:dyDescent="0.3">
      <c r="C14" s="1">
        <v>43591</v>
      </c>
      <c r="D14">
        <v>11278.900390999999</v>
      </c>
      <c r="E14">
        <v>-3.6999689128903598E-2</v>
      </c>
      <c r="G14">
        <v>367.26965300000001</v>
      </c>
      <c r="H14">
        <v>-3.6174301860658002E-2</v>
      </c>
    </row>
    <row r="15" spans="2:8" x14ac:dyDescent="0.3">
      <c r="C15" s="1">
        <v>43598</v>
      </c>
      <c r="D15">
        <v>11407.150390999999</v>
      </c>
      <c r="E15">
        <v>1.13707893104844E-2</v>
      </c>
      <c r="G15">
        <v>363.50125100000002</v>
      </c>
      <c r="H15">
        <v>-1.02605863817449E-2</v>
      </c>
    </row>
    <row r="16" spans="2:8" x14ac:dyDescent="0.3">
      <c r="C16" s="1">
        <v>43605</v>
      </c>
      <c r="D16">
        <v>11844.099609000001</v>
      </c>
      <c r="E16">
        <v>3.83048529231933E-2</v>
      </c>
      <c r="G16">
        <v>372.62475599999999</v>
      </c>
      <c r="H16">
        <v>2.50989645149804E-2</v>
      </c>
    </row>
    <row r="17" spans="3:8" x14ac:dyDescent="0.3">
      <c r="C17" s="1">
        <v>43612</v>
      </c>
      <c r="D17">
        <v>11922.799805000001</v>
      </c>
      <c r="E17">
        <v>6.6446752896436303E-3</v>
      </c>
      <c r="G17">
        <v>388.83874500000002</v>
      </c>
      <c r="H17">
        <v>4.35129141017137E-2</v>
      </c>
    </row>
    <row r="18" spans="3:8" x14ac:dyDescent="0.3">
      <c r="C18" s="1">
        <v>43619</v>
      </c>
      <c r="D18">
        <v>11870.650390999999</v>
      </c>
      <c r="E18">
        <v>-4.3739234787899496E-3</v>
      </c>
      <c r="G18">
        <v>400.14392099999998</v>
      </c>
      <c r="H18">
        <v>2.90742014404968E-2</v>
      </c>
    </row>
    <row r="19" spans="3:8" x14ac:dyDescent="0.3">
      <c r="C19" s="1">
        <v>43626</v>
      </c>
      <c r="D19">
        <v>11823.299805000001</v>
      </c>
      <c r="E19">
        <v>-3.9888788263782197E-3</v>
      </c>
      <c r="G19">
        <v>391.31793199999998</v>
      </c>
      <c r="H19">
        <v>-2.2057036323188301E-2</v>
      </c>
    </row>
    <row r="20" spans="3:8" x14ac:dyDescent="0.3">
      <c r="C20" s="1">
        <v>43633</v>
      </c>
      <c r="D20">
        <v>11724.099609000001</v>
      </c>
      <c r="E20">
        <v>-8.3902292622275408E-3</v>
      </c>
      <c r="G20">
        <v>405.44940200000002</v>
      </c>
      <c r="H20">
        <v>3.6112503017112101E-2</v>
      </c>
    </row>
    <row r="21" spans="3:8" x14ac:dyDescent="0.3">
      <c r="C21" s="1">
        <v>43640</v>
      </c>
      <c r="D21">
        <v>11788.849609000001</v>
      </c>
      <c r="E21">
        <v>5.5228121697545899E-3</v>
      </c>
      <c r="G21">
        <v>437.28241000000003</v>
      </c>
      <c r="H21">
        <v>7.8512899126189903E-2</v>
      </c>
    </row>
    <row r="22" spans="3:8" x14ac:dyDescent="0.3">
      <c r="C22" s="1">
        <v>43647</v>
      </c>
      <c r="D22">
        <v>11811.150390999999</v>
      </c>
      <c r="E22">
        <v>1.89168432371667E-3</v>
      </c>
      <c r="G22">
        <v>435.99319500000001</v>
      </c>
      <c r="H22">
        <v>-2.9482434475239798E-3</v>
      </c>
    </row>
    <row r="23" spans="3:8" x14ac:dyDescent="0.3">
      <c r="C23" s="1">
        <v>43654</v>
      </c>
      <c r="D23">
        <v>11552.5</v>
      </c>
      <c r="E23">
        <v>-2.1898831395550499E-2</v>
      </c>
      <c r="G23">
        <v>449.77758799999998</v>
      </c>
      <c r="H23">
        <v>3.1616073732526798E-2</v>
      </c>
    </row>
    <row r="24" spans="3:8" x14ac:dyDescent="0.3">
      <c r="C24" s="1">
        <v>43661</v>
      </c>
      <c r="D24">
        <v>11419.25</v>
      </c>
      <c r="E24">
        <v>-1.1534299935079E-2</v>
      </c>
      <c r="G24">
        <v>436.48904399999998</v>
      </c>
      <c r="H24">
        <v>-2.9544700213030701E-2</v>
      </c>
    </row>
    <row r="25" spans="3:8" x14ac:dyDescent="0.3">
      <c r="C25" s="1">
        <v>43668</v>
      </c>
      <c r="D25">
        <v>11284.299805000001</v>
      </c>
      <c r="E25">
        <v>-1.18177809400792E-2</v>
      </c>
      <c r="G25">
        <v>405.529968</v>
      </c>
      <c r="H25">
        <v>-7.0927498468896205E-2</v>
      </c>
    </row>
    <row r="26" spans="3:8" x14ac:dyDescent="0.3">
      <c r="C26" s="1">
        <v>43675</v>
      </c>
      <c r="D26">
        <v>10997.349609000001</v>
      </c>
      <c r="E26">
        <v>-2.5429153864988001E-2</v>
      </c>
      <c r="G26">
        <v>440.737213</v>
      </c>
      <c r="H26">
        <v>8.6817862496416001E-2</v>
      </c>
    </row>
    <row r="27" spans="3:8" x14ac:dyDescent="0.3">
      <c r="C27" s="1">
        <v>43682</v>
      </c>
      <c r="D27">
        <v>11109.650390999999</v>
      </c>
      <c r="E27">
        <v>1.0211622435654299E-2</v>
      </c>
      <c r="G27">
        <v>444.61596700000001</v>
      </c>
      <c r="H27">
        <v>8.8006047267898992E-3</v>
      </c>
    </row>
    <row r="28" spans="3:8" x14ac:dyDescent="0.3">
      <c r="C28" s="1">
        <v>43689</v>
      </c>
      <c r="D28">
        <v>11047.799805000001</v>
      </c>
      <c r="E28">
        <v>-5.5672846420176097E-3</v>
      </c>
      <c r="G28">
        <v>464.75573700000001</v>
      </c>
      <c r="H28">
        <v>4.52970012208311E-2</v>
      </c>
    </row>
    <row r="29" spans="3:8" x14ac:dyDescent="0.3">
      <c r="C29" s="1">
        <v>43696</v>
      </c>
      <c r="D29">
        <v>10829.349609000001</v>
      </c>
      <c r="E29">
        <v>-1.9773185598559999E-2</v>
      </c>
      <c r="G29">
        <v>472.21490499999999</v>
      </c>
      <c r="H29">
        <v>1.60496523359752E-2</v>
      </c>
    </row>
    <row r="30" spans="3:8" x14ac:dyDescent="0.3">
      <c r="C30" s="1">
        <v>43703</v>
      </c>
      <c r="D30">
        <v>11023.25</v>
      </c>
      <c r="E30">
        <v>1.7905081837865201E-2</v>
      </c>
      <c r="G30">
        <v>466.69509900000003</v>
      </c>
      <c r="H30">
        <v>-1.16891820684906E-2</v>
      </c>
    </row>
    <row r="31" spans="3:8" x14ac:dyDescent="0.3">
      <c r="C31" s="1">
        <v>43710</v>
      </c>
      <c r="D31">
        <v>10946.200194999999</v>
      </c>
      <c r="E31">
        <v>-6.9897539291952099E-3</v>
      </c>
      <c r="G31">
        <v>457.99273699999998</v>
      </c>
      <c r="H31">
        <v>-1.86467824895672E-2</v>
      </c>
    </row>
    <row r="32" spans="3:8" x14ac:dyDescent="0.3">
      <c r="C32" s="1">
        <v>43717</v>
      </c>
      <c r="D32">
        <v>11075.900390999999</v>
      </c>
      <c r="E32">
        <v>1.1848878486549599E-2</v>
      </c>
      <c r="G32">
        <v>452.72161899999998</v>
      </c>
      <c r="H32">
        <v>-1.1509173779758001E-2</v>
      </c>
    </row>
    <row r="33" spans="3:8" x14ac:dyDescent="0.3">
      <c r="C33" s="1">
        <v>43724</v>
      </c>
      <c r="D33">
        <v>11274.200194999999</v>
      </c>
      <c r="E33">
        <v>1.7903718614256801E-2</v>
      </c>
      <c r="G33">
        <v>487.13324</v>
      </c>
      <c r="H33">
        <v>7.6010553849870502E-2</v>
      </c>
    </row>
    <row r="34" spans="3:8" x14ac:dyDescent="0.3">
      <c r="C34" s="1">
        <v>43731</v>
      </c>
      <c r="D34">
        <v>11512.400390999999</v>
      </c>
      <c r="E34">
        <v>2.1127901924753702E-2</v>
      </c>
      <c r="G34">
        <v>495.08966099999998</v>
      </c>
      <c r="H34">
        <v>1.6333151480280701E-2</v>
      </c>
    </row>
    <row r="35" spans="3:8" x14ac:dyDescent="0.3">
      <c r="C35" s="1">
        <v>43738</v>
      </c>
      <c r="D35">
        <v>11174.75</v>
      </c>
      <c r="E35">
        <v>-2.93292779552701E-2</v>
      </c>
      <c r="G35">
        <v>487.33212300000002</v>
      </c>
      <c r="H35">
        <v>-1.56689557692056E-2</v>
      </c>
    </row>
    <row r="36" spans="3:8" x14ac:dyDescent="0.3">
      <c r="C36" s="1">
        <v>43745</v>
      </c>
      <c r="D36">
        <v>11305.049805000001</v>
      </c>
      <c r="E36">
        <v>1.16601986621625E-2</v>
      </c>
      <c r="G36">
        <v>504.83633400000002</v>
      </c>
      <c r="H36">
        <v>3.5918442831645699E-2</v>
      </c>
    </row>
    <row r="37" spans="3:8" x14ac:dyDescent="0.3">
      <c r="C37" s="1">
        <v>43752</v>
      </c>
      <c r="D37">
        <v>11661.849609000001</v>
      </c>
      <c r="E37">
        <v>3.1561099699197702E-2</v>
      </c>
      <c r="G37">
        <v>516.92010500000004</v>
      </c>
      <c r="H37">
        <v>2.3936016855712301E-2</v>
      </c>
    </row>
    <row r="38" spans="3:8" x14ac:dyDescent="0.3">
      <c r="C38" s="1">
        <v>43759</v>
      </c>
      <c r="D38">
        <v>11583.900390999999</v>
      </c>
      <c r="E38">
        <v>-6.6841213541155601E-3</v>
      </c>
      <c r="G38">
        <v>543.12664800000005</v>
      </c>
      <c r="H38">
        <v>5.0697472871557202E-2</v>
      </c>
    </row>
    <row r="39" spans="3:8" x14ac:dyDescent="0.3">
      <c r="C39" s="1">
        <v>43766</v>
      </c>
      <c r="D39">
        <v>11890.599609000001</v>
      </c>
      <c r="E39">
        <v>2.64763341920904E-2</v>
      </c>
      <c r="G39">
        <v>544.46936000000005</v>
      </c>
      <c r="H39">
        <v>2.4721895067096899E-3</v>
      </c>
    </row>
    <row r="40" spans="3:8" x14ac:dyDescent="0.3">
      <c r="C40" s="1">
        <v>43773</v>
      </c>
      <c r="D40">
        <v>11908.150390999999</v>
      </c>
      <c r="E40">
        <v>1.47602161178773E-3</v>
      </c>
      <c r="G40">
        <v>513.538635</v>
      </c>
      <c r="H40">
        <v>-5.6808935951878102E-2</v>
      </c>
    </row>
    <row r="41" spans="3:8" x14ac:dyDescent="0.3">
      <c r="C41" s="1">
        <v>43780</v>
      </c>
      <c r="D41">
        <v>11895.450194999999</v>
      </c>
      <c r="E41">
        <v>-1.0665128994003E-3</v>
      </c>
      <c r="G41">
        <v>496.83013899999997</v>
      </c>
      <c r="H41">
        <v>-3.25360057865949E-2</v>
      </c>
    </row>
    <row r="42" spans="3:8" x14ac:dyDescent="0.3">
      <c r="C42" s="1">
        <v>43787</v>
      </c>
      <c r="D42">
        <v>11914.400390999999</v>
      </c>
      <c r="E42">
        <v>1.5930625314177799E-3</v>
      </c>
      <c r="G42">
        <v>500.46026599999999</v>
      </c>
      <c r="H42">
        <v>7.3065756584464996E-3</v>
      </c>
    </row>
    <row r="43" spans="3:8" x14ac:dyDescent="0.3">
      <c r="C43" s="1">
        <v>43794</v>
      </c>
      <c r="D43">
        <v>12056.049805000001</v>
      </c>
      <c r="E43">
        <v>1.18889251117498E-2</v>
      </c>
      <c r="G43">
        <v>517.76550299999997</v>
      </c>
      <c r="H43">
        <v>3.4578643252369597E-2</v>
      </c>
    </row>
    <row r="44" spans="3:8" x14ac:dyDescent="0.3">
      <c r="C44" s="1">
        <v>43801</v>
      </c>
      <c r="D44">
        <v>11921.5</v>
      </c>
      <c r="E44">
        <v>-1.1160355769615301E-2</v>
      </c>
      <c r="G44">
        <v>500.50997899999999</v>
      </c>
      <c r="H44">
        <v>-3.3326909382759597E-2</v>
      </c>
    </row>
    <row r="45" spans="3:8" x14ac:dyDescent="0.3">
      <c r="C45" s="1">
        <v>43808</v>
      </c>
      <c r="D45">
        <v>12086.700194999999</v>
      </c>
      <c r="E45">
        <v>1.3857332969844399E-2</v>
      </c>
      <c r="G45">
        <v>502.59860200000003</v>
      </c>
      <c r="H45">
        <v>4.1729897257454197E-3</v>
      </c>
    </row>
    <row r="46" spans="3:8" x14ac:dyDescent="0.3">
      <c r="C46" s="1">
        <v>43815</v>
      </c>
      <c r="D46">
        <v>12271.799805000001</v>
      </c>
      <c r="E46">
        <v>1.53143212798952E-2</v>
      </c>
      <c r="G46">
        <v>524.27990699999998</v>
      </c>
      <c r="H46">
        <v>4.3138410878428998E-2</v>
      </c>
    </row>
    <row r="47" spans="3:8" x14ac:dyDescent="0.3">
      <c r="C47" s="1">
        <v>43822</v>
      </c>
      <c r="D47">
        <v>12245.799805000001</v>
      </c>
      <c r="E47">
        <v>-2.1186786301229401E-3</v>
      </c>
      <c r="G47">
        <v>542.48022500000002</v>
      </c>
      <c r="H47">
        <v>3.4714887519044398E-2</v>
      </c>
    </row>
    <row r="48" spans="3:8" x14ac:dyDescent="0.3">
      <c r="C48" s="1">
        <v>43829</v>
      </c>
      <c r="D48">
        <v>12226.650390999999</v>
      </c>
      <c r="E48">
        <v>-1.5637536383849E-3</v>
      </c>
      <c r="G48">
        <v>532.98223900000005</v>
      </c>
      <c r="H48">
        <v>-1.75084465060454E-2</v>
      </c>
    </row>
    <row r="49" spans="3:8" x14ac:dyDescent="0.3">
      <c r="C49" s="1">
        <v>43836</v>
      </c>
      <c r="D49">
        <v>12256.799805000001</v>
      </c>
      <c r="E49">
        <v>2.4658768375509501E-3</v>
      </c>
      <c r="G49">
        <v>547.55255099999999</v>
      </c>
      <c r="H49">
        <v>2.7337331216397101E-2</v>
      </c>
    </row>
    <row r="50" spans="3:8" x14ac:dyDescent="0.3">
      <c r="C50" s="1">
        <v>43843</v>
      </c>
      <c r="D50">
        <v>12352.349609000001</v>
      </c>
      <c r="E50">
        <v>7.7956567391288499E-3</v>
      </c>
      <c r="G50">
        <v>588.18005400000004</v>
      </c>
      <c r="H50">
        <v>7.4198363108347598E-2</v>
      </c>
    </row>
    <row r="51" spans="3:8" x14ac:dyDescent="0.3">
      <c r="C51" s="1">
        <v>43850</v>
      </c>
      <c r="D51">
        <v>12248.25</v>
      </c>
      <c r="E51">
        <v>-8.4275147882920693E-3</v>
      </c>
      <c r="G51">
        <v>580.124146</v>
      </c>
      <c r="H51">
        <v>-1.3696329797678E-2</v>
      </c>
    </row>
    <row r="52" spans="3:8" x14ac:dyDescent="0.3">
      <c r="C52" s="1">
        <v>43857</v>
      </c>
      <c r="D52">
        <v>11962.099609000001</v>
      </c>
      <c r="E52">
        <v>-2.3362553099422301E-2</v>
      </c>
      <c r="G52">
        <v>571.52130099999999</v>
      </c>
      <c r="H52">
        <v>-1.4829317240658399E-2</v>
      </c>
    </row>
    <row r="53" spans="3:8" x14ac:dyDescent="0.3">
      <c r="C53" s="1">
        <v>43864</v>
      </c>
      <c r="D53">
        <v>12098.349609000001</v>
      </c>
      <c r="E53">
        <v>1.13901408994697E-2</v>
      </c>
      <c r="G53">
        <v>658.94268799999998</v>
      </c>
      <c r="H53">
        <v>0.152962604975593</v>
      </c>
    </row>
    <row r="54" spans="3:8" x14ac:dyDescent="0.3">
      <c r="C54" s="1">
        <v>43871</v>
      </c>
      <c r="D54">
        <v>12113.450194999999</v>
      </c>
      <c r="E54">
        <v>1.24815255700383E-3</v>
      </c>
      <c r="G54">
        <v>754.17132600000002</v>
      </c>
      <c r="H54">
        <v>0.14451733016271101</v>
      </c>
    </row>
    <row r="55" spans="3:8" x14ac:dyDescent="0.3">
      <c r="C55" s="1">
        <v>43878</v>
      </c>
      <c r="D55">
        <v>12080.849609000001</v>
      </c>
      <c r="E55">
        <v>-2.69127172483485E-3</v>
      </c>
      <c r="G55">
        <v>771.82470699999999</v>
      </c>
      <c r="H55">
        <v>2.34076533957219E-2</v>
      </c>
    </row>
    <row r="56" spans="3:8" x14ac:dyDescent="0.3">
      <c r="C56" s="1">
        <v>43885</v>
      </c>
      <c r="D56">
        <v>11201.75</v>
      </c>
      <c r="E56">
        <v>-7.2768028528812104E-2</v>
      </c>
      <c r="G56">
        <v>733.18627900000001</v>
      </c>
      <c r="H56">
        <v>-5.0061144259275402E-2</v>
      </c>
    </row>
    <row r="57" spans="3:8" x14ac:dyDescent="0.3">
      <c r="C57" s="1">
        <v>43892</v>
      </c>
      <c r="D57">
        <v>10989.450194999999</v>
      </c>
      <c r="E57">
        <v>-1.89523784230143E-2</v>
      </c>
      <c r="G57">
        <v>690.02252199999998</v>
      </c>
      <c r="H57">
        <v>-5.88714740527762E-2</v>
      </c>
    </row>
    <row r="58" spans="3:8" x14ac:dyDescent="0.3">
      <c r="C58" s="1">
        <v>43899</v>
      </c>
      <c r="D58">
        <v>9955.2001949999994</v>
      </c>
      <c r="E58">
        <v>-9.41129885160739E-2</v>
      </c>
      <c r="G58">
        <v>597.18072500000005</v>
      </c>
      <c r="H58">
        <v>-0.13454893723019701</v>
      </c>
    </row>
    <row r="59" spans="3:8" x14ac:dyDescent="0.3">
      <c r="C59" s="1">
        <v>43906</v>
      </c>
      <c r="D59">
        <v>8745.4501949999994</v>
      </c>
      <c r="E59">
        <v>-0.121519404562813</v>
      </c>
      <c r="G59">
        <v>502.49908399999998</v>
      </c>
      <c r="H59">
        <v>-0.15854771769467299</v>
      </c>
    </row>
    <row r="60" spans="3:8" x14ac:dyDescent="0.3">
      <c r="C60" s="1">
        <v>43913</v>
      </c>
      <c r="D60">
        <v>8660.25</v>
      </c>
      <c r="E60">
        <v>-9.7422308858051698E-3</v>
      </c>
      <c r="G60">
        <v>480.66861</v>
      </c>
      <c r="H60">
        <v>-4.3443808546325603E-2</v>
      </c>
    </row>
    <row r="61" spans="3:8" x14ac:dyDescent="0.3">
      <c r="C61" s="1">
        <v>43920</v>
      </c>
      <c r="D61">
        <v>8083.7998049999997</v>
      </c>
      <c r="E61">
        <v>-6.6562766086429401E-2</v>
      </c>
      <c r="G61">
        <v>447.79855300000003</v>
      </c>
      <c r="H61">
        <v>-6.8384030735853502E-2</v>
      </c>
    </row>
    <row r="62" spans="3:8" x14ac:dyDescent="0.3">
      <c r="C62" s="1">
        <v>43927</v>
      </c>
      <c r="D62">
        <v>9111.9003909999992</v>
      </c>
      <c r="E62">
        <v>0.12718036205746899</v>
      </c>
      <c r="G62">
        <v>462.07043499999997</v>
      </c>
      <c r="H62">
        <v>3.1871210624479E-2</v>
      </c>
    </row>
    <row r="63" spans="3:8" x14ac:dyDescent="0.3">
      <c r="C63" s="1">
        <v>43934</v>
      </c>
      <c r="D63">
        <v>9266.75</v>
      </c>
      <c r="E63">
        <v>1.69942166129196E-2</v>
      </c>
      <c r="G63">
        <v>485.98947099999998</v>
      </c>
      <c r="H63">
        <v>5.17649132864344E-2</v>
      </c>
    </row>
    <row r="64" spans="3:8" x14ac:dyDescent="0.3">
      <c r="C64" s="1">
        <v>43941</v>
      </c>
      <c r="D64">
        <v>9154.4003909999992</v>
      </c>
      <c r="E64">
        <v>-1.2123949496857101E-2</v>
      </c>
      <c r="G64">
        <v>483.105255</v>
      </c>
      <c r="H64">
        <v>-5.9347293966374197E-3</v>
      </c>
    </row>
    <row r="65" spans="3:8" x14ac:dyDescent="0.3">
      <c r="C65" s="1">
        <v>43948</v>
      </c>
      <c r="D65">
        <v>9859.9003909999992</v>
      </c>
      <c r="E65">
        <v>7.7066762416640802E-2</v>
      </c>
      <c r="G65">
        <v>502.250427</v>
      </c>
      <c r="H65">
        <v>3.9629401257496297E-2</v>
      </c>
    </row>
    <row r="66" spans="3:8" x14ac:dyDescent="0.3">
      <c r="C66" s="1">
        <v>43955</v>
      </c>
      <c r="D66">
        <v>9251.5</v>
      </c>
      <c r="E66">
        <v>-6.1704516970104498E-2</v>
      </c>
      <c r="G66">
        <v>457.29656999999997</v>
      </c>
      <c r="H66">
        <v>-8.9504865667341699E-2</v>
      </c>
    </row>
    <row r="67" spans="3:8" x14ac:dyDescent="0.3">
      <c r="C67" s="1">
        <v>43962</v>
      </c>
      <c r="D67">
        <v>9136.8496090000008</v>
      </c>
      <c r="E67">
        <v>-1.2392627249635101E-2</v>
      </c>
      <c r="G67">
        <v>438.99676499999998</v>
      </c>
      <c r="H67">
        <v>-4.0017367722657501E-2</v>
      </c>
    </row>
    <row r="68" spans="3:8" x14ac:dyDescent="0.3">
      <c r="C68" s="1">
        <v>43969</v>
      </c>
      <c r="D68">
        <v>9039.25</v>
      </c>
      <c r="E68">
        <v>-1.06819760832949E-2</v>
      </c>
      <c r="G68">
        <v>440.04104599999999</v>
      </c>
      <c r="H68">
        <v>2.37878973891759E-3</v>
      </c>
    </row>
    <row r="69" spans="3:8" x14ac:dyDescent="0.3">
      <c r="C69" s="1">
        <v>43976</v>
      </c>
      <c r="D69">
        <v>9580.2998050000006</v>
      </c>
      <c r="E69">
        <v>5.9855608042702603E-2</v>
      </c>
      <c r="G69">
        <v>466.29727200000002</v>
      </c>
      <c r="H69">
        <v>5.9667674728688801E-2</v>
      </c>
    </row>
    <row r="70" spans="3:8" x14ac:dyDescent="0.3">
      <c r="C70" s="1">
        <v>43983</v>
      </c>
      <c r="D70">
        <v>10142.150390999999</v>
      </c>
      <c r="E70">
        <v>5.8646451304870999E-2</v>
      </c>
      <c r="G70">
        <v>576.14593500000001</v>
      </c>
      <c r="H70">
        <v>0.235576465049532</v>
      </c>
    </row>
    <row r="71" spans="3:8" x14ac:dyDescent="0.3">
      <c r="C71" s="1">
        <v>43990</v>
      </c>
      <c r="D71">
        <v>9972.9003909999992</v>
      </c>
      <c r="E71">
        <v>-1.6687782519000199E-2</v>
      </c>
      <c r="G71">
        <v>513.538635</v>
      </c>
      <c r="H71">
        <v>-0.108665697693415</v>
      </c>
    </row>
    <row r="72" spans="3:8" x14ac:dyDescent="0.3">
      <c r="C72" s="1">
        <v>43997</v>
      </c>
      <c r="D72">
        <v>10244.400390999999</v>
      </c>
      <c r="E72">
        <v>2.7223775366794298E-2</v>
      </c>
      <c r="G72">
        <v>566.79711899999995</v>
      </c>
      <c r="H72">
        <v>0.103708816377564</v>
      </c>
    </row>
    <row r="73" spans="3:8" x14ac:dyDescent="0.3">
      <c r="C73" s="1">
        <v>44004</v>
      </c>
      <c r="D73">
        <v>10383</v>
      </c>
      <c r="E73">
        <v>1.3529304176920399E-2</v>
      </c>
      <c r="G73">
        <v>683.65728799999999</v>
      </c>
      <c r="H73">
        <v>0.20617636378635201</v>
      </c>
    </row>
    <row r="74" spans="3:8" x14ac:dyDescent="0.3">
      <c r="C74" s="1">
        <v>44011</v>
      </c>
      <c r="D74">
        <v>10607.349609000001</v>
      </c>
      <c r="E74">
        <v>2.1607397572955801E-2</v>
      </c>
      <c r="G74">
        <v>616.12707499999999</v>
      </c>
      <c r="H74">
        <v>-9.8777873337027894E-2</v>
      </c>
    </row>
    <row r="75" spans="3:8" x14ac:dyDescent="0.3">
      <c r="C75" s="1">
        <v>44018</v>
      </c>
      <c r="D75">
        <v>10768.049805000001</v>
      </c>
      <c r="E75">
        <v>1.51498915302699E-2</v>
      </c>
      <c r="G75">
        <v>625.47589100000005</v>
      </c>
      <c r="H75">
        <v>1.51735191965068E-2</v>
      </c>
    </row>
    <row r="76" spans="3:8" x14ac:dyDescent="0.3">
      <c r="C76" s="1">
        <v>44025</v>
      </c>
      <c r="D76">
        <v>10901.700194999999</v>
      </c>
      <c r="E76">
        <v>1.24117544421034E-2</v>
      </c>
      <c r="G76">
        <v>619.06103499999995</v>
      </c>
      <c r="H76">
        <v>-1.0255960449161499E-2</v>
      </c>
    </row>
    <row r="77" spans="3:8" x14ac:dyDescent="0.3">
      <c r="C77" s="1">
        <v>44032</v>
      </c>
      <c r="D77">
        <v>11194.150390999999</v>
      </c>
      <c r="E77">
        <v>2.68261088425574E-2</v>
      </c>
      <c r="G77">
        <v>574.30609100000004</v>
      </c>
      <c r="H77">
        <v>-7.2294881230895003E-2</v>
      </c>
    </row>
    <row r="78" spans="3:8" x14ac:dyDescent="0.3">
      <c r="C78" s="1">
        <v>44039</v>
      </c>
      <c r="D78">
        <v>11073.450194999999</v>
      </c>
      <c r="E78">
        <v>-1.07824347345772E-2</v>
      </c>
      <c r="G78">
        <v>556.00433299999997</v>
      </c>
      <c r="H78">
        <v>-3.1867602114636198E-2</v>
      </c>
    </row>
    <row r="79" spans="3:8" x14ac:dyDescent="0.3">
      <c r="C79" s="1">
        <v>44046</v>
      </c>
      <c r="D79">
        <v>11214.049805000001</v>
      </c>
      <c r="E79">
        <v>1.26970011626084E-2</v>
      </c>
      <c r="G79">
        <v>576.47723399999995</v>
      </c>
      <c r="H79">
        <v>3.6821477432622797E-2</v>
      </c>
    </row>
    <row r="80" spans="3:8" x14ac:dyDescent="0.3">
      <c r="C80" s="1">
        <v>44053</v>
      </c>
      <c r="D80">
        <v>11178.400390999999</v>
      </c>
      <c r="E80">
        <v>-3.1789955118717299E-3</v>
      </c>
      <c r="G80">
        <v>563.92449999999997</v>
      </c>
      <c r="H80">
        <v>-2.1774899787282899E-2</v>
      </c>
    </row>
    <row r="81" spans="3:8" x14ac:dyDescent="0.3">
      <c r="C81" s="1">
        <v>44060</v>
      </c>
      <c r="D81">
        <v>11371.599609000001</v>
      </c>
      <c r="E81">
        <v>1.72832615796756E-2</v>
      </c>
      <c r="G81">
        <v>603.77429199999995</v>
      </c>
      <c r="H81">
        <v>7.0665119178187699E-2</v>
      </c>
    </row>
    <row r="82" spans="3:8" x14ac:dyDescent="0.3">
      <c r="C82" s="1">
        <v>44067</v>
      </c>
      <c r="D82">
        <v>11647.599609000001</v>
      </c>
      <c r="E82">
        <v>2.4270991724115999E-2</v>
      </c>
      <c r="G82">
        <v>648.00762899999995</v>
      </c>
      <c r="H82">
        <v>7.3261378608018096E-2</v>
      </c>
    </row>
    <row r="83" spans="3:8" x14ac:dyDescent="0.3">
      <c r="C83" s="1">
        <v>44074</v>
      </c>
      <c r="D83">
        <v>11333.849609000001</v>
      </c>
      <c r="E83">
        <v>-2.69368806047873E-2</v>
      </c>
      <c r="G83">
        <v>647.50952099999995</v>
      </c>
      <c r="H83">
        <v>-7.6867613544717695E-4</v>
      </c>
    </row>
    <row r="84" spans="3:8" x14ac:dyDescent="0.3">
      <c r="C84" s="1">
        <v>44081</v>
      </c>
      <c r="D84">
        <v>11464.450194999999</v>
      </c>
      <c r="E84">
        <v>1.15230561993951E-2</v>
      </c>
      <c r="G84">
        <v>692.68914800000005</v>
      </c>
      <c r="H84">
        <v>6.97744597333885E-2</v>
      </c>
    </row>
    <row r="85" spans="3:8" x14ac:dyDescent="0.3">
      <c r="C85" s="1">
        <v>44088</v>
      </c>
      <c r="D85">
        <v>11504.950194999999</v>
      </c>
      <c r="E85">
        <v>3.53265959650328E-3</v>
      </c>
      <c r="G85">
        <v>679.43914800000005</v>
      </c>
      <c r="H85">
        <v>-1.91283493299363E-2</v>
      </c>
    </row>
    <row r="86" spans="3:8" x14ac:dyDescent="0.3">
      <c r="C86" s="1">
        <v>44095</v>
      </c>
      <c r="D86">
        <v>11050.25</v>
      </c>
      <c r="E86">
        <v>-3.9522135019551E-2</v>
      </c>
      <c r="G86">
        <v>630.62316899999996</v>
      </c>
      <c r="H86">
        <v>-7.1847462931294195E-2</v>
      </c>
    </row>
    <row r="87" spans="3:8" x14ac:dyDescent="0.3">
      <c r="C87" s="1">
        <v>44102</v>
      </c>
      <c r="D87">
        <v>11416.950194999999</v>
      </c>
      <c r="E87">
        <v>3.3184787222008599E-2</v>
      </c>
      <c r="G87">
        <v>670.821594</v>
      </c>
      <c r="H87">
        <v>6.3743971005289807E-2</v>
      </c>
    </row>
    <row r="88" spans="3:8" x14ac:dyDescent="0.3">
      <c r="C88" s="1">
        <v>44109</v>
      </c>
      <c r="D88">
        <v>11914.200194999999</v>
      </c>
      <c r="E88">
        <v>4.35536628878146E-2</v>
      </c>
      <c r="G88">
        <v>676.94854699999996</v>
      </c>
      <c r="H88">
        <v>9.1335059199062502E-3</v>
      </c>
    </row>
    <row r="89" spans="3:8" x14ac:dyDescent="0.3">
      <c r="C89" s="1">
        <v>44116</v>
      </c>
      <c r="D89">
        <v>11762.450194999999</v>
      </c>
      <c r="E89">
        <v>-1.2736901975483401E-2</v>
      </c>
      <c r="G89">
        <v>660.36102300000005</v>
      </c>
      <c r="H89">
        <v>-2.4503374848073901E-2</v>
      </c>
    </row>
    <row r="90" spans="3:8" x14ac:dyDescent="0.3">
      <c r="C90" s="1">
        <v>44123</v>
      </c>
      <c r="D90">
        <v>11930.349609000001</v>
      </c>
      <c r="E90">
        <v>1.42741870287681E-2</v>
      </c>
      <c r="G90">
        <v>633.76129200000003</v>
      </c>
      <c r="H90">
        <v>-4.0280589061962302E-2</v>
      </c>
    </row>
    <row r="91" spans="3:8" x14ac:dyDescent="0.3">
      <c r="C91" s="1">
        <v>44130</v>
      </c>
      <c r="D91">
        <v>11642.400390999999</v>
      </c>
      <c r="E91">
        <v>-2.4135857492623598E-2</v>
      </c>
      <c r="G91">
        <v>657.073486</v>
      </c>
      <c r="H91">
        <v>3.6783871615813299E-2</v>
      </c>
    </row>
    <row r="92" spans="3:8" x14ac:dyDescent="0.3">
      <c r="C92" s="1">
        <v>44137</v>
      </c>
      <c r="D92">
        <v>12263.549805000001</v>
      </c>
      <c r="E92">
        <v>5.33523494416299E-2</v>
      </c>
      <c r="G92">
        <v>671.66845699999999</v>
      </c>
      <c r="H92">
        <v>2.2212083292004699E-2</v>
      </c>
    </row>
    <row r="93" spans="3:8" x14ac:dyDescent="0.3">
      <c r="C93" s="1">
        <v>44144</v>
      </c>
      <c r="D93">
        <v>12719.950194999999</v>
      </c>
      <c r="E93">
        <v>3.72160098223695E-2</v>
      </c>
      <c r="G93">
        <v>750.96948199999997</v>
      </c>
      <c r="H93">
        <v>0.11806572747840099</v>
      </c>
    </row>
    <row r="94" spans="3:8" x14ac:dyDescent="0.3">
      <c r="C94" s="1">
        <v>44151</v>
      </c>
      <c r="D94">
        <v>12859.049805000001</v>
      </c>
      <c r="E94">
        <v>1.09355467488135E-2</v>
      </c>
      <c r="G94">
        <v>756.89721699999996</v>
      </c>
      <c r="H94">
        <v>7.8934432651152093E-3</v>
      </c>
    </row>
    <row r="95" spans="3:8" x14ac:dyDescent="0.3">
      <c r="C95" s="1">
        <v>44158</v>
      </c>
      <c r="D95">
        <v>12968.950194999999</v>
      </c>
      <c r="E95">
        <v>8.5465405038922491E-3</v>
      </c>
      <c r="G95">
        <v>717.59527600000001</v>
      </c>
      <c r="H95">
        <v>-5.1925070032328997E-2</v>
      </c>
    </row>
    <row r="96" spans="3:8" x14ac:dyDescent="0.3">
      <c r="C96" s="1">
        <v>44165</v>
      </c>
      <c r="D96">
        <v>13258.549805000001</v>
      </c>
      <c r="E96">
        <v>2.2330227631813401E-2</v>
      </c>
      <c r="G96">
        <v>674.45788600000003</v>
      </c>
      <c r="H96">
        <v>-6.0113815464972402E-2</v>
      </c>
    </row>
    <row r="97" spans="3:8" x14ac:dyDescent="0.3">
      <c r="C97" s="1">
        <v>44172</v>
      </c>
      <c r="D97">
        <v>13513.849609000001</v>
      </c>
      <c r="E97">
        <v>1.9255484781881799E-2</v>
      </c>
      <c r="G97">
        <v>686.76159700000005</v>
      </c>
      <c r="H97">
        <v>1.8242371029227E-2</v>
      </c>
    </row>
    <row r="98" spans="3:8" x14ac:dyDescent="0.3">
      <c r="C98" s="1">
        <v>44179</v>
      </c>
      <c r="D98">
        <v>13760.549805000001</v>
      </c>
      <c r="E98">
        <v>1.8255360473724801E-2</v>
      </c>
      <c r="G98">
        <v>695.82739300000003</v>
      </c>
      <c r="H98">
        <v>1.32007905503195E-2</v>
      </c>
    </row>
    <row r="99" spans="3:8" x14ac:dyDescent="0.3">
      <c r="C99" s="1">
        <v>44186</v>
      </c>
      <c r="D99">
        <v>13749.25</v>
      </c>
      <c r="E99">
        <v>-8.2117394727165805E-4</v>
      </c>
      <c r="G99">
        <v>682.17877199999998</v>
      </c>
      <c r="H99">
        <v>-1.9614952123622499E-2</v>
      </c>
    </row>
    <row r="100" spans="3:8" x14ac:dyDescent="0.3">
      <c r="C100" s="1">
        <v>44193</v>
      </c>
      <c r="D100">
        <v>14018.5</v>
      </c>
      <c r="E100">
        <v>1.9582886339254899E-2</v>
      </c>
      <c r="G100">
        <v>672.11676</v>
      </c>
      <c r="H100">
        <v>-1.4749816929219801E-2</v>
      </c>
    </row>
    <row r="101" spans="3:8" x14ac:dyDescent="0.3">
      <c r="C101" s="1">
        <v>44200</v>
      </c>
      <c r="D101">
        <v>14347.25</v>
      </c>
      <c r="E101">
        <v>2.34511538324358E-2</v>
      </c>
      <c r="G101">
        <v>692.78881799999999</v>
      </c>
      <c r="H101">
        <v>3.07566471039942E-2</v>
      </c>
    </row>
    <row r="102" spans="3:8" x14ac:dyDescent="0.3">
      <c r="C102" s="1">
        <v>44207</v>
      </c>
      <c r="D102">
        <v>14433.700194999999</v>
      </c>
      <c r="E102">
        <v>6.02555855651765E-3</v>
      </c>
      <c r="G102">
        <v>641.08374000000003</v>
      </c>
      <c r="H102">
        <v>-7.46332455960627E-2</v>
      </c>
    </row>
    <row r="103" spans="3:8" x14ac:dyDescent="0.3">
      <c r="C103" s="1">
        <v>44214</v>
      </c>
      <c r="D103">
        <v>14371.900390999999</v>
      </c>
      <c r="E103">
        <v>-4.2816327875099302E-3</v>
      </c>
      <c r="G103">
        <v>658.01989700000001</v>
      </c>
      <c r="H103">
        <v>2.6418010539465599E-2</v>
      </c>
    </row>
    <row r="104" spans="3:8" x14ac:dyDescent="0.3">
      <c r="C104" s="1">
        <v>44221</v>
      </c>
      <c r="D104">
        <v>13634.599609000001</v>
      </c>
      <c r="E104">
        <v>-5.13015510782215E-2</v>
      </c>
      <c r="G104">
        <v>619.21612500000003</v>
      </c>
      <c r="H104">
        <v>-5.8970514686427403E-2</v>
      </c>
    </row>
    <row r="105" spans="3:8" x14ac:dyDescent="0.3">
      <c r="C105" s="1">
        <v>44228</v>
      </c>
      <c r="D105">
        <v>14924.25</v>
      </c>
      <c r="E105">
        <v>9.4586597918777202E-2</v>
      </c>
      <c r="G105">
        <v>685.864868</v>
      </c>
      <c r="H105">
        <v>0.107634055879924</v>
      </c>
    </row>
    <row r="106" spans="3:8" x14ac:dyDescent="0.3">
      <c r="C106" s="1">
        <v>44235</v>
      </c>
      <c r="D106">
        <v>15163.299805000001</v>
      </c>
      <c r="E106">
        <v>1.6017542255054799E-2</v>
      </c>
      <c r="G106">
        <v>683.07543899999996</v>
      </c>
      <c r="H106">
        <v>-4.0670241765466998E-3</v>
      </c>
    </row>
    <row r="107" spans="3:8" x14ac:dyDescent="0.3">
      <c r="C107" s="1">
        <v>44242</v>
      </c>
      <c r="D107">
        <v>14981.75</v>
      </c>
      <c r="E107">
        <v>-1.1972974704367201E-2</v>
      </c>
      <c r="G107">
        <v>791.01855499999999</v>
      </c>
      <c r="H107">
        <v>0.15802517531303001</v>
      </c>
    </row>
    <row r="108" spans="3:8" x14ac:dyDescent="0.3">
      <c r="C108" s="1">
        <v>44249</v>
      </c>
      <c r="D108">
        <v>14529.150390999999</v>
      </c>
      <c r="E108">
        <v>-3.0210062843125898E-2</v>
      </c>
      <c r="G108">
        <v>805.61364700000001</v>
      </c>
      <c r="H108">
        <v>1.8451010924769098E-2</v>
      </c>
    </row>
    <row r="109" spans="3:8" x14ac:dyDescent="0.3">
      <c r="C109" s="1">
        <v>44256</v>
      </c>
      <c r="D109">
        <v>14938.099609000001</v>
      </c>
      <c r="E109">
        <v>2.81468087943617E-2</v>
      </c>
      <c r="G109">
        <v>878.09045400000002</v>
      </c>
      <c r="H109">
        <v>8.9964721017195007E-2</v>
      </c>
    </row>
    <row r="110" spans="3:8" x14ac:dyDescent="0.3">
      <c r="C110" s="1">
        <v>44263</v>
      </c>
      <c r="D110">
        <v>15030.950194999999</v>
      </c>
      <c r="E110">
        <v>6.2156893065605798E-3</v>
      </c>
      <c r="G110">
        <v>873.25854500000003</v>
      </c>
      <c r="H110">
        <v>-5.5027463036285704E-3</v>
      </c>
    </row>
    <row r="111" spans="3:8" x14ac:dyDescent="0.3">
      <c r="C111" s="1">
        <v>44270</v>
      </c>
      <c r="D111">
        <v>14744</v>
      </c>
      <c r="E111">
        <v>-1.90906224341993E-2</v>
      </c>
      <c r="G111">
        <v>796.19903599999998</v>
      </c>
      <c r="H111">
        <v>-8.8243635795169903E-2</v>
      </c>
    </row>
    <row r="112" spans="3:8" x14ac:dyDescent="0.3">
      <c r="C112" s="1">
        <v>44277</v>
      </c>
      <c r="D112">
        <v>14507.299805000001</v>
      </c>
      <c r="E112">
        <v>-1.6054001288659699E-2</v>
      </c>
      <c r="G112">
        <v>757.19604500000003</v>
      </c>
      <c r="H112">
        <v>-4.8986483575697203E-2</v>
      </c>
    </row>
    <row r="113" spans="3:8" x14ac:dyDescent="0.3">
      <c r="C113" s="1">
        <v>44284</v>
      </c>
      <c r="D113">
        <v>14867.349609000001</v>
      </c>
      <c r="E113">
        <v>2.48185264549305E-2</v>
      </c>
      <c r="G113">
        <v>748.03057899999999</v>
      </c>
      <c r="H113">
        <v>-1.2104482135798801E-2</v>
      </c>
    </row>
    <row r="114" spans="3:8" x14ac:dyDescent="0.3">
      <c r="C114" s="1">
        <v>44291</v>
      </c>
      <c r="D114">
        <v>14834.849609000001</v>
      </c>
      <c r="E114">
        <v>-2.1859982347038902E-3</v>
      </c>
      <c r="G114">
        <v>726.46191399999998</v>
      </c>
      <c r="H114">
        <v>-2.8833934875809399E-2</v>
      </c>
    </row>
    <row r="115" spans="3:8" x14ac:dyDescent="0.3">
      <c r="C115" s="1">
        <v>44298</v>
      </c>
      <c r="D115">
        <v>14617.849609000001</v>
      </c>
      <c r="E115">
        <v>-1.4627718225626699E-2</v>
      </c>
      <c r="G115">
        <v>740.85766599999999</v>
      </c>
      <c r="H115">
        <v>1.9816251509642099E-2</v>
      </c>
    </row>
    <row r="116" spans="3:8" x14ac:dyDescent="0.3">
      <c r="C116" s="1">
        <v>44305</v>
      </c>
      <c r="D116">
        <v>14341.349609000001</v>
      </c>
      <c r="E116">
        <v>-1.8915230857879599E-2</v>
      </c>
      <c r="G116">
        <v>767.40759300000002</v>
      </c>
      <c r="H116">
        <v>3.5836744652109703E-2</v>
      </c>
    </row>
    <row r="117" spans="3:8" x14ac:dyDescent="0.3">
      <c r="C117" s="1">
        <v>44312</v>
      </c>
      <c r="D117">
        <v>14631.099609000001</v>
      </c>
      <c r="E117">
        <v>2.0203816788495699E-2</v>
      </c>
      <c r="G117">
        <v>773.78356900000006</v>
      </c>
      <c r="H117">
        <v>8.3084609250145807E-3</v>
      </c>
    </row>
    <row r="118" spans="3:8" x14ac:dyDescent="0.3">
      <c r="C118" s="1">
        <v>44319</v>
      </c>
      <c r="D118">
        <v>14823.150390999999</v>
      </c>
      <c r="E118">
        <v>1.3126202891945399E-2</v>
      </c>
      <c r="G118">
        <v>749.92346199999997</v>
      </c>
      <c r="H118">
        <v>-3.0835634091889198E-2</v>
      </c>
    </row>
    <row r="119" spans="3:8" x14ac:dyDescent="0.3">
      <c r="C119" s="1">
        <v>44326</v>
      </c>
      <c r="D119">
        <v>14677.799805000001</v>
      </c>
      <c r="E119">
        <v>-9.8056473938393802E-3</v>
      </c>
      <c r="G119">
        <v>769.69891399999995</v>
      </c>
      <c r="H119">
        <v>2.6369960405372601E-2</v>
      </c>
    </row>
    <row r="120" spans="3:8" x14ac:dyDescent="0.3">
      <c r="C120" s="1">
        <v>44333</v>
      </c>
      <c r="D120">
        <v>15175.299805000001</v>
      </c>
      <c r="E120">
        <v>3.3894725817865901E-2</v>
      </c>
      <c r="G120">
        <v>823.74523899999997</v>
      </c>
      <c r="H120">
        <v>7.0217488964782401E-2</v>
      </c>
    </row>
    <row r="121" spans="3:8" x14ac:dyDescent="0.3">
      <c r="C121" s="1">
        <v>44340</v>
      </c>
      <c r="D121">
        <v>15435.650390999999</v>
      </c>
      <c r="E121">
        <v>1.7156207082921399E-2</v>
      </c>
      <c r="G121">
        <v>823.49609399999997</v>
      </c>
      <c r="H121">
        <v>-3.0245394838634997E-4</v>
      </c>
    </row>
    <row r="122" spans="3:8" x14ac:dyDescent="0.3">
      <c r="C122" s="1">
        <v>44347</v>
      </c>
      <c r="D122">
        <v>15670.25</v>
      </c>
      <c r="E122">
        <v>1.5198556786229601E-2</v>
      </c>
      <c r="G122">
        <v>848.90039100000001</v>
      </c>
      <c r="H122">
        <v>3.0849323008446599E-2</v>
      </c>
    </row>
    <row r="123" spans="3:8" x14ac:dyDescent="0.3">
      <c r="C123" s="1">
        <v>44354</v>
      </c>
      <c r="D123">
        <v>15799.349609000001</v>
      </c>
      <c r="E123">
        <v>8.2385162329892108E-3</v>
      </c>
      <c r="G123">
        <v>870.369507</v>
      </c>
      <c r="H123">
        <v>2.5290500779142602E-2</v>
      </c>
    </row>
    <row r="124" spans="3:8" x14ac:dyDescent="0.3">
      <c r="C124" s="1">
        <v>44361</v>
      </c>
      <c r="D124">
        <v>15683.349609000001</v>
      </c>
      <c r="E124">
        <v>-7.3420743809555801E-3</v>
      </c>
      <c r="G124">
        <v>846.01129200000003</v>
      </c>
      <c r="H124">
        <v>-2.7986062016301699E-2</v>
      </c>
    </row>
    <row r="125" spans="3:8" x14ac:dyDescent="0.3">
      <c r="C125" s="1">
        <v>44368</v>
      </c>
      <c r="D125">
        <v>15860.349609000001</v>
      </c>
      <c r="E125">
        <v>1.1285854387791399E-2</v>
      </c>
      <c r="G125">
        <v>860.25762899999995</v>
      </c>
      <c r="H125">
        <v>1.6839417079553599E-2</v>
      </c>
    </row>
    <row r="126" spans="3:8" x14ac:dyDescent="0.3">
      <c r="C126" s="1">
        <v>44375</v>
      </c>
      <c r="D126">
        <v>15722.200194999999</v>
      </c>
      <c r="E126">
        <v>-8.7103637313018494E-3</v>
      </c>
      <c r="G126">
        <v>896.42126499999995</v>
      </c>
      <c r="H126">
        <v>4.20381462260766E-2</v>
      </c>
    </row>
    <row r="127" spans="3:8" x14ac:dyDescent="0.3">
      <c r="C127" s="1">
        <v>44382</v>
      </c>
      <c r="D127">
        <v>15689.799805000001</v>
      </c>
      <c r="E127">
        <v>-2.0608050780515099E-3</v>
      </c>
      <c r="G127">
        <v>901.90069600000004</v>
      </c>
      <c r="H127">
        <v>6.1125624903599603E-3</v>
      </c>
    </row>
    <row r="128" spans="3:8" x14ac:dyDescent="0.3">
      <c r="C128" s="1">
        <v>44389</v>
      </c>
      <c r="D128">
        <v>15923.400390999999</v>
      </c>
      <c r="E128">
        <v>1.4888691309213199E-2</v>
      </c>
      <c r="G128">
        <v>877.16729699999996</v>
      </c>
      <c r="H128">
        <v>-2.7423638888066801E-2</v>
      </c>
    </row>
    <row r="129" spans="3:8" x14ac:dyDescent="0.3">
      <c r="C129" s="1">
        <v>44396</v>
      </c>
      <c r="D129">
        <v>15856.049805000001</v>
      </c>
      <c r="E129">
        <v>-4.2296610237889699E-3</v>
      </c>
      <c r="G129">
        <v>888.382385</v>
      </c>
      <c r="H129">
        <v>1.27855746997827E-2</v>
      </c>
    </row>
    <row r="130" spans="3:8" x14ac:dyDescent="0.3">
      <c r="C130" s="1">
        <v>44403</v>
      </c>
      <c r="D130">
        <v>15763.049805000001</v>
      </c>
      <c r="E130">
        <v>-5.8652691650018501E-3</v>
      </c>
      <c r="G130">
        <v>920.03375200000005</v>
      </c>
      <c r="H130">
        <v>3.5628089361542402E-2</v>
      </c>
    </row>
    <row r="131" spans="3:8" x14ac:dyDescent="0.3">
      <c r="C131" s="1">
        <v>44410</v>
      </c>
      <c r="D131">
        <v>16238.200194999999</v>
      </c>
      <c r="E131">
        <v>3.01433032235476E-2</v>
      </c>
      <c r="G131">
        <v>916.49475099999995</v>
      </c>
      <c r="H131">
        <v>-3.8465990973776099E-3</v>
      </c>
    </row>
    <row r="132" spans="3:8" x14ac:dyDescent="0.3">
      <c r="C132" s="1">
        <v>44417</v>
      </c>
      <c r="D132">
        <v>16529.099609000001</v>
      </c>
      <c r="E132">
        <v>1.79145108760006E-2</v>
      </c>
      <c r="G132">
        <v>880.10809300000005</v>
      </c>
      <c r="H132">
        <v>-3.9701981882927201E-2</v>
      </c>
    </row>
    <row r="133" spans="3:8" x14ac:dyDescent="0.3">
      <c r="C133" s="1">
        <v>44424</v>
      </c>
      <c r="D133">
        <v>16450.5</v>
      </c>
      <c r="E133">
        <v>-4.7552262893499897E-3</v>
      </c>
      <c r="G133">
        <v>894.41351299999997</v>
      </c>
      <c r="H133">
        <v>1.62541625440999E-2</v>
      </c>
    </row>
    <row r="134" spans="3:8" x14ac:dyDescent="0.3">
      <c r="C134" s="1">
        <v>44431</v>
      </c>
      <c r="D134">
        <v>16705.199218999998</v>
      </c>
      <c r="E134">
        <v>1.54827645968207E-2</v>
      </c>
      <c r="G134">
        <v>945.55419900000004</v>
      </c>
      <c r="H134">
        <v>5.7177899547231202E-2</v>
      </c>
    </row>
    <row r="135" spans="3:8" x14ac:dyDescent="0.3">
      <c r="C135" s="1">
        <v>44438</v>
      </c>
      <c r="D135">
        <v>17323.599609000001</v>
      </c>
      <c r="E135">
        <v>3.7018438504860897E-2</v>
      </c>
      <c r="G135">
        <v>992.60766599999999</v>
      </c>
      <c r="H135">
        <v>4.9762844953533898E-2</v>
      </c>
    </row>
    <row r="136" spans="3:8" x14ac:dyDescent="0.3">
      <c r="C136" s="1">
        <v>44445</v>
      </c>
      <c r="D136">
        <v>17369.25</v>
      </c>
      <c r="E136">
        <v>2.6351562048503299E-3</v>
      </c>
      <c r="G136">
        <v>1019.374268</v>
      </c>
      <c r="H136">
        <v>2.69659432591971E-2</v>
      </c>
    </row>
    <row r="137" spans="3:8" x14ac:dyDescent="0.3">
      <c r="C137" s="1">
        <v>44452</v>
      </c>
      <c r="D137">
        <v>17585.150390999999</v>
      </c>
      <c r="E137">
        <v>1.2430035321041401E-2</v>
      </c>
      <c r="G137">
        <v>979.39880400000004</v>
      </c>
      <c r="H137">
        <v>-3.9215688736612297E-2</v>
      </c>
    </row>
    <row r="138" spans="3:8" x14ac:dyDescent="0.3">
      <c r="C138" s="1">
        <v>44459</v>
      </c>
      <c r="D138">
        <v>17853.199218999998</v>
      </c>
      <c r="E138">
        <v>1.52429079103689E-2</v>
      </c>
      <c r="G138">
        <v>984.48297100000002</v>
      </c>
      <c r="H138">
        <v>5.1911100761359297E-3</v>
      </c>
    </row>
    <row r="139" spans="3:8" x14ac:dyDescent="0.3">
      <c r="C139" s="1">
        <v>44466</v>
      </c>
      <c r="D139">
        <v>17532.050781000002</v>
      </c>
      <c r="E139">
        <v>-1.79882851280917E-2</v>
      </c>
      <c r="G139">
        <v>1041.1064449999999</v>
      </c>
      <c r="H139">
        <v>5.7515950674579902E-2</v>
      </c>
    </row>
    <row r="140" spans="3:8" x14ac:dyDescent="0.3">
      <c r="C140" s="1">
        <v>44473</v>
      </c>
      <c r="D140">
        <v>17895.199218999998</v>
      </c>
      <c r="E140">
        <v>2.0713403271313199E-2</v>
      </c>
      <c r="G140">
        <v>1099.9233400000001</v>
      </c>
      <c r="H140">
        <v>5.6494602720474199E-2</v>
      </c>
    </row>
    <row r="141" spans="3:8" x14ac:dyDescent="0.3">
      <c r="C141" s="1">
        <v>44480</v>
      </c>
      <c r="D141">
        <v>18338.550781000002</v>
      </c>
      <c r="E141">
        <v>2.4774888313580799E-2</v>
      </c>
      <c r="G141">
        <v>1150.8645019999999</v>
      </c>
      <c r="H141">
        <v>4.6313374893926597E-2</v>
      </c>
    </row>
    <row r="142" spans="3:8" x14ac:dyDescent="0.3">
      <c r="C142" s="1">
        <v>44487</v>
      </c>
      <c r="D142">
        <v>18114.900390999999</v>
      </c>
      <c r="E142">
        <v>-1.2195641447944701E-2</v>
      </c>
      <c r="G142">
        <v>1047.5863039999999</v>
      </c>
      <c r="H142">
        <v>-8.9739667719806002E-2</v>
      </c>
    </row>
    <row r="143" spans="3:8" x14ac:dyDescent="0.3">
      <c r="C143" s="1">
        <v>44494</v>
      </c>
      <c r="D143">
        <v>17671.650390999999</v>
      </c>
      <c r="E143">
        <v>-2.4468806917658702E-2</v>
      </c>
      <c r="G143">
        <v>1000.034546</v>
      </c>
      <c r="H143">
        <v>-4.53917331855457E-2</v>
      </c>
    </row>
    <row r="144" spans="3:8" x14ac:dyDescent="0.3">
      <c r="C144" s="1">
        <v>44501</v>
      </c>
      <c r="D144">
        <v>17916.800781000002</v>
      </c>
      <c r="E144">
        <v>1.3872523764099301E-2</v>
      </c>
      <c r="G144">
        <v>1090.9014890000001</v>
      </c>
      <c r="H144">
        <v>9.0863804019026398E-2</v>
      </c>
    </row>
    <row r="145" spans="3:8" x14ac:dyDescent="0.3">
      <c r="C145" s="1">
        <v>44508</v>
      </c>
      <c r="D145">
        <v>18102.75</v>
      </c>
      <c r="E145">
        <v>1.0378483372834601E-2</v>
      </c>
      <c r="G145">
        <v>1145.5810550000001</v>
      </c>
      <c r="H145">
        <v>5.0123284779933101E-2</v>
      </c>
    </row>
    <row r="146" spans="3:8" x14ac:dyDescent="0.3">
      <c r="C146" s="1">
        <v>44515</v>
      </c>
      <c r="D146">
        <v>17764.800781000002</v>
      </c>
      <c r="E146">
        <v>-1.8668391211279899E-2</v>
      </c>
      <c r="G146">
        <v>1134.1168210000001</v>
      </c>
      <c r="H146">
        <v>-1.00073529934553E-2</v>
      </c>
    </row>
    <row r="147" spans="3:8" x14ac:dyDescent="0.3">
      <c r="C147" s="1">
        <v>44522</v>
      </c>
      <c r="D147">
        <v>17026.449218999998</v>
      </c>
      <c r="E147">
        <v>-4.1562614245001399E-2</v>
      </c>
      <c r="G147">
        <v>1038.415039</v>
      </c>
      <c r="H147">
        <v>-8.4384412811738099E-2</v>
      </c>
    </row>
    <row r="148" spans="3:8" x14ac:dyDescent="0.3">
      <c r="C148" s="1">
        <v>44529</v>
      </c>
      <c r="D148">
        <v>17196.699218999998</v>
      </c>
      <c r="E148">
        <v>9.9991488424970906E-3</v>
      </c>
      <c r="G148">
        <v>1017.779236</v>
      </c>
      <c r="H148">
        <v>-1.9872403831778501E-2</v>
      </c>
    </row>
    <row r="149" spans="3:8" x14ac:dyDescent="0.3">
      <c r="C149" s="1">
        <v>44536</v>
      </c>
      <c r="D149">
        <v>17511.300781000002</v>
      </c>
      <c r="E149">
        <v>1.8294299271828501E-2</v>
      </c>
      <c r="G149">
        <v>1032.732544</v>
      </c>
      <c r="H149">
        <v>1.4692093797048099E-2</v>
      </c>
    </row>
    <row r="150" spans="3:8" x14ac:dyDescent="0.3">
      <c r="C150" s="1">
        <v>44543</v>
      </c>
      <c r="D150">
        <v>16985.199218999998</v>
      </c>
      <c r="E150">
        <v>-3.00435455126686E-2</v>
      </c>
      <c r="G150">
        <v>1031.885254</v>
      </c>
      <c r="H150">
        <v>-8.2043507287776795E-4</v>
      </c>
    </row>
    <row r="151" spans="3:8" x14ac:dyDescent="0.3">
      <c r="C151" s="1">
        <v>44550</v>
      </c>
      <c r="D151">
        <v>17003.75</v>
      </c>
      <c r="E151">
        <v>1.0921732951623101E-3</v>
      </c>
      <c r="G151">
        <v>1037.7669679999999</v>
      </c>
      <c r="H151">
        <v>5.6999690393868497E-3</v>
      </c>
    </row>
    <row r="152" spans="3:8" x14ac:dyDescent="0.3">
      <c r="C152" s="1">
        <v>44557</v>
      </c>
      <c r="D152">
        <v>17354.050781000002</v>
      </c>
      <c r="E152">
        <v>2.0601383871204901E-2</v>
      </c>
      <c r="G152">
        <v>1061.6923830000001</v>
      </c>
      <c r="H152">
        <v>2.30547085595811E-2</v>
      </c>
    </row>
    <row r="153" spans="3:8" x14ac:dyDescent="0.3">
      <c r="C153" s="1">
        <v>44564</v>
      </c>
      <c r="D153">
        <v>17812.699218999998</v>
      </c>
      <c r="E153">
        <v>2.6428898001275E-2</v>
      </c>
      <c r="G153">
        <v>1081.8295900000001</v>
      </c>
      <c r="H153">
        <v>1.8967082483062302E-2</v>
      </c>
    </row>
    <row r="154" spans="3:8" x14ac:dyDescent="0.3">
      <c r="C154" s="1">
        <v>44571</v>
      </c>
      <c r="D154">
        <v>18255.75</v>
      </c>
      <c r="E154">
        <v>2.4872748119353999E-2</v>
      </c>
      <c r="G154">
        <v>1161.2322999999999</v>
      </c>
      <c r="H154">
        <v>7.3396689029369105E-2</v>
      </c>
    </row>
    <row r="155" spans="3:8" x14ac:dyDescent="0.3">
      <c r="C155" s="1">
        <v>44578</v>
      </c>
      <c r="D155">
        <v>17617.150390999999</v>
      </c>
      <c r="E155">
        <v>-3.4980738068827601E-2</v>
      </c>
      <c r="G155">
        <v>1178.179443</v>
      </c>
      <c r="H155">
        <v>1.45941023169955E-2</v>
      </c>
    </row>
    <row r="156" spans="3:8" x14ac:dyDescent="0.3">
      <c r="C156" s="1">
        <v>44585</v>
      </c>
      <c r="D156">
        <v>17101.949218999998</v>
      </c>
      <c r="E156">
        <v>-2.92442966408006E-2</v>
      </c>
      <c r="G156">
        <v>1015.13739</v>
      </c>
      <c r="H156">
        <v>-0.13838473754460201</v>
      </c>
    </row>
    <row r="157" spans="3:8" x14ac:dyDescent="0.3">
      <c r="C157" s="1">
        <v>44592</v>
      </c>
      <c r="D157">
        <v>17516.300781000002</v>
      </c>
      <c r="E157">
        <v>2.42283237246235E-2</v>
      </c>
      <c r="G157">
        <v>1054.1160890000001</v>
      </c>
      <c r="H157">
        <v>3.8397461648024003E-2</v>
      </c>
    </row>
    <row r="158" spans="3:8" x14ac:dyDescent="0.3">
      <c r="C158" s="1">
        <v>44599</v>
      </c>
      <c r="D158">
        <v>17374.75</v>
      </c>
      <c r="E158">
        <v>-8.0810887395552592E-3</v>
      </c>
      <c r="G158">
        <v>1068.0227050000001</v>
      </c>
      <c r="H158">
        <v>1.31926797675508E-2</v>
      </c>
    </row>
    <row r="159" spans="3:8" x14ac:dyDescent="0.3">
      <c r="C159" s="1">
        <v>44606</v>
      </c>
      <c r="D159">
        <v>17276.300781000002</v>
      </c>
      <c r="E159">
        <v>-5.66622362911684E-3</v>
      </c>
      <c r="G159">
        <v>1041.904053</v>
      </c>
      <c r="H159">
        <v>-2.4455146765817198E-2</v>
      </c>
    </row>
    <row r="160" spans="3:8" x14ac:dyDescent="0.3">
      <c r="C160" s="1">
        <v>44613</v>
      </c>
      <c r="D160">
        <v>16658.400390999999</v>
      </c>
      <c r="E160">
        <v>-3.5765780987070603E-2</v>
      </c>
      <c r="G160">
        <v>1066.776611</v>
      </c>
      <c r="H160">
        <v>2.38722154198205E-2</v>
      </c>
    </row>
    <row r="161" spans="3:8" x14ac:dyDescent="0.3">
      <c r="C161" s="1">
        <v>44620</v>
      </c>
      <c r="D161">
        <v>16245.349609000001</v>
      </c>
      <c r="E161">
        <v>-2.4795344829336399E-2</v>
      </c>
      <c r="G161">
        <v>1092.68103</v>
      </c>
      <c r="H161">
        <v>2.42828899067415E-2</v>
      </c>
    </row>
    <row r="162" spans="3:8" x14ac:dyDescent="0.3">
      <c r="C162" s="1">
        <v>44627</v>
      </c>
      <c r="D162">
        <v>16630.449218999998</v>
      </c>
      <c r="E162">
        <v>2.3705221449137101E-2</v>
      </c>
      <c r="G162">
        <v>1165.845703</v>
      </c>
      <c r="H162">
        <v>6.6958857151569601E-2</v>
      </c>
    </row>
    <row r="163" spans="3:8" x14ac:dyDescent="0.3">
      <c r="C163" s="1">
        <v>44634</v>
      </c>
      <c r="D163">
        <v>17287.050781000002</v>
      </c>
      <c r="E163">
        <v>3.9481889716475503E-2</v>
      </c>
      <c r="G163">
        <v>1258.860107</v>
      </c>
      <c r="H163">
        <v>7.9782773793008605E-2</v>
      </c>
    </row>
    <row r="164" spans="3:8" x14ac:dyDescent="0.3">
      <c r="C164" s="1">
        <v>44641</v>
      </c>
      <c r="D164">
        <v>17153</v>
      </c>
      <c r="E164">
        <v>-7.7544043051771504E-3</v>
      </c>
      <c r="G164">
        <v>1258.111938</v>
      </c>
      <c r="H164">
        <v>-5.9432259060376901E-4</v>
      </c>
    </row>
    <row r="165" spans="3:8" x14ac:dyDescent="0.3">
      <c r="C165" s="1">
        <v>44648</v>
      </c>
      <c r="D165">
        <v>17670.449218999998</v>
      </c>
      <c r="E165">
        <v>3.0166689150585801E-2</v>
      </c>
      <c r="G165">
        <v>1265.243774</v>
      </c>
      <c r="H165">
        <v>5.6686816050226501E-3</v>
      </c>
    </row>
    <row r="166" spans="3:8" x14ac:dyDescent="0.3">
      <c r="C166" s="1">
        <v>44655</v>
      </c>
      <c r="D166">
        <v>17784.349609000001</v>
      </c>
      <c r="E166">
        <v>6.4458117950691998E-3</v>
      </c>
      <c r="G166">
        <v>1266.4407960000001</v>
      </c>
      <c r="H166">
        <v>9.46080134593963E-4</v>
      </c>
    </row>
    <row r="167" spans="3:8" x14ac:dyDescent="0.3">
      <c r="C167" s="1">
        <v>44662</v>
      </c>
      <c r="D167">
        <v>17475.650390999999</v>
      </c>
      <c r="E167">
        <v>-1.7357914390289601E-2</v>
      </c>
      <c r="G167">
        <v>1229.6839600000001</v>
      </c>
      <c r="H167">
        <v>-2.9023730217863301E-2</v>
      </c>
    </row>
    <row r="168" spans="3:8" x14ac:dyDescent="0.3">
      <c r="C168" s="1">
        <v>44669</v>
      </c>
      <c r="D168">
        <v>17171.949218999998</v>
      </c>
      <c r="E168">
        <v>-1.7378533285170802E-2</v>
      </c>
      <c r="G168">
        <v>1283.3479</v>
      </c>
      <c r="H168">
        <v>4.3640432619776598E-2</v>
      </c>
    </row>
    <row r="169" spans="3:8" x14ac:dyDescent="0.3">
      <c r="C169" s="1">
        <v>44676</v>
      </c>
      <c r="D169">
        <v>17102.550781000002</v>
      </c>
      <c r="E169">
        <v>-4.0413838356341304E-3</v>
      </c>
      <c r="G169">
        <v>1225.295044</v>
      </c>
      <c r="H169">
        <v>-4.5235478236260097E-2</v>
      </c>
    </row>
    <row r="170" spans="3:8" x14ac:dyDescent="0.3">
      <c r="C170" s="1">
        <v>44683</v>
      </c>
      <c r="D170">
        <v>16411.25</v>
      </c>
      <c r="E170">
        <v>-4.0420916730620003E-2</v>
      </c>
      <c r="G170">
        <v>1143.8514399999999</v>
      </c>
      <c r="H170">
        <v>-6.6468565590640002E-2</v>
      </c>
    </row>
    <row r="171" spans="3:8" x14ac:dyDescent="0.3">
      <c r="C171" s="1">
        <v>44690</v>
      </c>
      <c r="D171">
        <v>15782.150390999999</v>
      </c>
      <c r="E171">
        <v>-3.8333436453652302E-2</v>
      </c>
      <c r="G171">
        <v>1029.391357</v>
      </c>
      <c r="H171">
        <v>-0.10006551462662</v>
      </c>
    </row>
    <row r="172" spans="3:8" x14ac:dyDescent="0.3">
      <c r="C172" s="1">
        <v>44697</v>
      </c>
      <c r="D172">
        <v>16266.150390999999</v>
      </c>
      <c r="E172">
        <v>3.0667557209187901E-2</v>
      </c>
      <c r="G172">
        <v>1084.2025149999999</v>
      </c>
      <c r="H172">
        <v>5.3246180500037002E-2</v>
      </c>
    </row>
    <row r="173" spans="3:8" x14ac:dyDescent="0.3">
      <c r="C173" s="1">
        <v>44704</v>
      </c>
      <c r="D173">
        <v>16352.450194999999</v>
      </c>
      <c r="E173">
        <v>5.3054842064996803E-3</v>
      </c>
      <c r="G173">
        <v>1066.8813479999999</v>
      </c>
      <c r="H173">
        <v>-1.5975951688324701E-2</v>
      </c>
    </row>
    <row r="174" spans="3:8" x14ac:dyDescent="0.3">
      <c r="C174" s="1">
        <v>44711</v>
      </c>
      <c r="D174">
        <v>16584.300781000002</v>
      </c>
      <c r="E174">
        <v>1.41783392234942E-2</v>
      </c>
      <c r="G174">
        <v>1127.6420900000001</v>
      </c>
      <c r="H174">
        <v>5.6951733305585998E-2</v>
      </c>
    </row>
    <row r="175" spans="3:8" x14ac:dyDescent="0.3">
      <c r="C175" s="1">
        <v>44718</v>
      </c>
      <c r="D175">
        <v>16201.799805000001</v>
      </c>
      <c r="E175">
        <v>-2.3064039964724802E-2</v>
      </c>
      <c r="G175">
        <v>1111.665649</v>
      </c>
      <c r="H175">
        <v>-1.41680069781717E-2</v>
      </c>
    </row>
    <row r="176" spans="3:8" x14ac:dyDescent="0.3">
      <c r="C176" s="1">
        <v>44725</v>
      </c>
      <c r="D176">
        <v>15293.5</v>
      </c>
      <c r="E176">
        <v>-5.6061660798925099E-2</v>
      </c>
      <c r="G176">
        <v>1042.267578</v>
      </c>
      <c r="H176">
        <v>-6.2427107523226201E-2</v>
      </c>
    </row>
    <row r="177" spans="3:8" x14ac:dyDescent="0.3">
      <c r="C177" s="1">
        <v>44732</v>
      </c>
      <c r="D177">
        <v>15699.25</v>
      </c>
      <c r="E177">
        <v>2.6530879131657199E-2</v>
      </c>
      <c r="G177">
        <v>1057.14563</v>
      </c>
      <c r="H177">
        <v>1.4274695206915501E-2</v>
      </c>
    </row>
    <row r="178" spans="3:8" x14ac:dyDescent="0.3">
      <c r="C178" s="1">
        <v>44739</v>
      </c>
      <c r="D178">
        <v>15752.049805000001</v>
      </c>
      <c r="E178">
        <v>3.3632055671448699E-3</v>
      </c>
      <c r="G178">
        <v>1071.973999</v>
      </c>
      <c r="H178">
        <v>1.4026798748626701E-2</v>
      </c>
    </row>
    <row r="179" spans="3:8" x14ac:dyDescent="0.3">
      <c r="C179" s="1">
        <v>44746</v>
      </c>
      <c r="D179">
        <v>16220.599609000001</v>
      </c>
      <c r="E179">
        <v>2.97453226596118E-2</v>
      </c>
      <c r="G179">
        <v>1202.4820560000001</v>
      </c>
      <c r="H179">
        <v>0.121745543382345</v>
      </c>
    </row>
    <row r="180" spans="3:8" x14ac:dyDescent="0.3">
      <c r="C180" s="1">
        <v>44753</v>
      </c>
      <c r="D180">
        <v>16049.200194999999</v>
      </c>
      <c r="E180">
        <v>-1.0566774233481501E-2</v>
      </c>
      <c r="G180">
        <v>1208.9224850000001</v>
      </c>
      <c r="H180">
        <v>5.3559460350067799E-3</v>
      </c>
    </row>
    <row r="181" spans="3:8" x14ac:dyDescent="0.3">
      <c r="C181" s="1">
        <v>44760</v>
      </c>
      <c r="D181">
        <v>16719.449218999998</v>
      </c>
      <c r="E181">
        <v>4.1762144895470102E-2</v>
      </c>
      <c r="G181">
        <v>1241.924072</v>
      </c>
      <c r="H181">
        <v>2.7298348247695801E-2</v>
      </c>
    </row>
    <row r="182" spans="3:8" x14ac:dyDescent="0.3">
      <c r="C182" s="1">
        <v>44767</v>
      </c>
      <c r="D182">
        <v>17158.25</v>
      </c>
      <c r="E182">
        <v>2.62449303952756E-2</v>
      </c>
      <c r="G182">
        <v>1266.7375489999999</v>
      </c>
      <c r="H182">
        <v>1.9979866369801601E-2</v>
      </c>
    </row>
    <row r="183" spans="3:8" x14ac:dyDescent="0.3">
      <c r="C183" s="1">
        <v>44774</v>
      </c>
      <c r="D183">
        <v>17397.5</v>
      </c>
      <c r="E183">
        <v>1.3943729692713401E-2</v>
      </c>
      <c r="G183">
        <v>1313.9681399999999</v>
      </c>
      <c r="H183">
        <v>3.7285222212987398E-2</v>
      </c>
    </row>
    <row r="184" spans="3:8" x14ac:dyDescent="0.3">
      <c r="C184" s="1">
        <v>44781</v>
      </c>
      <c r="D184">
        <v>17698.150390999999</v>
      </c>
      <c r="E184">
        <v>1.72812410403793E-2</v>
      </c>
      <c r="G184">
        <v>1380.719971</v>
      </c>
      <c r="H184">
        <v>5.0801711980627003E-2</v>
      </c>
    </row>
    <row r="185" spans="3:8" x14ac:dyDescent="0.3">
      <c r="C185" s="1">
        <v>44788</v>
      </c>
      <c r="D185">
        <v>17758.449218999998</v>
      </c>
      <c r="E185">
        <v>3.4070694771959299E-3</v>
      </c>
      <c r="G185">
        <v>1396.0974120000001</v>
      </c>
      <c r="H185">
        <v>1.1137262676705501E-2</v>
      </c>
    </row>
    <row r="186" spans="3:8" x14ac:dyDescent="0.3">
      <c r="C186" s="1">
        <v>44795</v>
      </c>
      <c r="D186">
        <v>17558.900390999999</v>
      </c>
      <c r="E186">
        <v>-1.12368386191346E-2</v>
      </c>
      <c r="G186">
        <v>1388.55835</v>
      </c>
      <c r="H186">
        <v>-5.4000973966421596E-3</v>
      </c>
    </row>
    <row r="187" spans="3:8" x14ac:dyDescent="0.3">
      <c r="C187" s="1">
        <v>44802</v>
      </c>
      <c r="D187">
        <v>17539.449218999998</v>
      </c>
      <c r="E187">
        <v>-1.10776709058447E-3</v>
      </c>
      <c r="G187">
        <v>1389.0576169999999</v>
      </c>
      <c r="H187">
        <v>3.5955781044405598E-4</v>
      </c>
    </row>
    <row r="188" spans="3:8" x14ac:dyDescent="0.3">
      <c r="C188" s="1">
        <v>44809</v>
      </c>
      <c r="D188">
        <v>17833.349609000001</v>
      </c>
      <c r="E188">
        <v>1.6756534730955501E-2</v>
      </c>
      <c r="G188">
        <v>1377.3249510000001</v>
      </c>
      <c r="H188">
        <v>-8.44649340416803E-3</v>
      </c>
    </row>
    <row r="189" spans="3:8" x14ac:dyDescent="0.3">
      <c r="C189" s="1">
        <v>44816</v>
      </c>
      <c r="D189">
        <v>17530.849609000001</v>
      </c>
      <c r="E189">
        <v>-1.6962601341440502E-2</v>
      </c>
      <c r="G189">
        <v>1430.596558</v>
      </c>
      <c r="H189">
        <v>3.86775880022521E-2</v>
      </c>
    </row>
    <row r="190" spans="3:8" x14ac:dyDescent="0.3">
      <c r="C190" s="1">
        <v>44823</v>
      </c>
      <c r="D190">
        <v>17327.349609000001</v>
      </c>
      <c r="E190">
        <v>-1.1608108251383699E-2</v>
      </c>
      <c r="G190">
        <v>1431.545288</v>
      </c>
      <c r="H190">
        <v>6.6317089517275996E-4</v>
      </c>
    </row>
    <row r="191" spans="3:8" x14ac:dyDescent="0.3">
      <c r="C191" s="1">
        <v>44830</v>
      </c>
      <c r="D191">
        <v>17094.349609000001</v>
      </c>
      <c r="E191">
        <v>-1.3446949779265501E-2</v>
      </c>
      <c r="G191">
        <v>1417.915283</v>
      </c>
      <c r="H191">
        <v>-9.5211832376202992E-3</v>
      </c>
    </row>
    <row r="192" spans="3:8" x14ac:dyDescent="0.3">
      <c r="C192" s="1">
        <v>44837</v>
      </c>
      <c r="D192">
        <v>17314.650390999999</v>
      </c>
      <c r="E192">
        <v>1.28873450607336E-2</v>
      </c>
      <c r="G192">
        <v>1448.6201169999999</v>
      </c>
      <c r="H192">
        <v>2.1654914343708399E-2</v>
      </c>
    </row>
    <row r="193" spans="3:8" x14ac:dyDescent="0.3">
      <c r="C193" s="1">
        <v>44844</v>
      </c>
      <c r="D193">
        <v>17185.699218999998</v>
      </c>
      <c r="E193">
        <v>-7.4475180894804103E-3</v>
      </c>
      <c r="G193">
        <v>1377.5745850000001</v>
      </c>
      <c r="H193">
        <v>-4.9043590632394801E-2</v>
      </c>
    </row>
    <row r="194" spans="3:8" x14ac:dyDescent="0.3">
      <c r="C194" s="1">
        <v>44851</v>
      </c>
      <c r="D194">
        <v>17576.300781000002</v>
      </c>
      <c r="E194">
        <v>2.27282903664556E-2</v>
      </c>
      <c r="G194">
        <v>1428.8991699999999</v>
      </c>
      <c r="H194">
        <v>3.7257209561542402E-2</v>
      </c>
    </row>
    <row r="195" spans="3:8" x14ac:dyDescent="0.3">
      <c r="C195" s="1">
        <v>44858</v>
      </c>
      <c r="D195">
        <v>17786.800781000002</v>
      </c>
      <c r="E195">
        <v>1.19763539906845E-2</v>
      </c>
      <c r="G195">
        <v>1456.8079829999999</v>
      </c>
      <c r="H195">
        <v>1.95316881596341E-2</v>
      </c>
    </row>
    <row r="196" spans="3:8" x14ac:dyDescent="0.3">
      <c r="C196" s="1">
        <v>44865</v>
      </c>
      <c r="D196">
        <v>18117.150390999999</v>
      </c>
      <c r="E196">
        <v>1.85727390814923E-2</v>
      </c>
      <c r="G196">
        <v>1503.7890629999999</v>
      </c>
      <c r="H196">
        <v>3.22493290455836E-2</v>
      </c>
    </row>
    <row r="197" spans="3:8" x14ac:dyDescent="0.3">
      <c r="C197" s="1">
        <v>44872</v>
      </c>
      <c r="D197">
        <v>18349.699218999998</v>
      </c>
      <c r="E197">
        <v>1.2835839134808E-2</v>
      </c>
      <c r="G197">
        <v>1416.9666749999999</v>
      </c>
      <c r="H197">
        <v>-5.7735749072940303E-2</v>
      </c>
    </row>
    <row r="198" spans="3:8" x14ac:dyDescent="0.3">
      <c r="C198" s="1">
        <v>44879</v>
      </c>
      <c r="D198">
        <v>18307.650390999999</v>
      </c>
      <c r="E198">
        <v>-2.2915268254892801E-3</v>
      </c>
      <c r="G198">
        <v>1381.0195309999999</v>
      </c>
      <c r="H198">
        <v>-2.5369082162782702E-2</v>
      </c>
    </row>
    <row r="199" spans="3:8" x14ac:dyDescent="0.3">
      <c r="C199" s="1">
        <v>44886</v>
      </c>
      <c r="D199">
        <v>18512.75</v>
      </c>
      <c r="E199">
        <v>1.1202945469224601E-2</v>
      </c>
      <c r="G199">
        <v>1430.2971190000001</v>
      </c>
      <c r="H199">
        <v>3.5682035549720298E-2</v>
      </c>
    </row>
    <row r="200" spans="3:8" x14ac:dyDescent="0.3">
      <c r="C200" s="1">
        <v>44893</v>
      </c>
      <c r="D200">
        <v>18696.099609000001</v>
      </c>
      <c r="E200">
        <v>9.9039639707769692E-3</v>
      </c>
      <c r="G200">
        <v>1466.5437010000001</v>
      </c>
      <c r="H200">
        <v>2.5341994693621299E-2</v>
      </c>
    </row>
    <row r="201" spans="3:8" x14ac:dyDescent="0.3">
      <c r="C201" s="1">
        <v>44900</v>
      </c>
      <c r="D201">
        <v>18496.599609000001</v>
      </c>
      <c r="E201">
        <v>-1.06706748558381E-2</v>
      </c>
      <c r="G201">
        <v>1455.8594969999999</v>
      </c>
      <c r="H201">
        <v>-7.2852953462721999E-3</v>
      </c>
    </row>
    <row r="202" spans="3:8" x14ac:dyDescent="0.3">
      <c r="C202" s="1">
        <v>44907</v>
      </c>
      <c r="D202">
        <v>18269</v>
      </c>
      <c r="E202">
        <v>-1.23049432766689E-2</v>
      </c>
      <c r="G202">
        <v>1405.234009</v>
      </c>
      <c r="H202">
        <v>-3.47736083765781E-2</v>
      </c>
    </row>
    <row r="203" spans="3:8" x14ac:dyDescent="0.3">
      <c r="C203" s="1">
        <v>44914</v>
      </c>
      <c r="D203">
        <v>17806.800781000002</v>
      </c>
      <c r="E203">
        <v>-2.52996452460451E-2</v>
      </c>
      <c r="G203">
        <v>1282.514404</v>
      </c>
      <c r="H203">
        <v>-8.7330369329255295E-2</v>
      </c>
    </row>
    <row r="204" spans="3:8" x14ac:dyDescent="0.3">
      <c r="C204" s="1">
        <v>44921</v>
      </c>
      <c r="D204">
        <v>18105.300781000002</v>
      </c>
      <c r="E204">
        <v>1.6763258244485001E-2</v>
      </c>
      <c r="G204">
        <v>1349.3660890000001</v>
      </c>
      <c r="H204">
        <v>5.2125484744263401E-2</v>
      </c>
    </row>
    <row r="205" spans="3:8" x14ac:dyDescent="0.3">
      <c r="C205" s="1">
        <v>44928</v>
      </c>
      <c r="D205">
        <v>17859.449218999998</v>
      </c>
      <c r="E205">
        <v>-1.35789824744588E-2</v>
      </c>
      <c r="G205">
        <v>1246.3176269999999</v>
      </c>
      <c r="H205">
        <v>-7.6368053740233102E-2</v>
      </c>
    </row>
    <row r="206" spans="3:8" x14ac:dyDescent="0.3">
      <c r="C206" s="1">
        <v>44935</v>
      </c>
      <c r="D206">
        <v>17956.599609000001</v>
      </c>
      <c r="E206">
        <v>5.4397192661825898E-3</v>
      </c>
      <c r="G206">
        <v>1203.630371</v>
      </c>
      <c r="H206">
        <v>-3.4250703893799597E-2</v>
      </c>
    </row>
    <row r="207" spans="3:8" x14ac:dyDescent="0.3">
      <c r="C207" s="1">
        <v>44942</v>
      </c>
      <c r="D207">
        <v>18027.650390999999</v>
      </c>
      <c r="E207">
        <v>3.9568060516528298E-3</v>
      </c>
      <c r="G207">
        <v>1180.564331</v>
      </c>
      <c r="H207">
        <v>-1.9163723810688E-2</v>
      </c>
    </row>
    <row r="208" spans="3:8" x14ac:dyDescent="0.3">
      <c r="C208" s="1">
        <v>44949</v>
      </c>
      <c r="D208">
        <v>17604.349609000001</v>
      </c>
      <c r="E208">
        <v>-2.34806407279411E-2</v>
      </c>
      <c r="G208">
        <v>1174.57312</v>
      </c>
      <c r="H208">
        <v>-5.0748704180526598E-3</v>
      </c>
    </row>
    <row r="209" spans="3:8" x14ac:dyDescent="0.3">
      <c r="C209" s="1">
        <v>44956</v>
      </c>
      <c r="D209">
        <v>17854.050781000002</v>
      </c>
      <c r="E209">
        <v>1.4184061186352801E-2</v>
      </c>
      <c r="G209">
        <v>1233.8359379999999</v>
      </c>
      <c r="H209">
        <v>5.0454771176782903E-2</v>
      </c>
    </row>
    <row r="210" spans="3:8" x14ac:dyDescent="0.3">
      <c r="C210" s="1">
        <v>44963</v>
      </c>
      <c r="D210">
        <v>17856.5</v>
      </c>
      <c r="E210">
        <v>1.3718001757934099E-4</v>
      </c>
      <c r="G210">
        <v>1326.8492429999999</v>
      </c>
      <c r="H210">
        <v>7.5385472359291897E-2</v>
      </c>
    </row>
    <row r="211" spans="3:8" x14ac:dyDescent="0.3">
      <c r="C211" s="1">
        <v>44970</v>
      </c>
      <c r="D211">
        <v>17944.199218999998</v>
      </c>
      <c r="E211">
        <v>4.9113330719905398E-3</v>
      </c>
      <c r="G211">
        <v>1358.652466</v>
      </c>
      <c r="H211">
        <v>2.3968980023753899E-2</v>
      </c>
    </row>
    <row r="212" spans="3:8" x14ac:dyDescent="0.3">
      <c r="C212" s="1">
        <v>44977</v>
      </c>
      <c r="D212">
        <v>17465.800781000002</v>
      </c>
      <c r="E212">
        <v>-2.6660339208308001E-2</v>
      </c>
      <c r="G212">
        <v>1303.6333010000001</v>
      </c>
      <c r="H212">
        <v>-4.0495392587025197E-2</v>
      </c>
    </row>
    <row r="213" spans="3:8" x14ac:dyDescent="0.3">
      <c r="C213" s="1">
        <v>44984</v>
      </c>
      <c r="D213">
        <v>17594.349609000001</v>
      </c>
      <c r="E213">
        <v>7.3600305884537996E-3</v>
      </c>
      <c r="G213">
        <v>1302.9842530000001</v>
      </c>
      <c r="H213">
        <v>-4.97876204529346E-4</v>
      </c>
    </row>
    <row r="214" spans="3:8" x14ac:dyDescent="0.3">
      <c r="C214" s="1">
        <v>44991</v>
      </c>
      <c r="D214">
        <v>17412.900390999999</v>
      </c>
      <c r="E214">
        <v>-1.03129255716952E-2</v>
      </c>
      <c r="G214">
        <v>1339.03125</v>
      </c>
      <c r="H214">
        <v>2.7664952141213599E-2</v>
      </c>
    </row>
    <row r="215" spans="3:8" x14ac:dyDescent="0.3">
      <c r="C215" s="1">
        <v>44998</v>
      </c>
      <c r="D215">
        <v>17100.050781000002</v>
      </c>
      <c r="E215">
        <v>-1.7966542217268799E-2</v>
      </c>
      <c r="G215">
        <v>1354.208862</v>
      </c>
      <c r="H215">
        <v>1.13347705664075E-2</v>
      </c>
    </row>
    <row r="216" spans="3:8" x14ac:dyDescent="0.3">
      <c r="C216" s="1">
        <v>45005</v>
      </c>
      <c r="D216">
        <v>16945.050781000002</v>
      </c>
      <c r="E216">
        <v>-9.0643005675878907E-3</v>
      </c>
      <c r="G216">
        <v>1308.1267089999999</v>
      </c>
      <c r="H216">
        <v>-3.4028837273995097E-2</v>
      </c>
    </row>
    <row r="217" spans="3:8" x14ac:dyDescent="0.3">
      <c r="C217" s="1">
        <v>45012</v>
      </c>
      <c r="D217">
        <v>17359.75</v>
      </c>
      <c r="E217">
        <v>2.44731765256785E-2</v>
      </c>
      <c r="G217">
        <v>1372.9313959999999</v>
      </c>
      <c r="H217">
        <v>4.9540068675411497E-2</v>
      </c>
    </row>
    <row r="218" spans="3:8" x14ac:dyDescent="0.3">
      <c r="C218" s="1">
        <v>45019</v>
      </c>
      <c r="D218">
        <v>17599.150390999999</v>
      </c>
      <c r="E218">
        <v>1.37905437002261E-2</v>
      </c>
      <c r="G218">
        <v>1365.2426760000001</v>
      </c>
      <c r="H218">
        <v>-5.6002215568824497E-3</v>
      </c>
    </row>
    <row r="219" spans="3:8" x14ac:dyDescent="0.3">
      <c r="C219" s="1">
        <v>45026</v>
      </c>
      <c r="D219">
        <v>17828</v>
      </c>
      <c r="E219">
        <v>1.30034464116535E-2</v>
      </c>
      <c r="G219">
        <v>1359.8007809999999</v>
      </c>
      <c r="H219">
        <v>-3.9860276093509599E-3</v>
      </c>
    </row>
    <row r="220" spans="3:8" x14ac:dyDescent="0.3">
      <c r="C220" s="1">
        <v>45033</v>
      </c>
      <c r="D220">
        <v>17624.050781000002</v>
      </c>
      <c r="E220">
        <v>-1.1439826060130101E-2</v>
      </c>
      <c r="G220">
        <v>1381.319092</v>
      </c>
      <c r="H220">
        <v>1.5824605560364101E-2</v>
      </c>
    </row>
    <row r="221" spans="3:8" x14ac:dyDescent="0.3">
      <c r="C221" s="1">
        <v>45040</v>
      </c>
      <c r="D221">
        <v>18065</v>
      </c>
      <c r="E221">
        <v>2.5019742877464599E-2</v>
      </c>
      <c r="G221">
        <v>1365.741943</v>
      </c>
      <c r="H221">
        <v>-1.12770098453109E-2</v>
      </c>
    </row>
    <row r="222" spans="3:8" x14ac:dyDescent="0.3">
      <c r="C222" s="1">
        <v>45047</v>
      </c>
      <c r="D222">
        <v>18069</v>
      </c>
      <c r="E222">
        <v>2.2142264046509701E-4</v>
      </c>
      <c r="G222">
        <v>1414.719971</v>
      </c>
      <c r="H222">
        <v>3.5861846559690699E-2</v>
      </c>
    </row>
    <row r="223" spans="3:8" x14ac:dyDescent="0.3">
      <c r="C223" s="1">
        <v>45054</v>
      </c>
      <c r="D223">
        <v>18314.800781000002</v>
      </c>
      <c r="E223">
        <v>1.3603452376999401E-2</v>
      </c>
      <c r="G223">
        <v>1483.9681399999999</v>
      </c>
      <c r="H223">
        <v>4.8948322225953703E-2</v>
      </c>
    </row>
    <row r="224" spans="3:8" x14ac:dyDescent="0.3">
      <c r="C224" s="1">
        <v>45061</v>
      </c>
      <c r="D224">
        <v>18203.400390999999</v>
      </c>
      <c r="E224">
        <v>-6.0825335384249203E-3</v>
      </c>
      <c r="G224">
        <v>1490.9079589999999</v>
      </c>
      <c r="H224">
        <v>4.6765282979728297E-3</v>
      </c>
    </row>
    <row r="225" spans="3:8" x14ac:dyDescent="0.3">
      <c r="C225" s="1">
        <v>45068</v>
      </c>
      <c r="D225">
        <v>18499.349609000001</v>
      </c>
      <c r="E225">
        <v>1.6257908502980801E-2</v>
      </c>
      <c r="G225">
        <v>1527.953491</v>
      </c>
      <c r="H225">
        <v>2.4847631791333102E-2</v>
      </c>
    </row>
    <row r="226" spans="3:8" x14ac:dyDescent="0.3">
      <c r="C226" s="1">
        <v>45075</v>
      </c>
      <c r="D226">
        <v>18534.099609000001</v>
      </c>
      <c r="E226">
        <v>1.8784444174779801E-3</v>
      </c>
      <c r="G226">
        <v>1597.3000489999999</v>
      </c>
      <c r="H226">
        <v>4.5385254465183197E-2</v>
      </c>
    </row>
    <row r="227" spans="3:8" x14ac:dyDescent="0.3">
      <c r="C227" s="1">
        <v>45082</v>
      </c>
      <c r="D227">
        <v>18563.400390999999</v>
      </c>
      <c r="E227">
        <v>1.58091208195343E-3</v>
      </c>
      <c r="G227">
        <v>1598.400024</v>
      </c>
      <c r="H227">
        <v>6.8864644478572302E-4</v>
      </c>
    </row>
    <row r="228" spans="3:8" x14ac:dyDescent="0.3">
      <c r="C228" s="1">
        <v>45089</v>
      </c>
      <c r="D228">
        <v>18826</v>
      </c>
      <c r="E228">
        <v>1.41460941136256E-2</v>
      </c>
      <c r="G228">
        <v>1714.25</v>
      </c>
      <c r="H228">
        <v>7.2478712625444697E-2</v>
      </c>
    </row>
    <row r="229" spans="3:8" x14ac:dyDescent="0.3">
      <c r="C229" s="1">
        <v>45096</v>
      </c>
      <c r="D229">
        <v>18665.5</v>
      </c>
      <c r="E229">
        <v>-8.5254435355359703E-3</v>
      </c>
      <c r="G229">
        <v>1724.9499510000001</v>
      </c>
      <c r="H229">
        <v>6.2417681201691897E-3</v>
      </c>
    </row>
    <row r="230" spans="3:8" x14ac:dyDescent="0.3">
      <c r="C230" s="1">
        <v>45103</v>
      </c>
      <c r="D230">
        <v>19189.050781000002</v>
      </c>
      <c r="E230">
        <v>2.80491163376284E-2</v>
      </c>
      <c r="G230">
        <v>1764.150024</v>
      </c>
      <c r="H230">
        <v>2.2725339351019801E-2</v>
      </c>
    </row>
    <row r="231" spans="3:8" x14ac:dyDescent="0.3">
      <c r="C231" s="1">
        <v>45110</v>
      </c>
      <c r="D231">
        <v>19331.800781000002</v>
      </c>
      <c r="E231">
        <v>7.4391381642151498E-3</v>
      </c>
      <c r="G231">
        <v>1702.849976</v>
      </c>
      <c r="H231">
        <v>-3.4747638900352401E-2</v>
      </c>
    </row>
    <row r="232" spans="3:8" x14ac:dyDescent="0.3">
      <c r="C232" s="1">
        <v>45117</v>
      </c>
      <c r="D232">
        <v>19564.5</v>
      </c>
      <c r="E232">
        <v>1.20371206819339E-2</v>
      </c>
      <c r="G232">
        <v>1687.650024</v>
      </c>
      <c r="H232">
        <v>-8.92618387657651E-3</v>
      </c>
    </row>
    <row r="233" spans="3:8" x14ac:dyDescent="0.3">
      <c r="C233" s="1">
        <v>45124</v>
      </c>
      <c r="D233">
        <v>19745</v>
      </c>
      <c r="E233">
        <v>9.2258938383296095E-3</v>
      </c>
      <c r="G233">
        <v>1713.900024</v>
      </c>
      <c r="H233">
        <v>1.55541727412081E-2</v>
      </c>
    </row>
    <row r="234" spans="3:8" x14ac:dyDescent="0.3">
      <c r="C234" s="1">
        <v>45131</v>
      </c>
      <c r="D234">
        <v>19646.050781000002</v>
      </c>
      <c r="E234">
        <v>-5.0113557356291603E-3</v>
      </c>
      <c r="G234">
        <v>1730.650024</v>
      </c>
      <c r="H234">
        <v>9.7730321287399207E-3</v>
      </c>
    </row>
    <row r="235" spans="3:8" x14ac:dyDescent="0.3">
      <c r="C235" s="1">
        <v>45138</v>
      </c>
      <c r="D235">
        <v>19517</v>
      </c>
      <c r="E235">
        <v>-6.5687899536943702E-3</v>
      </c>
      <c r="G235">
        <v>1700.9499510000001</v>
      </c>
      <c r="H235">
        <v>-1.7161224157472999E-2</v>
      </c>
    </row>
    <row r="236" spans="3:8" x14ac:dyDescent="0.3">
      <c r="C236" s="1">
        <v>45145</v>
      </c>
      <c r="D236">
        <v>19428.300781000002</v>
      </c>
      <c r="E236">
        <v>-4.5447158374749604E-3</v>
      </c>
      <c r="G236">
        <v>1885.8000489999999</v>
      </c>
      <c r="H236">
        <v>0.108674624959615</v>
      </c>
    </row>
    <row r="237" spans="3:8" x14ac:dyDescent="0.3">
      <c r="C237" s="1">
        <v>45152</v>
      </c>
      <c r="D237">
        <v>19310.150390999999</v>
      </c>
      <c r="E237">
        <v>-6.0813547891717104E-3</v>
      </c>
      <c r="G237">
        <v>1974</v>
      </c>
      <c r="H237">
        <v>4.6770574137364497E-2</v>
      </c>
    </row>
    <row r="238" spans="3:8" x14ac:dyDescent="0.3">
      <c r="C238" s="1">
        <v>45159</v>
      </c>
      <c r="D238">
        <v>19265.800781000002</v>
      </c>
      <c r="E238">
        <v>-2.2966993576947199E-3</v>
      </c>
      <c r="G238">
        <v>2014</v>
      </c>
      <c r="H238">
        <v>2.0263424518743599E-2</v>
      </c>
    </row>
    <row r="239" spans="3:8" x14ac:dyDescent="0.3">
      <c r="C239" s="1">
        <v>45166</v>
      </c>
      <c r="D239">
        <v>19435.300781000002</v>
      </c>
      <c r="E239">
        <v>8.7979732546161794E-3</v>
      </c>
      <c r="G239">
        <v>2063.1000979999999</v>
      </c>
      <c r="H239">
        <v>2.43793932472691E-2</v>
      </c>
    </row>
    <row r="240" spans="3:8" x14ac:dyDescent="0.3">
      <c r="C240" s="1">
        <v>45173</v>
      </c>
      <c r="D240">
        <v>19819.949218999998</v>
      </c>
      <c r="E240">
        <v>1.9791226404688899E-2</v>
      </c>
      <c r="G240">
        <v>2086.5500489999999</v>
      </c>
      <c r="H240">
        <v>1.13663660928196E-2</v>
      </c>
    </row>
    <row r="241" spans="3:8" x14ac:dyDescent="0.3">
      <c r="C241" s="1">
        <v>45180</v>
      </c>
      <c r="D241">
        <v>20192.349609000001</v>
      </c>
      <c r="E241">
        <v>1.8789169734249701E-2</v>
      </c>
      <c r="G241">
        <v>2070.25</v>
      </c>
      <c r="H241">
        <v>-7.8119616674481298E-3</v>
      </c>
    </row>
    <row r="242" spans="3:8" x14ac:dyDescent="0.3">
      <c r="C242" s="1">
        <v>45187</v>
      </c>
      <c r="D242">
        <v>19674.25</v>
      </c>
      <c r="E242">
        <v>-2.56582130872515E-2</v>
      </c>
      <c r="G242">
        <v>2065.8999020000001</v>
      </c>
      <c r="H242">
        <v>-2.1012428450669601E-3</v>
      </c>
    </row>
    <row r="243" spans="3:8" x14ac:dyDescent="0.3">
      <c r="C243" s="1">
        <v>45194</v>
      </c>
      <c r="D243">
        <v>19638.300781000002</v>
      </c>
      <c r="E243">
        <v>-1.8272218254824499E-3</v>
      </c>
      <c r="G243">
        <v>2080.1499020000001</v>
      </c>
      <c r="H243">
        <v>6.8977204491875704E-3</v>
      </c>
    </row>
    <row r="244" spans="3:8" x14ac:dyDescent="0.3">
      <c r="C244" s="1">
        <v>45201</v>
      </c>
      <c r="D244">
        <v>19653.5</v>
      </c>
      <c r="E244">
        <v>7.73957949289805E-4</v>
      </c>
      <c r="G244">
        <v>2072.1000979999999</v>
      </c>
      <c r="H244">
        <v>-3.86981918575224E-3</v>
      </c>
    </row>
    <row r="245" spans="3:8" x14ac:dyDescent="0.3">
      <c r="C245" s="1">
        <v>45208</v>
      </c>
      <c r="D245">
        <v>19751.050781000002</v>
      </c>
      <c r="E245">
        <v>4.96353224616497E-3</v>
      </c>
      <c r="G245">
        <v>2084.8000489999999</v>
      </c>
      <c r="H245">
        <v>6.12902388849745E-3</v>
      </c>
    </row>
    <row r="246" spans="3:8" x14ac:dyDescent="0.3">
      <c r="C246" s="1">
        <v>45215</v>
      </c>
      <c r="D246">
        <v>19542.650390999999</v>
      </c>
      <c r="E246">
        <v>-1.05513571055409E-2</v>
      </c>
      <c r="G246">
        <v>2036.150024</v>
      </c>
      <c r="H246">
        <v>-2.3335583200573801E-2</v>
      </c>
    </row>
    <row r="247" spans="3:8" x14ac:dyDescent="0.3">
      <c r="C247" s="1">
        <v>45222</v>
      </c>
      <c r="D247">
        <v>19047.25</v>
      </c>
      <c r="E247">
        <v>-2.5349703396840499E-2</v>
      </c>
      <c r="G247">
        <v>2122.1000979999999</v>
      </c>
      <c r="H247">
        <v>4.2212053624197901E-2</v>
      </c>
    </row>
    <row r="248" spans="3:8" x14ac:dyDescent="0.3">
      <c r="C248" s="1">
        <v>45229</v>
      </c>
      <c r="D248">
        <v>19230.599609000001</v>
      </c>
      <c r="E248">
        <v>9.6260409770438891E-3</v>
      </c>
      <c r="G248">
        <v>2196.5</v>
      </c>
      <c r="H248">
        <v>3.50595629631794E-2</v>
      </c>
    </row>
    <row r="249" spans="3:8" x14ac:dyDescent="0.3">
      <c r="C249" s="1">
        <v>45236</v>
      </c>
      <c r="D249">
        <v>19425.349609000001</v>
      </c>
      <c r="E249">
        <v>1.012708932429E-2</v>
      </c>
      <c r="G249">
        <v>2489.3500979999999</v>
      </c>
      <c r="H249">
        <v>0.13332579012064599</v>
      </c>
    </row>
    <row r="250" spans="3:8" x14ac:dyDescent="0.3">
      <c r="C250" s="1">
        <v>45243</v>
      </c>
      <c r="D250">
        <v>19731.800781000002</v>
      </c>
      <c r="E250">
        <v>1.5775838178892599E-2</v>
      </c>
      <c r="G250">
        <v>2576.3999020000001</v>
      </c>
      <c r="H250">
        <v>3.4968887690782303E-2</v>
      </c>
    </row>
    <row r="251" spans="3:8" x14ac:dyDescent="0.3">
      <c r="C251" s="1">
        <v>45250</v>
      </c>
      <c r="D251">
        <v>19794.699218999998</v>
      </c>
      <c r="E251">
        <v>3.1876684088845099E-3</v>
      </c>
      <c r="G251">
        <v>2649.6999510000001</v>
      </c>
      <c r="H251">
        <v>2.8450571257629301E-2</v>
      </c>
    </row>
    <row r="252" spans="3:8" x14ac:dyDescent="0.3">
      <c r="C252" s="1">
        <v>45257</v>
      </c>
      <c r="D252">
        <v>20267.900390999999</v>
      </c>
      <c r="E252">
        <v>2.3905448967155699E-2</v>
      </c>
      <c r="G252">
        <v>2807.6999510000001</v>
      </c>
      <c r="H252">
        <v>5.9629393109348297E-2</v>
      </c>
    </row>
    <row r="253" spans="3:8" x14ac:dyDescent="0.3">
      <c r="C253" s="1">
        <v>45264</v>
      </c>
      <c r="D253">
        <v>20969.400390999999</v>
      </c>
      <c r="E253">
        <v>3.4611379889724701E-2</v>
      </c>
      <c r="G253">
        <v>2841.3000489999999</v>
      </c>
      <c r="H253">
        <v>1.1967125613986201E-2</v>
      </c>
    </row>
    <row r="254" spans="3:8" x14ac:dyDescent="0.3">
      <c r="C254" s="1">
        <v>45271</v>
      </c>
      <c r="D254">
        <v>21456.650390999999</v>
      </c>
      <c r="E254">
        <v>2.32362390394876E-2</v>
      </c>
      <c r="G254">
        <v>2989.75</v>
      </c>
      <c r="H254">
        <v>5.2247192637133497E-2</v>
      </c>
    </row>
    <row r="255" spans="3:8" x14ac:dyDescent="0.3">
      <c r="C255" s="1">
        <v>45278</v>
      </c>
      <c r="D255">
        <v>21349.400390999999</v>
      </c>
      <c r="E255">
        <v>-4.9984502727874504E-3</v>
      </c>
      <c r="G255">
        <v>2965.5</v>
      </c>
      <c r="H255">
        <v>-8.1110460740864108E-3</v>
      </c>
    </row>
    <row r="256" spans="3:8" x14ac:dyDescent="0.3">
      <c r="C256" s="1">
        <v>45285</v>
      </c>
      <c r="D256">
        <v>21731.400390999999</v>
      </c>
      <c r="E256">
        <v>1.7892774176507399E-2</v>
      </c>
      <c r="G256">
        <v>3054.9499510000001</v>
      </c>
      <c r="H256">
        <v>3.0163530939133501E-2</v>
      </c>
    </row>
    <row r="257" spans="3:8" x14ac:dyDescent="0.3">
      <c r="C257" s="1">
        <v>45292</v>
      </c>
      <c r="D257">
        <v>21710.800781000002</v>
      </c>
      <c r="E257">
        <v>-9.4791912299074799E-4</v>
      </c>
      <c r="G257">
        <v>3065.5500489999999</v>
      </c>
      <c r="H257">
        <v>3.46981069085284E-3</v>
      </c>
    </row>
    <row r="258" spans="3:8" x14ac:dyDescent="0.3">
      <c r="C258" s="1">
        <v>45299</v>
      </c>
      <c r="D258">
        <v>21894.550781000002</v>
      </c>
      <c r="E258">
        <v>8.4635293674108995E-3</v>
      </c>
      <c r="G258">
        <v>3212.1499020000001</v>
      </c>
      <c r="H258">
        <v>4.7821712468149702E-2</v>
      </c>
    </row>
    <row r="259" spans="3:8" x14ac:dyDescent="0.3">
      <c r="C259" s="1">
        <v>45306</v>
      </c>
      <c r="D259">
        <v>21622.400390999999</v>
      </c>
      <c r="E259">
        <v>-1.24300513274825E-2</v>
      </c>
      <c r="G259">
        <v>3210.0500489999999</v>
      </c>
      <c r="H259">
        <v>-6.5372198187041398E-4</v>
      </c>
    </row>
    <row r="260" spans="3:8" x14ac:dyDescent="0.3">
      <c r="C260" s="1">
        <v>45313</v>
      </c>
      <c r="D260">
        <v>21352.599609000001</v>
      </c>
      <c r="E260">
        <v>-1.2477836739731201E-2</v>
      </c>
      <c r="G260">
        <v>3231.8000489999999</v>
      </c>
      <c r="H260">
        <v>6.7755952922838904E-3</v>
      </c>
    </row>
    <row r="261" spans="3:8" x14ac:dyDescent="0.3">
      <c r="C261" s="1">
        <v>45320</v>
      </c>
      <c r="D261">
        <v>21853.800781000002</v>
      </c>
      <c r="E261">
        <v>2.3472606669810301E-2</v>
      </c>
      <c r="G261">
        <v>3126.0500489999999</v>
      </c>
      <c r="H261">
        <v>-3.2721702579564499E-2</v>
      </c>
    </row>
    <row r="262" spans="3:8" x14ac:dyDescent="0.3">
      <c r="C262" s="1">
        <v>45327</v>
      </c>
      <c r="D262">
        <v>21782.5</v>
      </c>
      <c r="E262">
        <v>-3.2626261085894098E-3</v>
      </c>
      <c r="G262">
        <v>3759.5500489999999</v>
      </c>
      <c r="H262">
        <v>0.20265190578207501</v>
      </c>
    </row>
    <row r="263" spans="3:8" x14ac:dyDescent="0.3">
      <c r="C263" s="1">
        <v>45334</v>
      </c>
      <c r="D263">
        <v>22040.699218999998</v>
      </c>
      <c r="E263">
        <v>1.18535163089635E-2</v>
      </c>
      <c r="G263">
        <v>4024.6000979999999</v>
      </c>
      <c r="H263">
        <v>7.0500470946117694E-2</v>
      </c>
    </row>
    <row r="264" spans="3:8" x14ac:dyDescent="0.3">
      <c r="C264" s="1">
        <v>45341</v>
      </c>
      <c r="D264">
        <v>22212.699218999998</v>
      </c>
      <c r="E264">
        <v>7.8037451666563796E-3</v>
      </c>
      <c r="G264">
        <v>3885.8000489999999</v>
      </c>
      <c r="H264">
        <v>-3.4487910753909702E-2</v>
      </c>
    </row>
    <row r="265" spans="3:8" x14ac:dyDescent="0.3">
      <c r="C265" s="1">
        <v>45348</v>
      </c>
      <c r="D265">
        <v>22338.75</v>
      </c>
      <c r="E265">
        <v>5.6747169606556902E-3</v>
      </c>
      <c r="G265">
        <v>3901.25</v>
      </c>
      <c r="H265">
        <v>3.9760025748045696E-3</v>
      </c>
    </row>
    <row r="266" spans="3:8" x14ac:dyDescent="0.3">
      <c r="C266" s="1">
        <v>45355</v>
      </c>
      <c r="D266">
        <v>22493.550781000002</v>
      </c>
      <c r="E266">
        <v>6.9296975435062498E-3</v>
      </c>
      <c r="G266">
        <v>3952.1999510000001</v>
      </c>
      <c r="H266">
        <v>1.30599041332906E-2</v>
      </c>
    </row>
    <row r="267" spans="3:8" x14ac:dyDescent="0.3">
      <c r="C267" s="1">
        <v>45362</v>
      </c>
      <c r="D267">
        <v>22023.349609000001</v>
      </c>
      <c r="E267">
        <v>-2.0903821569921901E-2</v>
      </c>
      <c r="G267">
        <v>4081.1000979999999</v>
      </c>
      <c r="H267">
        <v>3.2614783816133898E-2</v>
      </c>
    </row>
    <row r="268" spans="3:8" x14ac:dyDescent="0.3">
      <c r="C268" s="1">
        <v>45366</v>
      </c>
      <c r="D268">
        <v>22023.349609000001</v>
      </c>
      <c r="E268">
        <v>0</v>
      </c>
      <c r="G268">
        <v>4063.8999020000001</v>
      </c>
      <c r="H268">
        <v>-4.2145979238364904E-3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Beta Calculation</vt:lpstr>
      <vt:lpstr>Data</vt:lpstr>
      <vt:lpstr>'Beta Calculation'!Print_Area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Pandey</dc:creator>
  <cp:lastModifiedBy>Akash Pandey</cp:lastModifiedBy>
  <dcterms:created xsi:type="dcterms:W3CDTF">2024-03-16T11:27:14Z</dcterms:created>
  <dcterms:modified xsi:type="dcterms:W3CDTF">2024-03-17T04:37:14Z</dcterms:modified>
</cp:coreProperties>
</file>