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0" yWindow="0" windowWidth="24000" windowHeight="9300"/>
  </bookViews>
  <sheets>
    <sheet name="^NSEI (2)" sheetId="1" r:id="rId1"/>
  </sheets>
  <definedNames>
    <definedName name="_xlnm._FilterDatabase" localSheetId="0" hidden="1">'^NSEI (2)'!$B$4:$C$4</definedName>
    <definedName name="_xlchart.v1.0" hidden="1">'^NSEI (2)'!$B$6:$B$64</definedName>
    <definedName name="_xlchart.v1.1" hidden="1">'^NSEI (2)'!$D$5</definedName>
    <definedName name="_xlchart.v1.2" hidden="1">'^NSEI (2)'!$D$6:$D$64</definedName>
  </definedNames>
  <calcPr calcId="162913"/>
</workbook>
</file>

<file path=xl/calcChain.xml><?xml version="1.0" encoding="utf-8"?>
<calcChain xmlns="http://schemas.openxmlformats.org/spreadsheetml/2006/main">
  <c r="J6" i="1" l="1"/>
  <c r="G64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<sst xmlns="http://schemas.openxmlformats.org/spreadsheetml/2006/main" count="36" uniqueCount="33">
  <si>
    <t>Date</t>
  </si>
  <si>
    <t>Nifty 50</t>
  </si>
  <si>
    <t>Closing Price</t>
  </si>
  <si>
    <t>Monthly Return</t>
  </si>
  <si>
    <t>JSW Steel</t>
  </si>
  <si>
    <t>Slope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</si>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</sst>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.0_ ;_ * \-#,##0.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right"/>
    </xf>
    <xf numFmtId="0" fontId="13" fillId="33" borderId="0" xfId="0" applyFont="1" applyFill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 applyAlignment="1">
      <alignment horizontal="center"/>
    </xf>
    <xf numFmtId="0" fontId="20" fillId="0" borderId="0" xfId="0" applyFont="1" applyAlignment="1">
      <alignment horizontal="right" vertical="center"/>
    </xf>
    <xf numFmtId="2" fontId="20" fillId="0" borderId="0" xfId="0" applyNumberFormat="1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showGridLines="0" tabSelected="1" zoomScaleNormal="100" workbookViewId="0">
      <selection activeCell="I6" sqref="I6"/>
    </sheetView>
  </sheetViews>
  <sheetFormatPr defaultRowHeight="15" x14ac:dyDescent="0.25"/>
  <cols>
    <col min="1" max="1" width="1.85546875" customWidth="1"/>
    <col min="2" max="2" width="12.7109375" customWidth="1"/>
    <col min="3" max="3" width="13.42578125" customWidth="1"/>
    <col min="4" max="4" width="16.7109375" style="4" customWidth="1"/>
    <col min="5" max="5" width="1.85546875" customWidth="1"/>
    <col min="6" max="6" width="15.28515625" customWidth="1"/>
    <col min="7" max="7" width="17.28515625" style="4" customWidth="1"/>
    <col min="9" max="9" width="18" bestFit="1" customWidth="1"/>
    <col min="10" max="10" width="12" bestFit="1" customWidth="1"/>
    <col min="11" max="11" width="14.5703125" bestFit="1" customWidth="1"/>
    <col min="12" max="13" width="12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2:10" x14ac:dyDescent="0.25">
      <c r="G1"/>
    </row>
    <row r="2" spans="2:10" s="1" customFormat="1" ht="15.75" x14ac:dyDescent="0.25">
      <c r="B2" s="14" t="s">
        <v>1</v>
      </c>
      <c r="C2" s="14"/>
      <c r="D2" s="14"/>
      <c r="F2" s="14" t="s">
        <v>4</v>
      </c>
      <c r="G2" s="14"/>
    </row>
    <row r="3" spans="2:10" s="1" customFormat="1" ht="9" customHeight="1" x14ac:dyDescent="0.25">
      <c r="D3" s="5"/>
    </row>
    <row r="4" spans="2:10" s="1" customFormat="1" ht="15.75" x14ac:dyDescent="0.25">
      <c r="B4" s="6" t="s">
        <v>0</v>
      </c>
      <c r="C4" s="7" t="s">
        <v>2</v>
      </c>
      <c r="D4" s="8" t="s">
        <v>3</v>
      </c>
      <c r="F4" s="7" t="s">
        <v>2</v>
      </c>
      <c r="G4" s="8" t="s">
        <v>3</v>
      </c>
    </row>
    <row r="5" spans="2:10" x14ac:dyDescent="0.25">
      <c r="B5" s="2">
        <v>43586</v>
      </c>
      <c r="C5" s="3">
        <v>11922.799805000001</v>
      </c>
      <c r="D5" s="4" t="s">
        <v>32</v>
      </c>
      <c r="F5" s="3">
        <v>270.41091899999998</v>
      </c>
      <c r="G5" s="4" t="s">
        <v>31</v>
      </c>
    </row>
    <row r="6" spans="2:10" ht="18.75" x14ac:dyDescent="0.3">
      <c r="B6" s="2">
        <v>43617</v>
      </c>
      <c r="C6" s="3">
        <v>11788.849609000001</v>
      </c>
      <c r="D6" s="9">
        <f>+C6/C5-1</f>
        <v>-1.1234793688628897E-2</v>
      </c>
      <c r="F6" s="3">
        <v>275.34017899999998</v>
      </c>
      <c r="G6" s="9">
        <f>+F6/F5-1</f>
        <v>1.8228775739636438E-2</v>
      </c>
      <c r="I6" s="15" t="s">
        <v>5</v>
      </c>
      <c r="J6" s="16">
        <f>+SLOPE(G6:G64,D6:D64)</f>
        <v>1.3605966040102591</v>
      </c>
    </row>
    <row r="7" spans="2:10" x14ac:dyDescent="0.25">
      <c r="B7" s="2">
        <v>43647</v>
      </c>
      <c r="C7" s="3">
        <v>11118</v>
      </c>
      <c r="D7" s="9">
        <f t="shared" ref="D7:D64" si="0">+C7/C6-1</f>
        <v>-5.6905434478343953E-2</v>
      </c>
      <c r="F7" s="3">
        <v>236.254807</v>
      </c>
      <c r="G7" s="9">
        <f t="shared" ref="G7:G64" si="1">+F7/F6-1</f>
        <v>-0.14195302749476302</v>
      </c>
    </row>
    <row r="8" spans="2:10" x14ac:dyDescent="0.25">
      <c r="B8" s="2">
        <v>43678</v>
      </c>
      <c r="C8" s="3">
        <v>11023.25</v>
      </c>
      <c r="D8" s="9">
        <f t="shared" si="0"/>
        <v>-8.5222162259399603E-3</v>
      </c>
      <c r="F8" s="3">
        <v>216.38850400000001</v>
      </c>
      <c r="G8" s="9">
        <f t="shared" si="1"/>
        <v>-8.4088460473102589E-2</v>
      </c>
    </row>
    <row r="9" spans="2:10" x14ac:dyDescent="0.25">
      <c r="B9" s="2">
        <v>43709</v>
      </c>
      <c r="C9" s="3">
        <v>11474.450194999999</v>
      </c>
      <c r="D9" s="9">
        <f t="shared" si="0"/>
        <v>4.0931684847935079E-2</v>
      </c>
      <c r="F9" s="3">
        <v>229.08502200000001</v>
      </c>
      <c r="G9" s="9">
        <f t="shared" si="1"/>
        <v>5.8674641976359299E-2</v>
      </c>
      <c r="I9" t="s">
        <v>6</v>
      </c>
    </row>
    <row r="10" spans="2:10" ht="15.75" thickBot="1" x14ac:dyDescent="0.3">
      <c r="B10" s="2">
        <v>43739</v>
      </c>
      <c r="C10" s="3">
        <v>11877.450194999999</v>
      </c>
      <c r="D10" s="9">
        <f t="shared" si="0"/>
        <v>3.5121508495074449E-2</v>
      </c>
      <c r="F10" s="3">
        <v>226.89424099999999</v>
      </c>
      <c r="G10" s="9">
        <f t="shared" si="1"/>
        <v>-9.56317868743084E-3</v>
      </c>
    </row>
    <row r="11" spans="2:10" x14ac:dyDescent="0.25">
      <c r="B11" s="2">
        <v>43770</v>
      </c>
      <c r="C11" s="3">
        <v>12056.049805000001</v>
      </c>
      <c r="D11" s="9">
        <f t="shared" si="0"/>
        <v>1.5036864568389152E-2</v>
      </c>
      <c r="F11" s="3">
        <v>260.15414399999997</v>
      </c>
      <c r="G11" s="9">
        <f t="shared" si="1"/>
        <v>0.14658769148750661</v>
      </c>
      <c r="I11" s="13" t="s">
        <v>7</v>
      </c>
      <c r="J11" s="13"/>
    </row>
    <row r="12" spans="2:10" x14ac:dyDescent="0.25">
      <c r="B12" s="2">
        <v>43800</v>
      </c>
      <c r="C12" s="3">
        <v>12168.450194999999</v>
      </c>
      <c r="D12" s="9">
        <f t="shared" si="0"/>
        <v>9.3231524270398491E-3</v>
      </c>
      <c r="F12" s="3">
        <v>268.767853</v>
      </c>
      <c r="G12" s="9">
        <f t="shared" si="1"/>
        <v>3.3110020342401514E-2</v>
      </c>
      <c r="I12" s="10" t="s">
        <v>8</v>
      </c>
      <c r="J12" s="10">
        <v>0.59892953823920003</v>
      </c>
    </row>
    <row r="13" spans="2:10" x14ac:dyDescent="0.25">
      <c r="B13" s="2">
        <v>43831</v>
      </c>
      <c r="C13" s="3">
        <v>11962.099609000001</v>
      </c>
      <c r="D13" s="9">
        <f t="shared" si="0"/>
        <v>-1.6957836264538284E-2</v>
      </c>
      <c r="F13" s="3">
        <v>249.69818100000001</v>
      </c>
      <c r="G13" s="9">
        <f t="shared" si="1"/>
        <v>-7.0952205731241169E-2</v>
      </c>
      <c r="I13" s="10" t="s">
        <v>9</v>
      </c>
      <c r="J13" s="10">
        <v>0.35871659177542137</v>
      </c>
    </row>
    <row r="14" spans="2:10" x14ac:dyDescent="0.25">
      <c r="B14" s="2">
        <v>43862</v>
      </c>
      <c r="C14" s="3">
        <v>11201.75</v>
      </c>
      <c r="D14" s="9">
        <f t="shared" si="0"/>
        <v>-6.35632233348008E-2</v>
      </c>
      <c r="F14" s="3">
        <v>234.56195099999999</v>
      </c>
      <c r="G14" s="9">
        <f t="shared" si="1"/>
        <v>-6.0618102780652716E-2</v>
      </c>
      <c r="I14" s="10" t="s">
        <v>10</v>
      </c>
      <c r="J14" s="10">
        <v>0.34746600566621821</v>
      </c>
    </row>
    <row r="15" spans="2:10" x14ac:dyDescent="0.25">
      <c r="B15" s="2">
        <v>43891</v>
      </c>
      <c r="C15" s="3">
        <v>8597.75</v>
      </c>
      <c r="D15" s="9">
        <f t="shared" si="0"/>
        <v>-0.23246367755038277</v>
      </c>
      <c r="F15" s="3">
        <v>145.83569299999999</v>
      </c>
      <c r="G15" s="9">
        <f t="shared" si="1"/>
        <v>-0.37826364259734524</v>
      </c>
      <c r="I15" s="10" t="s">
        <v>11</v>
      </c>
      <c r="J15" s="10">
        <v>9.9402755457808398E-2</v>
      </c>
    </row>
    <row r="16" spans="2:10" ht="15.75" thickBot="1" x14ac:dyDescent="0.3">
      <c r="B16" s="2">
        <v>43922</v>
      </c>
      <c r="C16" s="3">
        <v>9859.9003909999992</v>
      </c>
      <c r="D16" s="9">
        <f t="shared" si="0"/>
        <v>0.14680008036986414</v>
      </c>
      <c r="F16" s="3">
        <v>180.14117400000001</v>
      </c>
      <c r="G16" s="9">
        <f t="shared" si="1"/>
        <v>0.23523377778305621</v>
      </c>
      <c r="I16" s="11" t="s">
        <v>12</v>
      </c>
      <c r="J16" s="11">
        <v>59</v>
      </c>
    </row>
    <row r="17" spans="2:17" x14ac:dyDescent="0.25">
      <c r="B17" s="2">
        <v>43952</v>
      </c>
      <c r="C17" s="3">
        <v>9580.2998050000006</v>
      </c>
      <c r="D17" s="9">
        <f t="shared" si="0"/>
        <v>-2.8357343878972152E-2</v>
      </c>
      <c r="F17" s="3">
        <v>183.178391</v>
      </c>
      <c r="G17" s="9">
        <f t="shared" si="1"/>
        <v>1.6860204319530059E-2</v>
      </c>
    </row>
    <row r="18" spans="2:17" ht="15.75" thickBot="1" x14ac:dyDescent="0.3">
      <c r="B18" s="2">
        <v>43983</v>
      </c>
      <c r="C18" s="3">
        <v>10302.099609000001</v>
      </c>
      <c r="D18" s="9">
        <f t="shared" si="0"/>
        <v>7.5342089359592856E-2</v>
      </c>
      <c r="F18" s="3">
        <v>188.80470299999999</v>
      </c>
      <c r="G18" s="9">
        <f t="shared" si="1"/>
        <v>3.0714932963899599E-2</v>
      </c>
      <c r="I18" t="s">
        <v>13</v>
      </c>
    </row>
    <row r="19" spans="2:17" x14ac:dyDescent="0.25">
      <c r="B19" s="2">
        <v>44013</v>
      </c>
      <c r="C19" s="3">
        <v>11073.450194999999</v>
      </c>
      <c r="D19" s="9">
        <f t="shared" si="0"/>
        <v>7.4873143851777568E-2</v>
      </c>
      <c r="F19" s="3">
        <v>219.27633700000001</v>
      </c>
      <c r="G19" s="9">
        <f t="shared" si="1"/>
        <v>0.16139234624891752</v>
      </c>
      <c r="I19" s="12"/>
      <c r="J19" s="12" t="s">
        <v>18</v>
      </c>
      <c r="K19" s="12" t="s">
        <v>19</v>
      </c>
      <c r="L19" s="12" t="s">
        <v>20</v>
      </c>
      <c r="M19" s="12" t="s">
        <v>21</v>
      </c>
      <c r="N19" s="12" t="s">
        <v>22</v>
      </c>
    </row>
    <row r="20" spans="2:17" x14ac:dyDescent="0.25">
      <c r="B20" s="2">
        <v>44044</v>
      </c>
      <c r="C20" s="3">
        <v>11387.5</v>
      </c>
      <c r="D20" s="9">
        <f t="shared" si="0"/>
        <v>2.8360610240682149E-2</v>
      </c>
      <c r="F20" s="3">
        <v>268.767853</v>
      </c>
      <c r="G20" s="9">
        <f t="shared" si="1"/>
        <v>0.22570386151607402</v>
      </c>
      <c r="I20" s="10" t="s">
        <v>14</v>
      </c>
      <c r="J20" s="10">
        <v>1</v>
      </c>
      <c r="K20" s="10">
        <v>0.31504541475497094</v>
      </c>
      <c r="L20" s="10">
        <v>0.31504541475497094</v>
      </c>
      <c r="M20" s="10">
        <v>31.884258143847831</v>
      </c>
      <c r="N20" s="10">
        <v>5.411698612870359E-7</v>
      </c>
    </row>
    <row r="21" spans="2:17" x14ac:dyDescent="0.25">
      <c r="B21" s="2">
        <v>44075</v>
      </c>
      <c r="C21" s="3">
        <v>11247.549805000001</v>
      </c>
      <c r="D21" s="9">
        <f t="shared" si="0"/>
        <v>-1.2289808562019666E-2</v>
      </c>
      <c r="F21" s="3">
        <v>276.53515599999997</v>
      </c>
      <c r="G21" s="9">
        <f t="shared" si="1"/>
        <v>2.8899672759598927E-2</v>
      </c>
      <c r="I21" s="10" t="s">
        <v>15</v>
      </c>
      <c r="J21" s="10">
        <v>57</v>
      </c>
      <c r="K21" s="10">
        <v>0.56321174417847686</v>
      </c>
      <c r="L21" s="10">
        <v>9.880907792604858E-3</v>
      </c>
      <c r="M21" s="10"/>
      <c r="N21" s="10"/>
    </row>
    <row r="22" spans="2:17" ht="15.75" thickBot="1" x14ac:dyDescent="0.3">
      <c r="B22" s="2">
        <v>44105</v>
      </c>
      <c r="C22" s="3">
        <v>11642.400390999999</v>
      </c>
      <c r="D22" s="9">
        <f t="shared" si="0"/>
        <v>3.5105475667640107E-2</v>
      </c>
      <c r="F22" s="3">
        <v>307.60424799999998</v>
      </c>
      <c r="G22" s="9">
        <f t="shared" si="1"/>
        <v>0.11235132794471903</v>
      </c>
      <c r="I22" s="11" t="s">
        <v>16</v>
      </c>
      <c r="J22" s="11">
        <v>58</v>
      </c>
      <c r="K22" s="11">
        <v>0.8782571589334478</v>
      </c>
      <c r="L22" s="11"/>
      <c r="M22" s="11"/>
      <c r="N22" s="11"/>
    </row>
    <row r="23" spans="2:17" ht="15.75" thickBot="1" x14ac:dyDescent="0.3">
      <c r="B23" s="2">
        <v>44136</v>
      </c>
      <c r="C23" s="3">
        <v>12968.950194999999</v>
      </c>
      <c r="D23" s="9">
        <f t="shared" si="0"/>
        <v>0.1139412629225045</v>
      </c>
      <c r="F23" s="3">
        <v>349.02975500000002</v>
      </c>
      <c r="G23" s="9">
        <f t="shared" si="1"/>
        <v>0.13467143990807329</v>
      </c>
    </row>
    <row r="24" spans="2:17" x14ac:dyDescent="0.25">
      <c r="B24" s="2">
        <v>44166</v>
      </c>
      <c r="C24" s="3">
        <v>13981.75</v>
      </c>
      <c r="D24" s="9">
        <f t="shared" si="0"/>
        <v>7.8094201132060226E-2</v>
      </c>
      <c r="F24" s="3">
        <v>385.67538500000001</v>
      </c>
      <c r="G24" s="9">
        <f t="shared" si="1"/>
        <v>0.10499285368950839</v>
      </c>
      <c r="I24" s="12"/>
      <c r="J24" s="12" t="s">
        <v>23</v>
      </c>
      <c r="K24" s="12" t="s">
        <v>11</v>
      </c>
      <c r="L24" s="12" t="s">
        <v>24</v>
      </c>
      <c r="M24" s="12" t="s">
        <v>25</v>
      </c>
      <c r="N24" s="12" t="s">
        <v>26</v>
      </c>
      <c r="O24" s="12" t="s">
        <v>27</v>
      </c>
      <c r="P24" s="12" t="s">
        <v>28</v>
      </c>
      <c r="Q24" s="12" t="s">
        <v>29</v>
      </c>
    </row>
    <row r="25" spans="2:17" x14ac:dyDescent="0.25">
      <c r="B25" s="2">
        <v>44197</v>
      </c>
      <c r="C25" s="3">
        <v>13634.599609000001</v>
      </c>
      <c r="D25" s="9">
        <f t="shared" si="0"/>
        <v>-2.4828822643803483E-2</v>
      </c>
      <c r="F25" s="3">
        <v>366.45636000000002</v>
      </c>
      <c r="G25" s="9">
        <f t="shared" si="1"/>
        <v>-4.9832127606484367E-2</v>
      </c>
      <c r="I25" s="10" t="s">
        <v>17</v>
      </c>
      <c r="J25" s="10">
        <v>1.0746451324747854E-2</v>
      </c>
      <c r="K25" s="10">
        <v>1.3275605782673464E-2</v>
      </c>
      <c r="L25" s="10">
        <v>0.80948858384854183</v>
      </c>
      <c r="M25" s="10">
        <v>0.42160054638448263</v>
      </c>
      <c r="N25" s="10">
        <v>-1.5837490706219703E-2</v>
      </c>
      <c r="O25" s="10">
        <v>3.7330393355715412E-2</v>
      </c>
      <c r="P25" s="10">
        <v>-1.5837490706219703E-2</v>
      </c>
      <c r="Q25" s="10">
        <v>3.7330393355715412E-2</v>
      </c>
    </row>
    <row r="26" spans="2:17" ht="15.75" thickBot="1" x14ac:dyDescent="0.3">
      <c r="B26" s="2">
        <v>44228</v>
      </c>
      <c r="C26" s="3">
        <v>14529.150390999999</v>
      </c>
      <c r="D26" s="9">
        <f t="shared" si="0"/>
        <v>6.5608877976109925E-2</v>
      </c>
      <c r="F26" s="3">
        <v>394.13974000000002</v>
      </c>
      <c r="G26" s="9">
        <f t="shared" si="1"/>
        <v>7.5543456252198826E-2</v>
      </c>
      <c r="I26" s="11" t="s">
        <v>30</v>
      </c>
      <c r="J26" s="11">
        <v>1.3605966040102591</v>
      </c>
      <c r="K26" s="11">
        <v>0.24095793038115745</v>
      </c>
      <c r="L26" s="11">
        <v>5.6466147507907696</v>
      </c>
      <c r="M26" s="11">
        <v>5.4116986128702415E-7</v>
      </c>
      <c r="N26" s="11">
        <v>0.87808667127974416</v>
      </c>
      <c r="O26" s="11">
        <v>1.843106536740774</v>
      </c>
      <c r="P26" s="11">
        <v>0.87808667127974416</v>
      </c>
      <c r="Q26" s="11">
        <v>1.843106536740774</v>
      </c>
    </row>
    <row r="27" spans="2:17" x14ac:dyDescent="0.25">
      <c r="B27" s="2">
        <v>44256</v>
      </c>
      <c r="C27" s="3">
        <v>14690.700194999999</v>
      </c>
      <c r="D27" s="9">
        <f t="shared" si="0"/>
        <v>1.1119012444118725E-2</v>
      </c>
      <c r="F27" s="3">
        <v>465.88751200000002</v>
      </c>
      <c r="G27" s="9">
        <f t="shared" si="1"/>
        <v>0.1820363813098369</v>
      </c>
    </row>
    <row r="28" spans="2:17" x14ac:dyDescent="0.25">
      <c r="B28" s="2">
        <v>44287</v>
      </c>
      <c r="C28" s="3">
        <v>14631.099609000001</v>
      </c>
      <c r="D28" s="9">
        <f t="shared" si="0"/>
        <v>-4.057028270189833E-3</v>
      </c>
      <c r="F28" s="3">
        <v>714.54010000000005</v>
      </c>
      <c r="G28" s="9">
        <f t="shared" si="1"/>
        <v>0.5337180791400995</v>
      </c>
    </row>
    <row r="29" spans="2:17" x14ac:dyDescent="0.25">
      <c r="B29" s="2">
        <v>44317</v>
      </c>
      <c r="C29" s="3">
        <v>15582.799805000001</v>
      </c>
      <c r="D29" s="9">
        <f t="shared" si="0"/>
        <v>6.504638895456516E-2</v>
      </c>
      <c r="F29" s="3">
        <v>707.56945800000005</v>
      </c>
      <c r="G29" s="9">
        <f t="shared" si="1"/>
        <v>-9.7554245031175046E-3</v>
      </c>
    </row>
    <row r="30" spans="2:17" x14ac:dyDescent="0.25">
      <c r="B30" s="2">
        <v>44348</v>
      </c>
      <c r="C30" s="3">
        <v>15721.5</v>
      </c>
      <c r="D30" s="9">
        <f t="shared" si="0"/>
        <v>8.9008520121971468E-3</v>
      </c>
      <c r="F30" s="3">
        <v>681.13085899999999</v>
      </c>
      <c r="G30" s="9">
        <f t="shared" si="1"/>
        <v>-3.7365376220068636E-2</v>
      </c>
    </row>
    <row r="31" spans="2:17" x14ac:dyDescent="0.25">
      <c r="B31" s="2">
        <v>44378</v>
      </c>
      <c r="C31" s="3">
        <v>15763.049805000001</v>
      </c>
      <c r="D31" s="9">
        <f t="shared" si="0"/>
        <v>2.6428651846197582E-3</v>
      </c>
      <c r="F31" s="3">
        <v>734.15747099999999</v>
      </c>
      <c r="G31" s="9">
        <f t="shared" si="1"/>
        <v>7.7850843636494194E-2</v>
      </c>
    </row>
    <row r="32" spans="2:17" x14ac:dyDescent="0.25">
      <c r="B32" s="2">
        <v>44409</v>
      </c>
      <c r="C32" s="3">
        <v>17132.199218999998</v>
      </c>
      <c r="D32" s="9">
        <f t="shared" si="0"/>
        <v>8.6858154414110045E-2</v>
      </c>
      <c r="F32" s="3">
        <v>684.61614999999995</v>
      </c>
      <c r="G32" s="9">
        <f t="shared" si="1"/>
        <v>-6.748051059470872E-2</v>
      </c>
    </row>
    <row r="33" spans="2:7" x14ac:dyDescent="0.25">
      <c r="B33" s="2">
        <v>44440</v>
      </c>
      <c r="C33" s="3">
        <v>17618.150390999999</v>
      </c>
      <c r="D33" s="9">
        <f t="shared" si="0"/>
        <v>2.8364786434485811E-2</v>
      </c>
      <c r="F33" s="3">
        <v>665.79540999999995</v>
      </c>
      <c r="G33" s="9">
        <f t="shared" si="1"/>
        <v>-2.7490937805075166E-2</v>
      </c>
    </row>
    <row r="34" spans="2:7" x14ac:dyDescent="0.25">
      <c r="B34" s="2">
        <v>44470</v>
      </c>
      <c r="C34" s="3">
        <v>17671.650390999999</v>
      </c>
      <c r="D34" s="9">
        <f t="shared" si="0"/>
        <v>3.0366411236522062E-3</v>
      </c>
      <c r="F34" s="3">
        <v>666.09417699999995</v>
      </c>
      <c r="G34" s="9">
        <f t="shared" si="1"/>
        <v>4.4873694758584826E-4</v>
      </c>
    </row>
    <row r="35" spans="2:7" x14ac:dyDescent="0.25">
      <c r="B35" s="2">
        <v>44501</v>
      </c>
      <c r="C35" s="3">
        <v>16983.199218999998</v>
      </c>
      <c r="D35" s="9">
        <f t="shared" si="0"/>
        <v>-3.8957944321409976E-2</v>
      </c>
      <c r="F35" s="3">
        <v>605.84796100000005</v>
      </c>
      <c r="G35" s="9">
        <f t="shared" si="1"/>
        <v>-9.0446993954129584E-2</v>
      </c>
    </row>
    <row r="36" spans="2:7" x14ac:dyDescent="0.25">
      <c r="B36" s="2">
        <v>44531</v>
      </c>
      <c r="C36" s="3">
        <v>17354.050781000002</v>
      </c>
      <c r="D36" s="9">
        <f t="shared" si="0"/>
        <v>2.1836378247575006E-2</v>
      </c>
      <c r="F36" s="3">
        <v>653.14874299999997</v>
      </c>
      <c r="G36" s="9">
        <f t="shared" si="1"/>
        <v>7.8073683572238428E-2</v>
      </c>
    </row>
    <row r="37" spans="2:7" x14ac:dyDescent="0.25">
      <c r="B37" s="2">
        <v>44562</v>
      </c>
      <c r="C37" s="3">
        <v>17339.849609000001</v>
      </c>
      <c r="D37" s="9">
        <f t="shared" si="0"/>
        <v>-8.183202976188575E-4</v>
      </c>
      <c r="F37" s="3">
        <v>626.56073000000004</v>
      </c>
      <c r="G37" s="9">
        <f t="shared" si="1"/>
        <v>-4.0707439591596839E-2</v>
      </c>
    </row>
    <row r="38" spans="2:7" x14ac:dyDescent="0.25">
      <c r="B38" s="2">
        <v>44593</v>
      </c>
      <c r="C38" s="3">
        <v>16793.900390999999</v>
      </c>
      <c r="D38" s="9">
        <f t="shared" si="0"/>
        <v>-3.1485233742548413E-2</v>
      </c>
      <c r="F38" s="3">
        <v>624.76831100000004</v>
      </c>
      <c r="G38" s="9">
        <f t="shared" si="1"/>
        <v>-2.8607266848658108E-3</v>
      </c>
    </row>
    <row r="39" spans="2:7" x14ac:dyDescent="0.25">
      <c r="B39" s="2">
        <v>44621</v>
      </c>
      <c r="C39" s="3">
        <v>17464.75</v>
      </c>
      <c r="D39" s="9">
        <f t="shared" si="0"/>
        <v>3.9946027627954406E-2</v>
      </c>
      <c r="F39" s="3">
        <v>729.52697799999999</v>
      </c>
      <c r="G39" s="9">
        <f t="shared" si="1"/>
        <v>0.16767602510492874</v>
      </c>
    </row>
    <row r="40" spans="2:7" x14ac:dyDescent="0.25">
      <c r="B40" s="2">
        <v>44652</v>
      </c>
      <c r="C40" s="3">
        <v>17102.550781000002</v>
      </c>
      <c r="D40" s="9">
        <f t="shared" si="0"/>
        <v>-2.0738872242660134E-2</v>
      </c>
      <c r="F40" s="3">
        <v>723.80108600000005</v>
      </c>
      <c r="G40" s="9">
        <f t="shared" si="1"/>
        <v>-7.8487734829183475E-3</v>
      </c>
    </row>
    <row r="41" spans="2:7" x14ac:dyDescent="0.25">
      <c r="B41" s="2">
        <v>44682</v>
      </c>
      <c r="C41" s="3">
        <v>16584.550781000002</v>
      </c>
      <c r="D41" s="9">
        <f t="shared" si="0"/>
        <v>-3.0287879663861039E-2</v>
      </c>
      <c r="F41" s="3">
        <v>548.98748799999998</v>
      </c>
      <c r="G41" s="9">
        <f t="shared" si="1"/>
        <v>-0.24152160224860464</v>
      </c>
    </row>
    <row r="42" spans="2:7" x14ac:dyDescent="0.25">
      <c r="B42" s="2">
        <v>44713</v>
      </c>
      <c r="C42" s="3">
        <v>15780.25</v>
      </c>
      <c r="D42" s="9">
        <f t="shared" si="0"/>
        <v>-4.8496989253483114E-2</v>
      </c>
      <c r="F42" s="3">
        <v>560.83758499999999</v>
      </c>
      <c r="G42" s="9">
        <f t="shared" si="1"/>
        <v>2.1585368080374145E-2</v>
      </c>
    </row>
    <row r="43" spans="2:7" x14ac:dyDescent="0.25">
      <c r="B43" s="2">
        <v>44743</v>
      </c>
      <c r="C43" s="3">
        <v>17158.25</v>
      </c>
      <c r="D43" s="9">
        <f t="shared" si="0"/>
        <v>8.7324345305048956E-2</v>
      </c>
      <c r="F43" s="3">
        <v>626.71008300000005</v>
      </c>
      <c r="G43" s="9">
        <f t="shared" si="1"/>
        <v>0.11745378655390959</v>
      </c>
    </row>
    <row r="44" spans="2:7" x14ac:dyDescent="0.25">
      <c r="B44" s="2">
        <v>44774</v>
      </c>
      <c r="C44" s="3">
        <v>17759.300781000002</v>
      </c>
      <c r="D44" s="9">
        <f t="shared" si="0"/>
        <v>3.5029841679658613E-2</v>
      </c>
      <c r="F44" s="3">
        <v>663.60467500000004</v>
      </c>
      <c r="G44" s="9">
        <f t="shared" si="1"/>
        <v>5.8870270322425977E-2</v>
      </c>
    </row>
    <row r="45" spans="2:7" x14ac:dyDescent="0.25">
      <c r="B45" s="2">
        <v>44805</v>
      </c>
      <c r="C45" s="3">
        <v>17094.349609000001</v>
      </c>
      <c r="D45" s="9">
        <f t="shared" si="0"/>
        <v>-3.7442418493829788E-2</v>
      </c>
      <c r="F45" s="3">
        <v>629.14977999999996</v>
      </c>
      <c r="G45" s="9">
        <f t="shared" si="1"/>
        <v>-5.1920814150382633E-2</v>
      </c>
    </row>
    <row r="46" spans="2:7" x14ac:dyDescent="0.25">
      <c r="B46" s="2">
        <v>44835</v>
      </c>
      <c r="C46" s="3">
        <v>18012.199218999998</v>
      </c>
      <c r="D46" s="9">
        <f t="shared" si="0"/>
        <v>5.3693157738903263E-2</v>
      </c>
      <c r="F46" s="3">
        <v>671.27233899999999</v>
      </c>
      <c r="G46" s="9">
        <f t="shared" si="1"/>
        <v>6.6951559611131195E-2</v>
      </c>
    </row>
    <row r="47" spans="2:7" x14ac:dyDescent="0.25">
      <c r="B47" s="2">
        <v>44866</v>
      </c>
      <c r="C47" s="3">
        <v>18758.349609000001</v>
      </c>
      <c r="D47" s="9">
        <f t="shared" si="0"/>
        <v>4.1424724484111497E-2</v>
      </c>
      <c r="F47" s="3">
        <v>740.48083499999996</v>
      </c>
      <c r="G47" s="9">
        <f t="shared" si="1"/>
        <v>0.10310047350245433</v>
      </c>
    </row>
    <row r="48" spans="2:7" x14ac:dyDescent="0.25">
      <c r="B48" s="2">
        <v>44896</v>
      </c>
      <c r="C48" s="3">
        <v>18105.300781000002</v>
      </c>
      <c r="D48" s="9">
        <f t="shared" si="0"/>
        <v>-3.4813767821379904E-2</v>
      </c>
      <c r="F48" s="3">
        <v>764.67895499999997</v>
      </c>
      <c r="G48" s="9">
        <f t="shared" si="1"/>
        <v>3.2678928145385422E-2</v>
      </c>
    </row>
    <row r="49" spans="2:7" x14ac:dyDescent="0.25">
      <c r="B49" s="2">
        <v>44927</v>
      </c>
      <c r="C49" s="3">
        <v>17662.150390999999</v>
      </c>
      <c r="D49" s="9">
        <f t="shared" si="0"/>
        <v>-2.4476278818027275E-2</v>
      </c>
      <c r="F49" s="3">
        <v>713.64392099999998</v>
      </c>
      <c r="G49" s="9">
        <f t="shared" si="1"/>
        <v>-6.6740471496302689E-2</v>
      </c>
    </row>
    <row r="50" spans="2:7" x14ac:dyDescent="0.25">
      <c r="B50" s="2">
        <v>44958</v>
      </c>
      <c r="C50" s="3">
        <v>17303.949218999998</v>
      </c>
      <c r="D50" s="9">
        <f t="shared" si="0"/>
        <v>-2.0280722566065723E-2</v>
      </c>
      <c r="F50" s="3">
        <v>664.30169699999999</v>
      </c>
      <c r="G50" s="9">
        <f t="shared" si="1"/>
        <v>-6.9141237735002026E-2</v>
      </c>
    </row>
    <row r="51" spans="2:7" x14ac:dyDescent="0.25">
      <c r="B51" s="2">
        <v>44986</v>
      </c>
      <c r="C51" s="3">
        <v>17359.75</v>
      </c>
      <c r="D51" s="9">
        <f t="shared" si="0"/>
        <v>3.2247425309555044E-3</v>
      </c>
      <c r="F51" s="3">
        <v>685.16381799999999</v>
      </c>
      <c r="G51" s="9">
        <f t="shared" si="1"/>
        <v>3.1404587846476595E-2</v>
      </c>
    </row>
    <row r="52" spans="2:7" x14ac:dyDescent="0.25">
      <c r="B52" s="2">
        <v>45017</v>
      </c>
      <c r="C52" s="3">
        <v>18065</v>
      </c>
      <c r="D52" s="9">
        <f t="shared" si="0"/>
        <v>4.0625585045867663E-2</v>
      </c>
      <c r="F52" s="3">
        <v>722.25756799999999</v>
      </c>
      <c r="G52" s="9">
        <f t="shared" si="1"/>
        <v>5.4138512608965517E-2</v>
      </c>
    </row>
    <row r="53" spans="2:7" x14ac:dyDescent="0.25">
      <c r="B53" s="2">
        <v>45047</v>
      </c>
      <c r="C53" s="3">
        <v>18534.400390999999</v>
      </c>
      <c r="D53" s="9">
        <f t="shared" si="0"/>
        <v>2.5983968502629295E-2</v>
      </c>
      <c r="F53" s="3">
        <v>693.57843000000003</v>
      </c>
      <c r="G53" s="9">
        <f t="shared" si="1"/>
        <v>-3.9707632388560787E-2</v>
      </c>
    </row>
    <row r="54" spans="2:7" x14ac:dyDescent="0.25">
      <c r="B54" s="2">
        <v>45078</v>
      </c>
      <c r="C54" s="3">
        <v>19189.050781000002</v>
      </c>
      <c r="D54" s="9">
        <f t="shared" si="0"/>
        <v>3.5320829171138879E-2</v>
      </c>
      <c r="F54" s="3">
        <v>781.45825200000002</v>
      </c>
      <c r="G54" s="9">
        <f t="shared" si="1"/>
        <v>0.12670495245937796</v>
      </c>
    </row>
    <row r="55" spans="2:7" x14ac:dyDescent="0.25">
      <c r="B55" s="2">
        <v>45108</v>
      </c>
      <c r="C55" s="3">
        <v>19753.800781000002</v>
      </c>
      <c r="D55" s="9">
        <f t="shared" si="0"/>
        <v>2.9430846082245221E-2</v>
      </c>
      <c r="F55" s="3">
        <v>800.67724599999997</v>
      </c>
      <c r="G55" s="9">
        <f t="shared" si="1"/>
        <v>2.4593756545295165E-2</v>
      </c>
    </row>
    <row r="56" spans="2:7" x14ac:dyDescent="0.25">
      <c r="B56" s="2">
        <v>45139</v>
      </c>
      <c r="C56" s="3">
        <v>19253.800781000002</v>
      </c>
      <c r="D56" s="9">
        <f t="shared" si="0"/>
        <v>-2.5311584618233018E-2</v>
      </c>
      <c r="F56" s="3">
        <v>779.90002400000003</v>
      </c>
      <c r="G56" s="9">
        <f t="shared" si="1"/>
        <v>-2.5949559705609415E-2</v>
      </c>
    </row>
    <row r="57" spans="2:7" x14ac:dyDescent="0.25">
      <c r="B57" s="2">
        <v>45170</v>
      </c>
      <c r="C57" s="3">
        <v>19638.300781000002</v>
      </c>
      <c r="D57" s="9">
        <f t="shared" si="0"/>
        <v>1.9970083017553097E-2</v>
      </c>
      <c r="F57" s="3">
        <v>779.25</v>
      </c>
      <c r="G57" s="9">
        <f t="shared" si="1"/>
        <v>-8.3347093216656898E-4</v>
      </c>
    </row>
    <row r="58" spans="2:7" x14ac:dyDescent="0.25">
      <c r="B58" s="2">
        <v>45200</v>
      </c>
      <c r="C58" s="3">
        <v>19079.599609000001</v>
      </c>
      <c r="D58" s="9">
        <f t="shared" si="0"/>
        <v>-2.8449567924967445E-2</v>
      </c>
      <c r="F58" s="3">
        <v>736.04998799999998</v>
      </c>
      <c r="G58" s="9">
        <f t="shared" si="1"/>
        <v>-5.5437936477382155E-2</v>
      </c>
    </row>
    <row r="59" spans="2:7" x14ac:dyDescent="0.25">
      <c r="B59" s="2">
        <v>45231</v>
      </c>
      <c r="C59" s="3">
        <v>20133.150390999999</v>
      </c>
      <c r="D59" s="9">
        <f t="shared" si="0"/>
        <v>5.5218704982835654E-2</v>
      </c>
      <c r="F59" s="3">
        <v>799.59997599999997</v>
      </c>
      <c r="G59" s="9">
        <f t="shared" si="1"/>
        <v>8.633922836229968E-2</v>
      </c>
    </row>
    <row r="60" spans="2:7" x14ac:dyDescent="0.25">
      <c r="B60" s="2">
        <v>45261</v>
      </c>
      <c r="C60" s="3">
        <v>21731.400390999999</v>
      </c>
      <c r="D60" s="9">
        <f t="shared" si="0"/>
        <v>7.9383999471560829E-2</v>
      </c>
      <c r="F60" s="3">
        <v>880.40002400000003</v>
      </c>
      <c r="G60" s="9">
        <f t="shared" si="1"/>
        <v>0.10105058832568048</v>
      </c>
    </row>
    <row r="61" spans="2:7" x14ac:dyDescent="0.25">
      <c r="B61" s="2">
        <v>45292</v>
      </c>
      <c r="C61" s="3">
        <v>21725.699218999998</v>
      </c>
      <c r="D61" s="9">
        <f t="shared" si="0"/>
        <v>-2.6234719794504535E-4</v>
      </c>
      <c r="F61" s="3">
        <v>818.45001200000002</v>
      </c>
      <c r="G61" s="9">
        <f t="shared" si="1"/>
        <v>-7.0365754556135696E-2</v>
      </c>
    </row>
    <row r="62" spans="2:7" x14ac:dyDescent="0.25">
      <c r="B62" s="2">
        <v>45323</v>
      </c>
      <c r="C62" s="3">
        <v>21982.800781000002</v>
      </c>
      <c r="D62" s="9">
        <f t="shared" si="0"/>
        <v>1.1833983312037999E-2</v>
      </c>
      <c r="F62" s="3">
        <v>800.15002400000003</v>
      </c>
      <c r="G62" s="9">
        <f t="shared" si="1"/>
        <v>-2.2359322782928848E-2</v>
      </c>
    </row>
    <row r="63" spans="2:7" x14ac:dyDescent="0.25">
      <c r="B63" s="2">
        <v>45352</v>
      </c>
      <c r="C63" s="3">
        <v>22326.900390999999</v>
      </c>
      <c r="D63" s="9">
        <f t="shared" si="0"/>
        <v>1.5653128708576824E-2</v>
      </c>
      <c r="F63" s="3">
        <v>831.34997599999997</v>
      </c>
      <c r="G63" s="9">
        <f t="shared" si="1"/>
        <v>3.8992627712524985E-2</v>
      </c>
    </row>
    <row r="64" spans="2:7" x14ac:dyDescent="0.25">
      <c r="B64" s="2">
        <v>45383</v>
      </c>
      <c r="C64" s="3">
        <v>22453.300781000002</v>
      </c>
      <c r="D64" s="9">
        <f t="shared" si="0"/>
        <v>5.6613496628019622E-3</v>
      </c>
      <c r="F64" s="3">
        <v>878.84997599999997</v>
      </c>
      <c r="G64" s="9">
        <f t="shared" si="1"/>
        <v>5.7135985290507785E-2</v>
      </c>
    </row>
  </sheetData>
  <mergeCells count="2">
    <mergeCell ref="F2:G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^NSEI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dcterms:created xsi:type="dcterms:W3CDTF">2024-04-03T04:40:18Z</dcterms:created>
  <dcterms:modified xsi:type="dcterms:W3CDTF">2024-04-04T09:26:19Z</dcterms:modified>
</cp:coreProperties>
</file>