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BEB33845-66EF-4B9A-A807-8CF62BAEAEB1}" xr6:coauthVersionLast="47" xr6:coauthVersionMax="47" xr10:uidLastSave="{00000000-0000-0000-0000-000000000000}"/>
  <bookViews>
    <workbookView xWindow="-108" yWindow="-108" windowWidth="23256" windowHeight="13176" firstSheet="1" activeTab="3" xr2:uid="{112AA030-A709-400C-83B5-C00262517A08}"/>
  </bookViews>
  <sheets>
    <sheet name="Sheet1" sheetId="1" r:id="rId1"/>
    <sheet name="pub_output=csv" sheetId="3" r:id="rId2"/>
    <sheet name="Macro Working" sheetId="4" r:id="rId3"/>
    <sheet name="Output" sheetId="5" r:id="rId4"/>
    <sheet name="Master" sheetId="2" r:id="rId5"/>
  </sheets>
  <definedNames>
    <definedName name="ExternalData_1" localSheetId="1" hidden="1">'pub_output=csv'!$A$1:$AB$7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D535F4-6D45-40CD-8690-EB3EC8A47487}" keepAlive="1" name="Query - pub?output=csv" description="Connection to the 'pub?output=csv' query in the workbook." type="5" refreshedVersion="8" background="1" saveData="1">
    <dbPr connection="Provider=Microsoft.Mashup.OleDb.1;Data Source=$Workbook$;Location=&quot;pub?output=csv&quot;;Extended Properties=&quot;&quot;" command="SELECT * FROM [pub?output=csv]"/>
  </connection>
</connections>
</file>

<file path=xl/sharedStrings.xml><?xml version="1.0" encoding="utf-8"?>
<sst xmlns="http://schemas.openxmlformats.org/spreadsheetml/2006/main" count="366" uniqueCount="183">
  <si>
    <t xml:space="preserve">10TH PERCENTAGE </t>
  </si>
  <si>
    <t xml:space="preserve">12TH PERCENTAGE </t>
  </si>
  <si>
    <t>CGPA</t>
  </si>
  <si>
    <t>FREQUENCY</t>
  </si>
  <si>
    <t>NO. OF BADGES</t>
  </si>
  <si>
    <t>MEDIUM AND DIFFICULT QUESTIONS</t>
  </si>
  <si>
    <t>INTERNSHIP</t>
  </si>
  <si>
    <t>CERTIFICATES</t>
  </si>
  <si>
    <t>PROJECTS DONE</t>
  </si>
  <si>
    <t>FSD</t>
  </si>
  <si>
    <t>INHOUSE PROJECTS</t>
  </si>
  <si>
    <t>CCC RANK</t>
  </si>
  <si>
    <t>GITHUB REPOSITORIES NO.</t>
  </si>
  <si>
    <t>FREQUENCY OF CONTRIBUTIONS</t>
  </si>
  <si>
    <t xml:space="preserve">COLLABORATION ON GITHUB </t>
  </si>
  <si>
    <t>HACKATHONS PARTICIPATION</t>
  </si>
  <si>
    <t>MEMBERSHIP OF PROFESSIONAL BODIES</t>
  </si>
  <si>
    <t>TOTAL</t>
  </si>
  <si>
    <t>IIT/NIT</t>
  </si>
  <si>
    <t>SRM PP</t>
  </si>
  <si>
    <t>SMALL COMPANIES</t>
  </si>
  <si>
    <t>FORTUNE COMPANIES</t>
  </si>
  <si>
    <t>&lt; 3MONTHS</t>
  </si>
  <si>
    <t>PAID</t>
  </si>
  <si>
    <t>NO INTERNSHIP</t>
  </si>
  <si>
    <t>CISCO/CCNA/CCNP/MCNA/MCNP/MATLAB/REDHAT/IBM</t>
  </si>
  <si>
    <t>NTPEL</t>
  </si>
  <si>
    <t>PROGRAMMING CERTIFICATES</t>
  </si>
  <si>
    <t>UDEMY</t>
  </si>
  <si>
    <t>MAXIMAUN 5 CERTIFICATES</t>
  </si>
  <si>
    <t xml:space="preserve">MAXIMUM 3 PROJECTS </t>
  </si>
  <si>
    <t>IIT/NIT/DRDO</t>
  </si>
  <si>
    <t>OTHER GOV. PROJECTS</t>
  </si>
  <si>
    <t>MOBILE/WEB APPLICATION</t>
  </si>
  <si>
    <t>MINI PROJECT</t>
  </si>
  <si>
    <t>1 OR 2</t>
  </si>
  <si>
    <t>NO PROJECTS</t>
  </si>
  <si>
    <t>1ST PRICE</t>
  </si>
  <si>
    <t>2ND PRICE</t>
  </si>
  <si>
    <t>3RD PRICE</t>
  </si>
  <si>
    <t>PARTICIPATION CERTIFICATES</t>
  </si>
  <si>
    <t>NO COMPITION CERTIFICATE</t>
  </si>
  <si>
    <t>96-100</t>
  </si>
  <si>
    <t>91-95</t>
  </si>
  <si>
    <t>85-90</t>
  </si>
  <si>
    <t>75-85</t>
  </si>
  <si>
    <t>&gt;75</t>
  </si>
  <si>
    <t xml:space="preserve">10TH AND 12TH PERCENTAGE </t>
  </si>
  <si>
    <t>NAME</t>
  </si>
  <si>
    <t>PRINCE AYUSH</t>
  </si>
  <si>
    <t>PERCENTAGE</t>
  </si>
  <si>
    <t>MARKS</t>
  </si>
  <si>
    <t>COMPANIES</t>
  </si>
  <si>
    <t>SITES</t>
  </si>
  <si>
    <t>POSITIONS</t>
  </si>
  <si>
    <t>GITHUB REPOSITORIES</t>
  </si>
  <si>
    <t>&gt;20</t>
  </si>
  <si>
    <t>10 TO 20</t>
  </si>
  <si>
    <t>11 TO 15</t>
  </si>
  <si>
    <t xml:space="preserve">6 TO 10 </t>
  </si>
  <si>
    <t>1 TO 5</t>
  </si>
  <si>
    <t>NO CONTRIBUTION</t>
  </si>
  <si>
    <t>NO. OF REPO</t>
  </si>
  <si>
    <t>FREQUENCIES</t>
  </si>
  <si>
    <t>2 PER MONTH</t>
  </si>
  <si>
    <t>1 PER MONTH</t>
  </si>
  <si>
    <t>COMMUNITY MAXIMUM 2</t>
  </si>
  <si>
    <t xml:space="preserve">EACH PROJECT </t>
  </si>
  <si>
    <t>NO. OF PROJECT</t>
  </si>
  <si>
    <t>COLLABORATION MAXIMUM 3</t>
  </si>
  <si>
    <t>EACH COLLABORATION</t>
  </si>
  <si>
    <t>NO. OF COLLABORATION</t>
  </si>
  <si>
    <t>QUESTIONS</t>
  </si>
  <si>
    <t>&lt;20</t>
  </si>
  <si>
    <t>16 TO 20</t>
  </si>
  <si>
    <t>06 TO 10</t>
  </si>
  <si>
    <t>01 TO 05</t>
  </si>
  <si>
    <t>0 QUESTION</t>
  </si>
  <si>
    <t>NO.OF QUESTIONS</t>
  </si>
  <si>
    <t>BADGES</t>
  </si>
  <si>
    <t>5&gt;=</t>
  </si>
  <si>
    <t>4 BADGES</t>
  </si>
  <si>
    <t>3 BADGES</t>
  </si>
  <si>
    <t>2 BADGES</t>
  </si>
  <si>
    <t>1 BADGES</t>
  </si>
  <si>
    <t>0 BADGES</t>
  </si>
  <si>
    <t>BADGES NO.</t>
  </si>
  <si>
    <t>MINIMUM 3 MONTHS INTERNSHIP</t>
  </si>
  <si>
    <t>HACKATHONS MAXIMUM 4</t>
  </si>
  <si>
    <t>INHOUSE MAXIMUM 2</t>
  </si>
  <si>
    <t>PROJECT</t>
  </si>
  <si>
    <t>AKASH PANDIT</t>
  </si>
  <si>
    <t>&lt;9.5</t>
  </si>
  <si>
    <t>9.1 TO 9.5</t>
  </si>
  <si>
    <t>8.6 TO 9.0</t>
  </si>
  <si>
    <t>7.5 OT 8.5</t>
  </si>
  <si>
    <t>&gt;7.5</t>
  </si>
  <si>
    <t>GAUTAM YADAV</t>
  </si>
  <si>
    <t>COURSERA/AWS</t>
  </si>
  <si>
    <t>ISH</t>
  </si>
  <si>
    <t>COMMUNITY PROJECTS DONE ON GITHUB</t>
  </si>
  <si>
    <t>Email Address</t>
  </si>
  <si>
    <t>Date</t>
  </si>
  <si>
    <t>Time</t>
  </si>
  <si>
    <t xml:space="preserve">10th PERCENTAGE </t>
  </si>
  <si>
    <t xml:space="preserve">12th PERCENTAGE </t>
  </si>
  <si>
    <t xml:space="preserve">GITHUB PROFILE 
Number of Contributions / Repositories in last 1 Year </t>
  </si>
  <si>
    <t xml:space="preserve">GITHUB PROFILE
Projects Done for Community. Maximum of 2 Projects to be Considered </t>
  </si>
  <si>
    <t xml:space="preserve">GITHUB PROFILE
No of Collaborations. Maximum of 3 Collaborations to be considered </t>
  </si>
  <si>
    <t xml:space="preserve">CODING PLATFORM PRACTICE
No of Badges / Recognition Earned </t>
  </si>
  <si>
    <t xml:space="preserve">CODING PLATFORM PRACTICE
Number of Medium and Difficult Questions Solved </t>
  </si>
  <si>
    <t xml:space="preserve">INTERNSHIP EXPERIENCE (MAXIMUM 1)
Minimum duration for internship – 3 Months </t>
  </si>
  <si>
    <t>SKILL SETS &amp; STANDARD CERTIFICATIONS COMPLETED 
(Maximum of 5 Courses to be Considered) 
CISCO, CCNA, CCNP, MCNA,MCNP, Matlab, Redhat, IBM</t>
  </si>
  <si>
    <t>SKILL SETS &amp; STANDARD CERTIFICATIONS COMPLETED 
(Maximum of 5 Courses to be Considered) 
NPTEL</t>
  </si>
  <si>
    <t>SKILL SETS &amp; STANDARD CERTIFICATIONS COMPLETED 
(Maximum of 5 Courses to be Considered) 
Coursera and Programming Certifications (C,C++, Java, Python, etc)</t>
  </si>
  <si>
    <t>SKILL SETS &amp; STANDARD CERTIFICATIONS COMPLETED 
(Maximum of 5 Courses to be Considered) 
Udemy</t>
  </si>
  <si>
    <t xml:space="preserve">SKILL SETS &amp; STANDARD CERTIFICATIONS COMPLETED 
(Maximum of 5 Courses to be Considered) </t>
  </si>
  <si>
    <t>PROJECTS DONE
IIT, NIT, DRDO Projects</t>
  </si>
  <si>
    <t xml:space="preserve">PROJECTS DONE
Other Government Projects </t>
  </si>
  <si>
    <t xml:space="preserve">PROJECTS DONE 
Mobile Application/Web Application </t>
  </si>
  <si>
    <t>PROJECTS DONE 
MINI PROJECT</t>
  </si>
  <si>
    <t xml:space="preserve">PROJECTS DONE </t>
  </si>
  <si>
    <t>FULL STACK DEVELOPMENT</t>
  </si>
  <si>
    <t xml:space="preserve">CODING COMPETITIONS &amp; HACKATHON WON
(Maximum of 4 Hackathons / Coding Competitions to be Considered) </t>
  </si>
  <si>
    <t xml:space="preserve">INHOUSE PROJECTS DONE 
(Must have worked in projects under any faculty of SRMIST or faculty of any other University. 2Maximum of 1 Project to be considered) </t>
  </si>
  <si>
    <t>shivanshguptamine852@gmail.com</t>
  </si>
  <si>
    <t>3/27/2023</t>
  </si>
  <si>
    <t>75 to 85%</t>
  </si>
  <si>
    <t>91 to 95%</t>
  </si>
  <si>
    <t>8.6 to 9.0 CGPA</t>
  </si>
  <si>
    <t>No Contribution</t>
  </si>
  <si>
    <t>1 Badge</t>
  </si>
  <si>
    <t>11 to 15</t>
  </si>
  <si>
    <t>Fortune 500 Companies</t>
  </si>
  <si>
    <t>No Certifications</t>
  </si>
  <si>
    <t>YES</t>
  </si>
  <si>
    <t>gautamybk7@gmail.com</t>
  </si>
  <si>
    <t>3/26/2023</t>
  </si>
  <si>
    <t>16 to 20</t>
  </si>
  <si>
    <t>5 and greater than 5</t>
  </si>
  <si>
    <t>More than 20</t>
  </si>
  <si>
    <t>hs4220@srmist.edu.in</t>
  </si>
  <si>
    <t>Below 75%</t>
  </si>
  <si>
    <t>&gt; 9.5 CGPA</t>
  </si>
  <si>
    <t>Internship with Duration less than 3 Months</t>
  </si>
  <si>
    <t>NO</t>
  </si>
  <si>
    <t>shivanshsharma267@gmail.com</t>
  </si>
  <si>
    <t>96 to 100%</t>
  </si>
  <si>
    <t>GITHUB PROFILE
Frequency of Contributions / Repositories on Monthly Basis .1</t>
  </si>
  <si>
    <t>sg6239@srmist.edu.in</t>
  </si>
  <si>
    <t>86 to 90%</t>
  </si>
  <si>
    <t>9.1 to 9.5 CGPA</t>
  </si>
  <si>
    <t>4 Badges</t>
  </si>
  <si>
    <t>Small Companies</t>
  </si>
  <si>
    <t>sc4604@srmist.edu.in</t>
  </si>
  <si>
    <t>No Badges / Recognitions</t>
  </si>
  <si>
    <t>No Questions Solved</t>
  </si>
  <si>
    <t>91-95%</t>
  </si>
  <si>
    <t>96-100%</t>
  </si>
  <si>
    <t>85-90%</t>
  </si>
  <si>
    <t>75-85%</t>
  </si>
  <si>
    <t>7.5 to 8.5 CGPA</t>
  </si>
  <si>
    <t>Below 7.5% CGPA</t>
  </si>
  <si>
    <t>6 to 10</t>
  </si>
  <si>
    <t>1 to 5</t>
  </si>
  <si>
    <t>2 per Month</t>
  </si>
  <si>
    <t>1 per Month</t>
  </si>
  <si>
    <t>FREQUENCIES GITHUB per month</t>
  </si>
  <si>
    <t>COMMUNITY MAXIMUM 2 (GITHUB)</t>
  </si>
  <si>
    <t>COLLABORATION MAXIMUM 3 (GITHUB)</t>
  </si>
  <si>
    <t>No of Badges  (Coding Platform)</t>
  </si>
  <si>
    <t>3 Badges</t>
  </si>
  <si>
    <t>2 Badges</t>
  </si>
  <si>
    <t>06 to 10</t>
  </si>
  <si>
    <t>01 to 05</t>
  </si>
  <si>
    <t>No. of Medium &amp; Difficult Questions</t>
  </si>
  <si>
    <t>IIT, NIT Internships</t>
  </si>
  <si>
    <t>Placed in Internship through SRM Placement Process</t>
  </si>
  <si>
    <t>Paid Internship</t>
  </si>
  <si>
    <t>No Internship</t>
  </si>
  <si>
    <t>User Mail Id</t>
  </si>
  <si>
    <t>Rank Matrix</t>
  </si>
  <si>
    <t>RANK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</si>
</sst>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0" fillId="7" borderId="1" xfId="0" applyFill="1" applyBorder="1"/>
    <xf numFmtId="0" fontId="1" fillId="0" borderId="0" xfId="0" applyFont="1"/>
    <xf numFmtId="0" fontId="0" fillId="7" borderId="2" xfId="0" applyFill="1" applyBorder="1"/>
    <xf numFmtId="0" fontId="1" fillId="2" borderId="0" xfId="0" applyFont="1" applyFill="1"/>
    <xf numFmtId="0" fontId="2" fillId="8" borderId="0" xfId="0" applyFont="1" applyFill="1"/>
    <xf numFmtId="0" fontId="0" fillId="2" borderId="3" xfId="0" applyFill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3</xdr:row>
          <xdr:rowOff>144780</xdr:rowOff>
        </xdr:from>
        <xdr:to>
          <xdr:col>6</xdr:col>
          <xdr:colOff>220980</xdr:colOff>
          <xdr:row>5</xdr:row>
          <xdr:rowOff>91440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TESTING MACRO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73C380-7D9E-4B1E-8AF5-FBD614950A62}" autoFormatId="16" applyNumberFormats="0" applyBorderFormats="0" applyFontFormats="0" applyPatternFormats="0" applyAlignmentFormats="0" applyWidthHeightFormats="0">
  <queryTableRefresh nextId="33">
    <queryTableFields count="28">
      <queryTableField id="2" name="Date" tableColumnId="2"/>
      <queryTableField id="3" name="Time" tableColumnId="3"/>
      <queryTableField id="1" name="Email Address" tableColumnId="1"/>
      <queryTableField id="4" name="10th PERCENTAGE " tableColumnId="4"/>
      <queryTableField id="5" name="12th PERCENTAGE " tableColumnId="5"/>
      <queryTableField id="6" name="CGPA" tableColumnId="6"/>
      <queryTableField id="7" name="GITHUB PROFILE _x000a_Number of Contributions / Repositories in last 1 Year " tableColumnId="7"/>
      <queryTableField id="29" name="GITHUB PROFILE_x000a_Frequency of Contributions / Repositories on Monthly Basis .1" tableColumnId="29"/>
      <queryTableField id="9" name="GITHUB PROFILE_x000a_Projects Done for Community. Maximum of 2 Projects to be Considered " tableColumnId="9"/>
      <queryTableField id="10" name="GITHUB PROFILE_x000a_No of Collaborations. Maximum of 3 Collaborations to be considered " tableColumnId="10"/>
      <queryTableField id="11" name="CODING PLATFORM PRACTICE_x000a_No of Badges / Recognition Earned " tableColumnId="11"/>
      <queryTableField id="12" name="CODING PLATFORM PRACTICE_x000a_Number of Medium and Difficult Questions Solved " tableColumnId="12"/>
      <queryTableField id="13" name="INTERNSHIP EXPERIENCE (MAXIMUM 1)_x000a_Minimum duration for internship – 3 Months " tableColumnId="13"/>
      <queryTableField id="14" name="SKILL SETS &amp; STANDARD CERTIFICATIONS COMPLETED _x000a_(Maximum of 5 Courses to be Considered) _x000a_CISCO, CCNA, CCNP, MCNA,MCNP, Matlab, Redhat, IBM" tableColumnId="14"/>
      <queryTableField id="15" name="SKILL SETS &amp; STANDARD CERTIFICATIONS COMPLETED _x000a_(Maximum of 5 Courses to be Considered) _x000a_NPTEL" tableColumnId="15"/>
      <queryTableField id="16" name="SKILL SETS &amp; STANDARD CERTIFICATIONS COMPLETED _x000a_(Maximum of 5 Courses to be Considered) _x000a_Coursera and Programming Certifications (C,C++, Java, Python, etc)" tableColumnId="16"/>
      <queryTableField id="17" name="SKILL SETS &amp; STANDARD CERTIFICATIONS COMPLETED _x000a_(Maximum of 5 Courses to be Considered) _x000a_Udemy" tableColumnId="17"/>
      <queryTableField id="18" name="SKILL SETS &amp; STANDARD CERTIFICATIONS COMPLETED _x000a_(Maximum of 5 Courses to be Considered) " tableColumnId="18"/>
      <queryTableField id="19" name="PROJECTS DONE_x000a_IIT, NIT, DRDO Projects" tableColumnId="19"/>
      <queryTableField id="20" name="PROJECTS DONE_x000a_Other Government Projects " tableColumnId="20"/>
      <queryTableField id="21" name="PROJECTS DONE _x000a_Mobile Application/Web Application " tableColumnId="21"/>
      <queryTableField id="22" name="PROJECTS DONE _x000a_MINI PROJECT" tableColumnId="22"/>
      <queryTableField id="23" name="PROJECTS DONE " tableColumnId="23"/>
      <queryTableField id="24" name="FULL STACK DEVELOPMENT" tableColumnId="24"/>
      <queryTableField id="25" name="CODING COMPETITIONS &amp; HACKATHON WON_x000a_(Maximum of 4 Hackathons / Coding Competitions to be Considered) " tableColumnId="25"/>
      <queryTableField id="26" name="INHOUSE PROJECTS DONE _x000a_(Must have worked in projects under any faculty of SRMIST or faculty of any other University. 2Maximum of 1 Project to be considered) " tableColumnId="26"/>
      <queryTableField id="27" name="MEMBERSHIP OF PROFESSIONAL BODIES" tableColumnId="27"/>
      <queryTableField id="28" name="CCC RANK" tableColumnId="28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1F31F-8DD2-4BDC-92ED-6A217625BA73}" name="Table1" displayName="Table1" ref="C13:D19" totalsRowShown="0">
  <autoFilter ref="C13:D19" xr:uid="{6EE1F31F-8DD2-4BDC-92ED-6A217625BA73}"/>
  <tableColumns count="2">
    <tableColumn id="1" xr3:uid="{819EC6D5-C1E5-4F78-8868-6E1C435FB12F}" name="COMPANIES"/>
    <tableColumn id="2" xr3:uid="{602E85DB-A28F-47C5-B54D-12EA38CD220B}" name="MARKS"/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1A86FB-4C6F-4EA8-82CB-C16F7EAD1CF0}" name="Table14" displayName="Table14" ref="G24:H25" totalsRowShown="0">
  <autoFilter ref="G24:H25" xr:uid="{BB1A86FB-4C6F-4EA8-82CB-C16F7EAD1CF0}"/>
  <tableColumns count="2">
    <tableColumn id="1" xr3:uid="{5A687B29-70D5-4CCE-BF64-E876AE32CF9B}" name="NO. OF COLLABORATION"/>
    <tableColumn id="2" xr3:uid="{49D84142-E755-4FC3-B648-79F6383926DF}" name="MARK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E1B8D1-1A1A-40CC-B7DD-835E143CC69A}" name="Table15" displayName="Table15" ref="I24:J30" totalsRowShown="0">
  <autoFilter ref="I24:J30" xr:uid="{86E1B8D1-1A1A-40CC-B7DD-835E143CC69A}"/>
  <tableColumns count="2">
    <tableColumn id="1" xr3:uid="{B9ABF226-AE27-44ED-A3EB-98ED7F593C3D}" name="NO.OF QUESTIONS"/>
    <tableColumn id="2" xr3:uid="{F1FC56A2-852E-44F8-8E4A-3877322DE519}" name="MARK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896A44-DCC4-4B67-ABDB-12D3B75739FF}" name="Table16" displayName="Table16" ref="K13:L19" totalsRowShown="0">
  <autoFilter ref="K13:L19" xr:uid="{08896A44-DCC4-4B67-ABDB-12D3B75739FF}"/>
  <tableColumns count="2">
    <tableColumn id="1" xr3:uid="{5D6EEF41-B672-4C6F-9FF6-6463FF1904CD}" name="BADGES NO."/>
    <tableColumn id="2" xr3:uid="{AD9CC106-D257-43A4-83C3-1FF84CFFBCB7}" name="MARK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A06FF85-E16B-44D8-A80E-71DA3FB81074}" name="Table17" displayName="Table17" ref="K24:L25" totalsRowShown="0">
  <autoFilter ref="K24:L25" xr:uid="{4A06FF85-E16B-44D8-A80E-71DA3FB81074}"/>
  <tableColumns count="2">
    <tableColumn id="1" xr3:uid="{56EF44B1-5E3E-4BAD-BA60-E48635D594B9}" name="PROJECT"/>
    <tableColumn id="2" xr3:uid="{95D4801C-29B0-41BE-AD70-1DB89A942585}" name="MARK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467902C-3B85-4739-8023-647D6BBEFB71}" name="Table18" displayName="Table18" ref="M13:N18" totalsRowShown="0">
  <autoFilter ref="M13:N18" xr:uid="{A467902C-3B85-4739-8023-647D6BBEFB71}"/>
  <tableColumns count="2">
    <tableColumn id="1" xr3:uid="{E9155D3D-B003-43D8-AB1F-CE0D114C34DD}" name="CGPA"/>
    <tableColumn id="2" xr3:uid="{EAAD1EFC-6DC0-4373-9704-DEF098B7BCB9}" name="MARK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5A6F1E-F7E4-4973-990C-6113A2617BF9}" name="pub_output_csv" displayName="pub_output_csv" ref="A1:AB7" tableType="queryTable" totalsRowShown="0">
  <autoFilter ref="A1:AB7" xr:uid="{545A6F1E-F7E4-4973-990C-6113A2617BF9}"/>
  <tableColumns count="28">
    <tableColumn id="2" xr3:uid="{C8862ECC-0C5C-4BAE-ABBB-8C6F7693D53F}" uniqueName="2" name="Date" queryTableFieldId="2" dataDxfId="20"/>
    <tableColumn id="3" xr3:uid="{D9FAD491-F3DE-4A6E-A37E-8E7A0B2DDFC3}" uniqueName="3" name="Time" queryTableFieldId="3" dataDxfId="19"/>
    <tableColumn id="1" xr3:uid="{2A311BD7-7369-4A0F-9494-5E5CE0769A29}" uniqueName="1" name="Email Address" queryTableFieldId="1" dataDxfId="18"/>
    <tableColumn id="4" xr3:uid="{87BEF9CA-328D-427D-A41C-A7AA50CED046}" uniqueName="4" name="10th PERCENTAGE " queryTableFieldId="4" dataDxfId="17"/>
    <tableColumn id="5" xr3:uid="{AD40E1F2-B994-4137-98E3-10EB015BB8A4}" uniqueName="5" name="12th PERCENTAGE " queryTableFieldId="5" dataDxfId="16"/>
    <tableColumn id="6" xr3:uid="{BF029BDA-9F43-47D0-B2D5-E7442BDF1157}" uniqueName="6" name="CGPA" queryTableFieldId="6" dataDxfId="15"/>
    <tableColumn id="7" xr3:uid="{A5D09474-3123-4D14-AC0D-23F8B4FF63DC}" uniqueName="7" name="GITHUB PROFILE _x000a_Number of Contributions / Repositories in last 1 Year " queryTableFieldId="7" dataDxfId="14"/>
    <tableColumn id="29" xr3:uid="{BCB1971E-1A4C-4945-B5B2-57B966A4D6F8}" uniqueName="29" name="GITHUB PROFILE_x000a_Frequency of Contributions / Repositories on Monthly Basis .1" queryTableFieldId="29"/>
    <tableColumn id="9" xr3:uid="{238FF431-26B8-45E6-8347-140E45828B94}" uniqueName="9" name="GITHUB PROFILE_x000a_Projects Done for Community. Maximum of 2 Projects to be Considered " queryTableFieldId="9"/>
    <tableColumn id="10" xr3:uid="{8897AFCA-9774-4812-BE26-3DDF859D3D6E}" uniqueName="10" name="GITHUB PROFILE_x000a_No of Collaborations. Maximum of 3 Collaborations to be considered " queryTableFieldId="10"/>
    <tableColumn id="11" xr3:uid="{ACF05FFE-AF75-4635-ABF2-08D3EF6AA2FA}" uniqueName="11" name="CODING PLATFORM PRACTICE_x000a_No of Badges / Recognition Earned " queryTableFieldId="11" dataDxfId="13"/>
    <tableColumn id="12" xr3:uid="{D576D3E5-CF35-4325-8CC4-5ED4529B4D6F}" uniqueName="12" name="CODING PLATFORM PRACTICE_x000a_Number of Medium and Difficult Questions Solved " queryTableFieldId="12" dataDxfId="12"/>
    <tableColumn id="13" xr3:uid="{F029D50A-FC69-40FE-9FFA-41FD5CC70D16}" uniqueName="13" name="INTERNSHIP EXPERIENCE (MAXIMUM 1)_x000a_Minimum duration for internship – 3 Months " queryTableFieldId="13" dataDxfId="11"/>
    <tableColumn id="14" xr3:uid="{7BEEEE5D-6982-4A12-9B8F-0802E3A31ECA}" uniqueName="14" name="SKILL SETS &amp; STANDARD CERTIFICATIONS COMPLETED _x000a_(Maximum of 5 Courses to be Considered) _x000a_CISCO, CCNA, CCNP, MCNA,MCNP, Matlab, Redhat, IBM" queryTableFieldId="14" dataDxfId="10"/>
    <tableColumn id="15" xr3:uid="{BF6EF44A-A36E-432B-B49B-DAA2AE56B1C1}" uniqueName="15" name="SKILL SETS &amp; STANDARD CERTIFICATIONS COMPLETED _x000a_(Maximum of 5 Courses to be Considered) _x000a_NPTEL" queryTableFieldId="15"/>
    <tableColumn id="16" xr3:uid="{ED0E808A-7B9B-47E8-8163-FB97CD1AA479}" uniqueName="16" name="SKILL SETS &amp; STANDARD CERTIFICATIONS COMPLETED _x000a_(Maximum of 5 Courses to be Considered) _x000a_Coursera and Programming Certifications (C,C++, Java, Python, etc)" queryTableFieldId="16"/>
    <tableColumn id="17" xr3:uid="{95D9DB33-2D4D-4A79-A3A1-A1D7EECFDDD7}" uniqueName="17" name="SKILL SETS &amp; STANDARD CERTIFICATIONS COMPLETED _x000a_(Maximum of 5 Courses to be Considered) _x000a_Udemy" queryTableFieldId="17"/>
    <tableColumn id="18" xr3:uid="{7990653A-0269-4E45-A1F8-FC00BFEE5304}" uniqueName="18" name="SKILL SETS &amp; STANDARD CERTIFICATIONS COMPLETED _x000a_(Maximum of 5 Courses to be Considered) " queryTableFieldId="18" dataDxfId="9"/>
    <tableColumn id="19" xr3:uid="{5C6F7227-9FE3-4D79-ACF5-9ED091AB93C8}" uniqueName="19" name="PROJECTS DONE_x000a_IIT, NIT, DRDO Projects" queryTableFieldId="19" dataDxfId="8"/>
    <tableColumn id="20" xr3:uid="{2AE42BD9-912D-4831-AFA0-B37065F35B68}" uniqueName="20" name="PROJECTS DONE_x000a_Other Government Projects " queryTableFieldId="20" dataDxfId="7"/>
    <tableColumn id="21" xr3:uid="{6005EF0E-CE9A-4E39-ACAF-3E7E1934086F}" uniqueName="21" name="PROJECTS DONE _x000a_Mobile Application/Web Application " queryTableFieldId="21" dataDxfId="6"/>
    <tableColumn id="22" xr3:uid="{1F3097D1-F548-4D38-959F-353ACC33D90E}" uniqueName="22" name="PROJECTS DONE _x000a_MINI PROJECT" queryTableFieldId="22" dataDxfId="5"/>
    <tableColumn id="23" xr3:uid="{2EEA6286-1482-4BCE-81E9-C11F90B778A2}" uniqueName="23" name="PROJECTS DONE " queryTableFieldId="23" dataDxfId="4"/>
    <tableColumn id="24" xr3:uid="{DBA54121-96D1-4AFA-A191-40A0D7F93574}" uniqueName="24" name="FULL STACK DEVELOPMENT" queryTableFieldId="24" dataDxfId="3"/>
    <tableColumn id="25" xr3:uid="{DA7F06A4-5E35-443E-96F2-C65605CBAE26}" uniqueName="25" name="CODING COMPETITIONS &amp; HACKATHON WON_x000a_(Maximum of 4 Hackathons / Coding Competitions to be Considered) " queryTableFieldId="25" dataDxfId="2"/>
    <tableColumn id="26" xr3:uid="{9B4C507A-56F6-4DED-897D-FF6E9AFC4004}" uniqueName="26" name="INHOUSE PROJECTS DONE _x000a_(Must have worked in projects under any faculty of SRMIST or faculty of any other University. 2Maximum of 1 Project to be considered) " queryTableFieldId="26"/>
    <tableColumn id="27" xr3:uid="{9A7172E2-5A57-4111-8E51-563AEF81FD2E}" uniqueName="27" name="MEMBERSHIP OF PROFESSIONAL BODIES" queryTableFieldId="27" dataDxfId="1"/>
    <tableColumn id="28" xr3:uid="{44F8D1AE-D875-449E-BDEB-DD173C485718}" uniqueName="28" name="CCC RANK" queryTableFieldId="28" dataDxfId="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15F25BD-2150-4469-B353-423A543B0328}" name="Table130" displayName="Table130" ref="H25:I32" totalsRowShown="0">
  <autoFilter ref="H25:I32" xr:uid="{715F25BD-2150-4469-B353-423A543B0328}"/>
  <tableColumns count="2">
    <tableColumn id="1" xr3:uid="{9D316676-769F-4CFC-84DB-4B156D1BC16D}" name="COMPANIES"/>
    <tableColumn id="2" xr3:uid="{8214DF0C-AED7-435D-9226-7554F86A7CEF}" name="MARK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836A76-DE88-4C61-8846-02C83D16EBC9}" name="Table231" displayName="Table231" ref="K14:L19" totalsRowShown="0">
  <autoFilter ref="K14:L19" xr:uid="{1E836A76-DE88-4C61-8846-02C83D16EBC9}"/>
  <tableColumns count="2">
    <tableColumn id="1" xr3:uid="{F5646E8B-23E6-4DA9-BE92-2326AF5932DF}" name="SITES"/>
    <tableColumn id="2" xr3:uid="{85522EDD-8EAD-4797-AEB2-59BED9C30624}" name="MARK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0931561-30B0-467A-BF2F-109634749EC7}" name="Table332" displayName="Table332" ref="K4:L9" totalsRowShown="0">
  <autoFilter ref="K4:L9" xr:uid="{C0931561-30B0-467A-BF2F-109634749EC7}"/>
  <tableColumns count="2">
    <tableColumn id="1" xr3:uid="{AA81CF65-22B0-4392-B75A-B7ABAF8A487E}" name="COMPANIES"/>
    <tableColumn id="2" xr3:uid="{B3BBEDBF-A7A7-420F-B498-0CA45AD3BA86}" name="MARK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2A06711-81A7-4FF8-A2E2-83617A225099}" name="Table433" displayName="Table433" ref="K30:L35" totalsRowShown="0">
  <autoFilter ref="K30:L35" xr:uid="{22A06711-81A7-4FF8-A2E2-83617A225099}"/>
  <tableColumns count="2">
    <tableColumn id="1" xr3:uid="{890A3BCE-9134-4401-9758-72EFF99C168B}" name="POSITIONS"/>
    <tableColumn id="2" xr3:uid="{9FF43B80-3417-4ED2-9C52-9D85A44C5368}" name="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AAA69-E850-4F9D-8DC3-542A75118286}" name="Table2" displayName="Table2" ref="E13:F18" totalsRowShown="0">
  <autoFilter ref="E13:F18" xr:uid="{1ADAAA69-E850-4F9D-8DC3-542A75118286}"/>
  <tableColumns count="2">
    <tableColumn id="1" xr3:uid="{B1811A29-B1B0-41E8-8E0E-14A25440B784}" name="SITES"/>
    <tableColumn id="2" xr3:uid="{FEF1F53F-6D51-41D0-A526-A1C75E4F831C}" name="MARK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D0AD14-AC18-4C45-A711-038AE0883714}" name="Table534" displayName="Table534" ref="B4:C9" totalsRowShown="0">
  <autoFilter ref="B4:C9" xr:uid="{60D0AD14-AC18-4C45-A711-038AE0883714}"/>
  <tableColumns count="2">
    <tableColumn id="1" xr3:uid="{BAB360CC-E7F3-4D19-A3EE-BEC558EFFEC8}" name="PERCENTAGE"/>
    <tableColumn id="2" xr3:uid="{C070DCC9-E06F-4353-ACAB-9614F5FE1760}" name="MARK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C39F360-267D-4824-98AF-87662C980249}" name="Table1135" displayName="Table1135" ref="B25:C31" totalsRowShown="0">
  <autoFilter ref="B25:C31" xr:uid="{EC39F360-267D-4824-98AF-87662C980249}"/>
  <tableColumns count="2">
    <tableColumn id="1" xr3:uid="{347EACF5-03A9-4161-8C08-541C7232468F}" name="NO. OF REPO"/>
    <tableColumn id="2" xr3:uid="{FEE28547-5B46-4431-9D5A-D1264E722875}" name="MARK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1842009-1807-4ED0-9DD9-027C8FF0F6A2}" name="Table1236" displayName="Table1236" ref="E4:F7" totalsRowShown="0">
  <autoFilter ref="E4:F7" xr:uid="{11842009-1807-4ED0-9DD9-027C8FF0F6A2}"/>
  <tableColumns count="2">
    <tableColumn id="1" xr3:uid="{DF6B1562-235F-40DA-8792-0443D6769412}" name="FREQUENCY"/>
    <tableColumn id="2" xr3:uid="{B1662060-6CAB-427C-8F0A-FA3151D5FCE9}" name="MARK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6EF48F0-10D5-4949-BC2B-E132820D5190}" name="Table1438" displayName="Table1438" ref="E25:F29" totalsRowShown="0">
  <autoFilter ref="E25:F29" xr:uid="{26EF48F0-10D5-4949-BC2B-E132820D5190}"/>
  <tableColumns count="2">
    <tableColumn id="1" xr3:uid="{A462B7AE-0E9B-448E-9FAD-EBE9A2C0D6D8}" name="NO. OF COLLABORATION"/>
    <tableColumn id="2" xr3:uid="{190070CA-E755-472D-8641-2F3349F46840}" name="MARK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0F8682C-752D-4DC4-9A7F-B4A5EE9982E5}" name="Table1539" displayName="Table1539" ref="H14:I20" totalsRowShown="0">
  <autoFilter ref="H14:I20" xr:uid="{10F8682C-752D-4DC4-9A7F-B4A5EE9982E5}"/>
  <tableColumns count="2">
    <tableColumn id="1" xr3:uid="{27F3E9FA-BA76-4CB6-8496-0F49FF91D069}" name="NO.OF QUESTIONS"/>
    <tableColumn id="2" xr3:uid="{6F137122-A070-4F39-9C91-7995C550209A}" name="MARK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487B74B-6207-4107-A77C-172AEDA7CED9}" name="Table1640" displayName="Table1640" ref="H4:I10" totalsRowShown="0">
  <autoFilter ref="H4:I10" xr:uid="{6487B74B-6207-4107-A77C-172AEDA7CED9}"/>
  <tableColumns count="2">
    <tableColumn id="1" xr3:uid="{295A88E9-EBF4-4DA4-AA8E-1059D4409497}" name="BADGES NO."/>
    <tableColumn id="2" xr3:uid="{DC47550E-87FE-4629-8FEB-610BBDFF3B50}" name="MARK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9EA0C89-BC20-401E-AE34-C02B064564BE}" name="Table1741" displayName="Table1741" ref="K25:L26" totalsRowShown="0">
  <autoFilter ref="K25:L26" xr:uid="{A9EA0C89-BC20-401E-AE34-C02B064564BE}"/>
  <tableColumns count="2">
    <tableColumn id="1" xr3:uid="{2DB0EC22-3842-44A9-9EB2-08DA4E14B006}" name="PROJECT"/>
    <tableColumn id="2" xr3:uid="{7019FCD2-7287-4FD5-9EC4-DAA48A2C6523}" name="MARK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A22A7A3-3796-454F-89B8-3CB98CE40A43}" name="Table1842" displayName="Table1842" ref="B14:C19" totalsRowShown="0">
  <autoFilter ref="B14:C19" xr:uid="{2A22A7A3-3796-454F-89B8-3CB98CE40A43}"/>
  <tableColumns count="2">
    <tableColumn id="1" xr3:uid="{E00A7A20-66A9-4043-80C2-282D61485FD7}" name="CGPA"/>
    <tableColumn id="2" xr3:uid="{719C13FF-5E62-4718-807E-E1CB3CFD9E99}" name="MARK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08F2FE-BA9D-4F23-86DC-80C1407D3EFA}" name="Table13378" displayName="Table13378" ref="E14:F17" totalsRowShown="0">
  <autoFilter ref="E14:F17" xr:uid="{6F08F2FE-BA9D-4F23-86DC-80C1407D3EFA}"/>
  <tableColumns count="2">
    <tableColumn id="1" xr3:uid="{FD0F66B5-9E4E-40FF-ABE1-5D96C68F2151}" name="NO. OF PROJECT"/>
    <tableColumn id="2" xr3:uid="{C45E065E-2DB7-414E-B87A-F1434673D2F2}" name="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B40D02-600C-4A58-ADC7-0354B1CF2412}" name="Table3" displayName="Table3" ref="I13:J18" totalsRowShown="0">
  <autoFilter ref="I13:J18" xr:uid="{5CB40D02-600C-4A58-ADC7-0354B1CF2412}"/>
  <tableColumns count="2">
    <tableColumn id="1" xr3:uid="{192E0E1F-8D18-476D-8B23-FC54CF8E636F}" name="COMPANIES"/>
    <tableColumn id="2" xr3:uid="{C8BDED0E-7993-4851-A6D4-A1EEB59BE2C7}" name="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6433E4-5FA6-4A69-9C89-B3D9A1353D86}" name="Table4" displayName="Table4" ref="G13:H18" totalsRowShown="0">
  <autoFilter ref="G13:H18" xr:uid="{1B6433E4-5FA6-4A69-9C89-B3D9A1353D86}"/>
  <tableColumns count="2">
    <tableColumn id="1" xr3:uid="{93ABE92B-3432-47CF-8579-17E483472F85}" name="POSITIONS"/>
    <tableColumn id="2" xr3:uid="{D9F51977-D06F-469C-83E7-5FC2F3CFB962}" name="MARK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913A03-BC65-4B51-B123-C5C51DEF8102}" name="Table5" displayName="Table5" ref="A13:B18" totalsRowShown="0">
  <autoFilter ref="A13:B18" xr:uid="{C1913A03-BC65-4B51-B123-C5C51DEF8102}"/>
  <tableColumns count="2">
    <tableColumn id="1" xr3:uid="{D1B7432D-39F0-49DF-8511-DCCEC9DD02DE}" name="PERCENTAGE"/>
    <tableColumn id="2" xr3:uid="{DDB8E3B1-20BF-4177-BE6D-1544488602A5}" name="MAR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4E4937-F0E2-4D6A-88AE-604D5855445A}" name="Table10" displayName="Table10" ref="A2:S10" totalsRowShown="0">
  <autoFilter ref="A2:S10" xr:uid="{FB4E4937-F0E2-4D6A-88AE-604D5855445A}"/>
  <tableColumns count="19">
    <tableColumn id="1" xr3:uid="{A804AB3E-9C3D-4517-89F2-EC23A3FE6135}" name="NAME"/>
    <tableColumn id="2" xr3:uid="{980ED243-F195-4621-9239-10DA67152BBC}" name="10TH PERCENTAGE "/>
    <tableColumn id="3" xr3:uid="{CB2F0654-86E8-4EFD-9A9A-5114F4E5AFB7}" name="12TH PERCENTAGE "/>
    <tableColumn id="4" xr3:uid="{D3AD8FC9-C60C-43BC-BB4D-F15EEC2A2D41}" name="CGPA"/>
    <tableColumn id="5" xr3:uid="{989A65AD-BB5B-488D-A25B-95A332DA24D3}" name="GITHUB REPOSITORIES NO."/>
    <tableColumn id="6" xr3:uid="{964FE79D-AC38-4839-A556-FC88D21955AE}" name="FREQUENCY OF CONTRIBUTIONS"/>
    <tableColumn id="7" xr3:uid="{B99EFE6B-5B5E-47D2-8765-F22F78242066}" name="COMMUNITY PROJECTS DONE ON GITHUB"/>
    <tableColumn id="8" xr3:uid="{D6C94A29-DD06-4A11-AC58-05A9F8CA82B8}" name="COLLABORATION ON GITHUB "/>
    <tableColumn id="9" xr3:uid="{4468DA0A-7493-42F9-843D-82E01318808D}" name="NO. OF BADGES"/>
    <tableColumn id="10" xr3:uid="{12489496-0E6B-4B9C-9305-84C19E785A71}" name="MEDIUM AND DIFFICULT QUESTIONS"/>
    <tableColumn id="11" xr3:uid="{5A665087-5D80-4887-B9FE-2DDD4AA4F36C}" name="INTERNSHIP"/>
    <tableColumn id="12" xr3:uid="{5C05B288-E92E-4765-8CD6-85E5F03F2F41}" name="CERTIFICATES"/>
    <tableColumn id="13" xr3:uid="{A0ACFD05-9F62-4CC0-A4B8-A9EB7AD2F8E8}" name="PROJECTS DONE"/>
    <tableColumn id="14" xr3:uid="{045B060A-C6B1-4C52-B85A-81C080397D5D}" name="FSD"/>
    <tableColumn id="15" xr3:uid="{9B5CD345-35FA-406B-94C1-B016CCA76258}" name="HACKATHONS PARTICIPATION"/>
    <tableColumn id="16" xr3:uid="{AFFE3B0E-D53B-496F-A139-9074A7427A51}" name="INHOUSE PROJECTS"/>
    <tableColumn id="17" xr3:uid="{114B5849-8D74-4BCB-8AA8-5C1C14069969}" name="MEMBERSHIP OF PROFESSIONAL BODIES"/>
    <tableColumn id="18" xr3:uid="{6C2A2CC6-130B-47C4-95BA-7B642C4D194A}" name="CCC RANK"/>
    <tableColumn id="19" xr3:uid="{4C847C1A-3F3F-487B-BB2F-E880C7064CC1}" name="TOTAL" dataDxfId="21">
      <calculatedColumnFormula>SUM(Table10[[#This Row],[10TH PERCENTAGE ]:[CCC RANK]])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AE4800-C449-4287-8067-5314FA4FAD17}" name="Table11" displayName="Table11" ref="A23:B29" totalsRowShown="0">
  <autoFilter ref="A23:B29" xr:uid="{1CAE4800-C449-4287-8067-5314FA4FAD17}"/>
  <tableColumns count="2">
    <tableColumn id="1" xr3:uid="{36768100-AF32-47D8-BBC4-768651D26C9C}" name="NO. OF REPO"/>
    <tableColumn id="2" xr3:uid="{9A28F91B-3A50-4C92-988F-2DF95E8795F2}" name="MARK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C32668-0426-4CBD-B987-EFB2E1F84B6D}" name="Table12" displayName="Table12" ref="C23:D26" totalsRowShown="0">
  <autoFilter ref="C23:D26" xr:uid="{A7C32668-0426-4CBD-B987-EFB2E1F84B6D}"/>
  <tableColumns count="2">
    <tableColumn id="1" xr3:uid="{E7C40371-54C7-4FAC-B208-2657415C66EE}" name="FREQUENCY"/>
    <tableColumn id="2" xr3:uid="{4C3F100A-1ED3-4667-9136-C2AEFDAE4406}" name="MARK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F1D77F-FF83-4124-8955-28D237B15BC3}" name="Table13" displayName="Table13" ref="E24:F25" totalsRowShown="0">
  <autoFilter ref="E24:F25" xr:uid="{DAF1D77F-FF83-4124-8955-28D237B15BC3}"/>
  <tableColumns count="2">
    <tableColumn id="1" xr3:uid="{63E14F57-C777-4BCE-888A-0C1F546160DA}" name="NO. OF PROJECT"/>
    <tableColumn id="2" xr3:uid="{134A733D-6EA6-4BEA-B0BA-C39ED6C80F8A}" name="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A9EE-65FC-4742-9916-2A1E12291F48}">
  <sheetPr codeName="Sheet1"/>
  <dimension ref="A2:S30"/>
  <sheetViews>
    <sheetView zoomScale="73" zoomScaleNormal="55" workbookViewId="0">
      <selection activeCell="D39" sqref="D39"/>
    </sheetView>
  </sheetViews>
  <sheetFormatPr defaultRowHeight="14.4" x14ac:dyDescent="0.3"/>
  <cols>
    <col min="1" max="1" width="17.44140625" customWidth="1"/>
    <col min="2" max="3" width="19" customWidth="1"/>
    <col min="4" max="4" width="23.21875" customWidth="1"/>
    <col min="5" max="5" width="29.33203125" customWidth="1"/>
    <col min="6" max="6" width="38.5546875" customWidth="1"/>
    <col min="7" max="7" width="37.88671875" customWidth="1"/>
    <col min="8" max="8" width="27.44140625" customWidth="1"/>
    <col min="9" max="9" width="36.109375" customWidth="1"/>
    <col min="10" max="10" width="33.44140625" customWidth="1"/>
    <col min="11" max="11" width="17.77734375" customWidth="1"/>
    <col min="12" max="12" width="17.21875" customWidth="1"/>
    <col min="13" max="13" width="16.33203125" customWidth="1"/>
    <col min="14" max="14" width="28" customWidth="1"/>
    <col min="15" max="15" width="27.88671875" customWidth="1"/>
    <col min="16" max="16" width="38.44140625" customWidth="1"/>
    <col min="17" max="17" width="36.5546875" customWidth="1"/>
    <col min="18" max="18" width="11.21875" customWidth="1"/>
    <col min="20" max="20" width="25.109375" customWidth="1"/>
    <col min="21" max="21" width="10.21875" customWidth="1"/>
    <col min="23" max="23" width="49.5546875" customWidth="1"/>
    <col min="24" max="24" width="10.21875" customWidth="1"/>
  </cols>
  <sheetData>
    <row r="2" spans="1:19" x14ac:dyDescent="0.3">
      <c r="A2" t="s">
        <v>48</v>
      </c>
      <c r="B2" t="s">
        <v>0</v>
      </c>
      <c r="C2" t="s">
        <v>1</v>
      </c>
      <c r="D2" t="s">
        <v>2</v>
      </c>
      <c r="E2" t="s">
        <v>12</v>
      </c>
      <c r="F2" t="s">
        <v>13</v>
      </c>
      <c r="G2" t="s">
        <v>100</v>
      </c>
      <c r="H2" t="s">
        <v>14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15</v>
      </c>
      <c r="P2" t="s">
        <v>10</v>
      </c>
      <c r="Q2" t="s">
        <v>16</v>
      </c>
      <c r="R2" t="s">
        <v>11</v>
      </c>
      <c r="S2" t="s">
        <v>17</v>
      </c>
    </row>
    <row r="3" spans="1:19" x14ac:dyDescent="0.3">
      <c r="A3" t="s">
        <v>49</v>
      </c>
      <c r="B3">
        <v>1.5</v>
      </c>
      <c r="C3">
        <v>1</v>
      </c>
      <c r="D3">
        <v>3</v>
      </c>
      <c r="E3">
        <v>2</v>
      </c>
      <c r="F3">
        <v>2</v>
      </c>
      <c r="G3">
        <v>2</v>
      </c>
      <c r="H3">
        <v>4</v>
      </c>
      <c r="I3">
        <v>5</v>
      </c>
      <c r="J3">
        <v>5</v>
      </c>
      <c r="K3">
        <v>5</v>
      </c>
      <c r="L3">
        <v>5</v>
      </c>
      <c r="M3">
        <v>9</v>
      </c>
      <c r="N3">
        <v>5</v>
      </c>
      <c r="O3">
        <v>8</v>
      </c>
      <c r="P3">
        <v>8</v>
      </c>
      <c r="Q3">
        <v>2</v>
      </c>
      <c r="S3">
        <f>SUM(Table10[[#This Row],[10TH PERCENTAGE ]:[CCC RANK]])</f>
        <v>67.5</v>
      </c>
    </row>
    <row r="4" spans="1:19" x14ac:dyDescent="0.3">
      <c r="A4" t="s">
        <v>91</v>
      </c>
      <c r="B4">
        <v>1.5</v>
      </c>
      <c r="C4">
        <v>1</v>
      </c>
      <c r="D4">
        <v>3</v>
      </c>
      <c r="F4">
        <v>2</v>
      </c>
      <c r="G4">
        <v>0</v>
      </c>
      <c r="H4">
        <v>4</v>
      </c>
      <c r="I4">
        <v>5</v>
      </c>
      <c r="J4">
        <v>5</v>
      </c>
      <c r="K4">
        <v>0</v>
      </c>
      <c r="L4">
        <v>5</v>
      </c>
      <c r="M4">
        <v>8</v>
      </c>
      <c r="N4">
        <v>0</v>
      </c>
      <c r="O4">
        <v>6</v>
      </c>
      <c r="P4">
        <v>8</v>
      </c>
      <c r="Q4">
        <v>2</v>
      </c>
      <c r="S4">
        <f>SUM(Table10[[#This Row],[10TH PERCENTAGE ]:[CCC RANK]])</f>
        <v>50.5</v>
      </c>
    </row>
    <row r="5" spans="1:19" x14ac:dyDescent="0.3">
      <c r="A5" t="s">
        <v>97</v>
      </c>
      <c r="B5">
        <v>1</v>
      </c>
      <c r="C5">
        <v>1</v>
      </c>
      <c r="D5">
        <v>3</v>
      </c>
      <c r="E5">
        <v>4</v>
      </c>
      <c r="F5">
        <v>2</v>
      </c>
      <c r="G5">
        <v>0</v>
      </c>
      <c r="H5">
        <v>6</v>
      </c>
      <c r="I5">
        <v>4</v>
      </c>
      <c r="J5">
        <v>5</v>
      </c>
      <c r="K5">
        <v>4</v>
      </c>
      <c r="L5">
        <v>5</v>
      </c>
      <c r="M5">
        <v>8</v>
      </c>
      <c r="N5">
        <v>5</v>
      </c>
      <c r="O5">
        <v>8</v>
      </c>
      <c r="P5">
        <v>0</v>
      </c>
      <c r="Q5">
        <v>2</v>
      </c>
      <c r="S5">
        <f>SUM(Table10[[#This Row],[10TH PERCENTAGE ]:[CCC RANK]])</f>
        <v>58</v>
      </c>
    </row>
    <row r="6" spans="1:19" x14ac:dyDescent="0.3">
      <c r="A6" t="s">
        <v>99</v>
      </c>
      <c r="B6">
        <v>1</v>
      </c>
      <c r="C6">
        <v>1</v>
      </c>
      <c r="D6">
        <v>4</v>
      </c>
      <c r="E6">
        <v>1</v>
      </c>
      <c r="F6">
        <v>1</v>
      </c>
      <c r="G6">
        <v>0</v>
      </c>
      <c r="H6">
        <v>0</v>
      </c>
      <c r="I6">
        <v>5</v>
      </c>
      <c r="J6">
        <v>5</v>
      </c>
      <c r="K6">
        <v>4</v>
      </c>
      <c r="L6">
        <v>5</v>
      </c>
      <c r="M6">
        <v>3</v>
      </c>
      <c r="N6">
        <v>0</v>
      </c>
      <c r="O6">
        <v>0</v>
      </c>
      <c r="P6">
        <v>0</v>
      </c>
      <c r="Q6">
        <v>2</v>
      </c>
      <c r="S6">
        <f>SUM(Table10[[#This Row],[10TH PERCENTAGE ]:[CCC RANK]])</f>
        <v>32</v>
      </c>
    </row>
    <row r="7" spans="1:19" x14ac:dyDescent="0.3">
      <c r="S7">
        <f>SUM(Table10[[#This Row],[10TH PERCENTAGE ]:[CCC RANK]])</f>
        <v>0</v>
      </c>
    </row>
    <row r="8" spans="1:19" x14ac:dyDescent="0.3">
      <c r="S8">
        <f>SUM(Table10[[#This Row],[10TH PERCENTAGE ]:[CCC RANK]])</f>
        <v>0</v>
      </c>
    </row>
    <row r="9" spans="1:19" x14ac:dyDescent="0.3">
      <c r="S9">
        <f>SUM(Table10[[#This Row],[10TH PERCENTAGE ]:[CCC RANK]])</f>
        <v>0</v>
      </c>
    </row>
    <row r="10" spans="1:19" x14ac:dyDescent="0.3">
      <c r="S10">
        <f>SUM(Table10[[#This Row],[10TH PERCENTAGE ]:[CCC RANK]])</f>
        <v>0</v>
      </c>
    </row>
    <row r="12" spans="1:19" x14ac:dyDescent="0.3">
      <c r="A12" s="2" t="s">
        <v>47</v>
      </c>
      <c r="B12" s="2"/>
      <c r="C12" s="3" t="s">
        <v>87</v>
      </c>
      <c r="D12" s="3"/>
      <c r="E12" s="4" t="s">
        <v>29</v>
      </c>
      <c r="F12" s="4"/>
      <c r="G12" s="2" t="s">
        <v>88</v>
      </c>
      <c r="H12" s="2"/>
      <c r="I12" s="5" t="s">
        <v>30</v>
      </c>
      <c r="J12" s="5"/>
      <c r="K12" s="6" t="s">
        <v>79</v>
      </c>
      <c r="L12" s="6"/>
      <c r="M12" s="3" t="s">
        <v>2</v>
      </c>
      <c r="N12" s="3"/>
    </row>
    <row r="13" spans="1:19" x14ac:dyDescent="0.3">
      <c r="A13" t="s">
        <v>50</v>
      </c>
      <c r="B13" t="s">
        <v>51</v>
      </c>
      <c r="C13" t="s">
        <v>52</v>
      </c>
      <c r="D13" t="s">
        <v>51</v>
      </c>
      <c r="E13" t="s">
        <v>53</v>
      </c>
      <c r="F13" t="s">
        <v>51</v>
      </c>
      <c r="G13" t="s">
        <v>54</v>
      </c>
      <c r="H13" t="s">
        <v>51</v>
      </c>
      <c r="I13" t="s">
        <v>52</v>
      </c>
      <c r="J13" t="s">
        <v>51</v>
      </c>
      <c r="K13" t="s">
        <v>86</v>
      </c>
      <c r="L13" t="s">
        <v>51</v>
      </c>
      <c r="M13" t="s">
        <v>2</v>
      </c>
      <c r="N13" t="s">
        <v>51</v>
      </c>
    </row>
    <row r="14" spans="1:19" x14ac:dyDescent="0.3">
      <c r="A14" t="s">
        <v>42</v>
      </c>
      <c r="B14">
        <v>2.5</v>
      </c>
      <c r="C14" t="s">
        <v>18</v>
      </c>
      <c r="D14">
        <v>5</v>
      </c>
      <c r="E14" t="s">
        <v>25</v>
      </c>
      <c r="F14">
        <v>2</v>
      </c>
      <c r="G14" t="s">
        <v>37</v>
      </c>
      <c r="H14">
        <v>5</v>
      </c>
      <c r="I14" t="s">
        <v>31</v>
      </c>
      <c r="J14">
        <v>5</v>
      </c>
      <c r="K14" t="s">
        <v>80</v>
      </c>
      <c r="L14">
        <v>5</v>
      </c>
      <c r="M14" t="s">
        <v>92</v>
      </c>
      <c r="N14">
        <v>5</v>
      </c>
    </row>
    <row r="15" spans="1:19" x14ac:dyDescent="0.3">
      <c r="A15" t="s">
        <v>43</v>
      </c>
      <c r="B15">
        <v>2</v>
      </c>
      <c r="C15" t="s">
        <v>19</v>
      </c>
      <c r="D15">
        <v>5</v>
      </c>
      <c r="E15" t="s">
        <v>26</v>
      </c>
      <c r="F15">
        <v>2</v>
      </c>
      <c r="G15" t="s">
        <v>38</v>
      </c>
      <c r="H15">
        <v>4</v>
      </c>
      <c r="I15" t="s">
        <v>32</v>
      </c>
      <c r="J15">
        <v>4</v>
      </c>
      <c r="K15" t="s">
        <v>81</v>
      </c>
      <c r="L15">
        <v>4</v>
      </c>
      <c r="M15" t="s">
        <v>93</v>
      </c>
      <c r="N15">
        <v>4</v>
      </c>
    </row>
    <row r="16" spans="1:19" x14ac:dyDescent="0.3">
      <c r="A16" t="s">
        <v>44</v>
      </c>
      <c r="B16">
        <v>1.5</v>
      </c>
      <c r="C16" t="s">
        <v>21</v>
      </c>
      <c r="D16">
        <v>4</v>
      </c>
      <c r="E16" t="s">
        <v>98</v>
      </c>
      <c r="F16">
        <v>1</v>
      </c>
      <c r="G16" t="s">
        <v>39</v>
      </c>
      <c r="H16">
        <v>3</v>
      </c>
      <c r="I16" t="s">
        <v>33</v>
      </c>
      <c r="J16">
        <v>3</v>
      </c>
      <c r="K16" t="s">
        <v>82</v>
      </c>
      <c r="L16">
        <v>3</v>
      </c>
      <c r="M16" t="s">
        <v>94</v>
      </c>
      <c r="N16">
        <v>3</v>
      </c>
    </row>
    <row r="17" spans="1:14" x14ac:dyDescent="0.3">
      <c r="A17" t="s">
        <v>45</v>
      </c>
      <c r="B17">
        <v>1</v>
      </c>
      <c r="C17" t="s">
        <v>20</v>
      </c>
      <c r="D17">
        <v>3</v>
      </c>
      <c r="E17" t="s">
        <v>27</v>
      </c>
      <c r="F17">
        <v>1</v>
      </c>
      <c r="G17" t="s">
        <v>40</v>
      </c>
      <c r="H17">
        <v>2</v>
      </c>
      <c r="I17" t="s">
        <v>34</v>
      </c>
      <c r="J17" s="1" t="s">
        <v>35</v>
      </c>
      <c r="K17" t="s">
        <v>83</v>
      </c>
      <c r="L17">
        <v>2</v>
      </c>
      <c r="M17" t="s">
        <v>95</v>
      </c>
      <c r="N17">
        <v>2</v>
      </c>
    </row>
    <row r="18" spans="1:14" x14ac:dyDescent="0.3">
      <c r="A18" t="s">
        <v>46</v>
      </c>
      <c r="B18">
        <v>0.5</v>
      </c>
      <c r="C18" t="s">
        <v>22</v>
      </c>
      <c r="D18">
        <v>2</v>
      </c>
      <c r="E18" t="s">
        <v>28</v>
      </c>
      <c r="F18">
        <v>0.5</v>
      </c>
      <c r="G18" t="s">
        <v>41</v>
      </c>
      <c r="H18">
        <v>0</v>
      </c>
      <c r="I18" t="s">
        <v>36</v>
      </c>
      <c r="J18">
        <v>0</v>
      </c>
      <c r="K18" t="s">
        <v>84</v>
      </c>
      <c r="L18">
        <v>1</v>
      </c>
      <c r="M18" t="s">
        <v>96</v>
      </c>
      <c r="N18">
        <v>1</v>
      </c>
    </row>
    <row r="19" spans="1:14" x14ac:dyDescent="0.3">
      <c r="C19" t="s">
        <v>23</v>
      </c>
      <c r="D19">
        <v>1</v>
      </c>
      <c r="K19" t="s">
        <v>85</v>
      </c>
      <c r="L19">
        <v>0</v>
      </c>
    </row>
    <row r="20" spans="1:14" x14ac:dyDescent="0.3">
      <c r="C20" t="s">
        <v>24</v>
      </c>
      <c r="D20">
        <v>0</v>
      </c>
    </row>
    <row r="22" spans="1:14" x14ac:dyDescent="0.3">
      <c r="A22" t="s">
        <v>55</v>
      </c>
      <c r="C22" t="s">
        <v>63</v>
      </c>
    </row>
    <row r="23" spans="1:14" x14ac:dyDescent="0.3">
      <c r="A23" t="s">
        <v>62</v>
      </c>
      <c r="B23" t="s">
        <v>51</v>
      </c>
      <c r="C23" t="s">
        <v>3</v>
      </c>
      <c r="D23" t="s">
        <v>51</v>
      </c>
      <c r="E23" t="s">
        <v>66</v>
      </c>
      <c r="G23" t="s">
        <v>69</v>
      </c>
      <c r="I23" t="s">
        <v>72</v>
      </c>
      <c r="K23" t="s">
        <v>89</v>
      </c>
    </row>
    <row r="24" spans="1:14" x14ac:dyDescent="0.3">
      <c r="A24" t="s">
        <v>56</v>
      </c>
      <c r="B24">
        <v>5</v>
      </c>
      <c r="C24" t="s">
        <v>64</v>
      </c>
      <c r="D24">
        <v>2</v>
      </c>
      <c r="E24" t="s">
        <v>68</v>
      </c>
      <c r="F24" t="s">
        <v>51</v>
      </c>
      <c r="G24" t="s">
        <v>71</v>
      </c>
      <c r="H24" t="s">
        <v>51</v>
      </c>
      <c r="I24" t="s">
        <v>78</v>
      </c>
      <c r="J24" t="s">
        <v>51</v>
      </c>
      <c r="K24" t="s">
        <v>90</v>
      </c>
      <c r="L24" t="s">
        <v>51</v>
      </c>
    </row>
    <row r="25" spans="1:14" x14ac:dyDescent="0.3">
      <c r="A25" t="s">
        <v>57</v>
      </c>
      <c r="B25">
        <v>4</v>
      </c>
      <c r="C25" t="s">
        <v>65</v>
      </c>
      <c r="D25">
        <v>1</v>
      </c>
      <c r="E25" t="s">
        <v>67</v>
      </c>
      <c r="F25">
        <v>2</v>
      </c>
      <c r="G25" t="s">
        <v>70</v>
      </c>
      <c r="H25">
        <v>2</v>
      </c>
      <c r="I25" t="s">
        <v>73</v>
      </c>
      <c r="J25">
        <v>5</v>
      </c>
      <c r="K25" t="s">
        <v>67</v>
      </c>
      <c r="L25">
        <v>4</v>
      </c>
    </row>
    <row r="26" spans="1:14" x14ac:dyDescent="0.3">
      <c r="A26" t="s">
        <v>58</v>
      </c>
      <c r="B26">
        <v>3</v>
      </c>
      <c r="C26" t="s">
        <v>61</v>
      </c>
      <c r="D26">
        <v>0</v>
      </c>
      <c r="I26" t="s">
        <v>74</v>
      </c>
      <c r="J26">
        <v>4</v>
      </c>
    </row>
    <row r="27" spans="1:14" x14ac:dyDescent="0.3">
      <c r="A27" t="s">
        <v>59</v>
      </c>
      <c r="B27">
        <v>2</v>
      </c>
      <c r="I27" t="s">
        <v>58</v>
      </c>
      <c r="J27">
        <v>3</v>
      </c>
    </row>
    <row r="28" spans="1:14" x14ac:dyDescent="0.3">
      <c r="A28" t="s">
        <v>60</v>
      </c>
      <c r="B28">
        <v>1</v>
      </c>
      <c r="I28" t="s">
        <v>75</v>
      </c>
      <c r="J28">
        <v>2</v>
      </c>
    </row>
    <row r="29" spans="1:14" x14ac:dyDescent="0.3">
      <c r="A29" t="s">
        <v>61</v>
      </c>
      <c r="B29">
        <v>0</v>
      </c>
      <c r="I29" t="s">
        <v>76</v>
      </c>
      <c r="J29">
        <v>1</v>
      </c>
    </row>
    <row r="30" spans="1:14" x14ac:dyDescent="0.3">
      <c r="I30" t="s">
        <v>77</v>
      </c>
      <c r="J30">
        <v>0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506F-030B-49B0-953E-79D5703A08C4}">
  <sheetPr codeName="Sheet2"/>
  <dimension ref="A1:AB7"/>
  <sheetViews>
    <sheetView zoomScale="83" workbookViewId="0">
      <selection activeCell="G18" sqref="G18"/>
    </sheetView>
  </sheetViews>
  <sheetFormatPr defaultRowHeight="14.4" x14ac:dyDescent="0.3"/>
  <cols>
    <col min="1" max="1" width="9.88671875" bestFit="1" customWidth="1"/>
    <col min="2" max="2" width="8.21875" bestFit="1" customWidth="1"/>
    <col min="3" max="3" width="32" bestFit="1" customWidth="1"/>
    <col min="4" max="5" width="19.5546875" bestFit="1" customWidth="1"/>
    <col min="6" max="6" width="14.44140625" bestFit="1" customWidth="1"/>
    <col min="7" max="7" width="66.6640625" bestFit="1" customWidth="1"/>
    <col min="8" max="8" width="73.44140625" bestFit="1" customWidth="1"/>
    <col min="9" max="9" width="80.88671875" bestFit="1" customWidth="1"/>
    <col min="10" max="10" width="80.109375" bestFit="1" customWidth="1"/>
    <col min="11" max="11" width="61.77734375" bestFit="1" customWidth="1"/>
    <col min="12" max="12" width="75.6640625" bestFit="1" customWidth="1"/>
    <col min="13" max="13" width="78.21875" bestFit="1" customWidth="1"/>
    <col min="14" max="18" width="80.88671875" bestFit="1" customWidth="1"/>
    <col min="19" max="19" width="38.5546875" bestFit="1" customWidth="1"/>
    <col min="20" max="20" width="43.33203125" bestFit="1" customWidth="1"/>
    <col min="21" max="21" width="52.109375" bestFit="1" customWidth="1"/>
    <col min="22" max="22" width="31.44140625" bestFit="1" customWidth="1"/>
    <col min="23" max="23" width="17.88671875" bestFit="1" customWidth="1"/>
    <col min="24" max="24" width="27" bestFit="1" customWidth="1"/>
    <col min="25" max="26" width="80.88671875" bestFit="1" customWidth="1"/>
    <col min="27" max="27" width="38.5546875" bestFit="1" customWidth="1"/>
    <col min="28" max="29" width="11.88671875" bestFit="1" customWidth="1"/>
  </cols>
  <sheetData>
    <row r="1" spans="1:28" x14ac:dyDescent="0.3">
      <c r="A1" t="s">
        <v>102</v>
      </c>
      <c r="B1" t="s">
        <v>103</v>
      </c>
      <c r="C1" t="s">
        <v>101</v>
      </c>
      <c r="D1" t="s">
        <v>104</v>
      </c>
      <c r="E1" t="s">
        <v>105</v>
      </c>
      <c r="F1" t="s">
        <v>2</v>
      </c>
      <c r="G1" t="s">
        <v>106</v>
      </c>
      <c r="H1" t="s">
        <v>148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16</v>
      </c>
      <c r="AB1" t="s">
        <v>11</v>
      </c>
    </row>
    <row r="2" spans="1:28" x14ac:dyDescent="0.3">
      <c r="A2" t="s">
        <v>126</v>
      </c>
      <c r="B2" s="7">
        <v>0.78416666666666668</v>
      </c>
      <c r="C2" t="s">
        <v>154</v>
      </c>
      <c r="D2" t="s">
        <v>128</v>
      </c>
      <c r="E2" t="s">
        <v>127</v>
      </c>
      <c r="F2" t="s">
        <v>151</v>
      </c>
      <c r="G2" t="s">
        <v>130</v>
      </c>
      <c r="H2">
        <v>0</v>
      </c>
      <c r="I2">
        <v>0</v>
      </c>
      <c r="J2">
        <v>0</v>
      </c>
      <c r="K2" t="s">
        <v>155</v>
      </c>
      <c r="L2" t="s">
        <v>156</v>
      </c>
      <c r="M2" t="s">
        <v>144</v>
      </c>
      <c r="N2">
        <v>4</v>
      </c>
      <c r="O2">
        <v>0</v>
      </c>
      <c r="P2">
        <v>0</v>
      </c>
      <c r="Q2">
        <v>0</v>
      </c>
      <c r="R2" t="s">
        <v>134</v>
      </c>
      <c r="S2">
        <v>0</v>
      </c>
      <c r="T2">
        <v>0</v>
      </c>
      <c r="U2">
        <v>0</v>
      </c>
      <c r="V2">
        <v>3</v>
      </c>
      <c r="W2" t="s">
        <v>36</v>
      </c>
      <c r="X2" t="s">
        <v>145</v>
      </c>
      <c r="Y2">
        <v>1</v>
      </c>
      <c r="Z2">
        <v>1</v>
      </c>
      <c r="AA2" t="s">
        <v>145</v>
      </c>
      <c r="AB2">
        <v>0</v>
      </c>
    </row>
    <row r="3" spans="1:28" x14ac:dyDescent="0.3">
      <c r="A3" t="s">
        <v>126</v>
      </c>
      <c r="B3" s="7">
        <v>0.69729166666666664</v>
      </c>
      <c r="C3" t="s">
        <v>149</v>
      </c>
      <c r="D3" t="s">
        <v>128</v>
      </c>
      <c r="E3" t="s">
        <v>150</v>
      </c>
      <c r="F3" t="s">
        <v>151</v>
      </c>
      <c r="G3" t="s">
        <v>138</v>
      </c>
      <c r="H3">
        <v>1</v>
      </c>
      <c r="I3">
        <v>1</v>
      </c>
      <c r="J3">
        <v>2</v>
      </c>
      <c r="K3" t="s">
        <v>152</v>
      </c>
      <c r="L3" t="s">
        <v>132</v>
      </c>
      <c r="M3" t="s">
        <v>153</v>
      </c>
      <c r="N3">
        <v>2</v>
      </c>
      <c r="O3">
        <v>3</v>
      </c>
      <c r="P3">
        <v>3</v>
      </c>
      <c r="Q3">
        <v>2</v>
      </c>
      <c r="R3" t="s">
        <v>134</v>
      </c>
      <c r="S3">
        <v>3</v>
      </c>
      <c r="T3">
        <v>3</v>
      </c>
      <c r="U3">
        <v>2</v>
      </c>
      <c r="V3">
        <v>2</v>
      </c>
      <c r="W3" t="s">
        <v>36</v>
      </c>
      <c r="X3" t="s">
        <v>145</v>
      </c>
      <c r="Y3">
        <v>3</v>
      </c>
      <c r="Z3">
        <v>1</v>
      </c>
      <c r="AA3" t="s">
        <v>135</v>
      </c>
      <c r="AB3">
        <v>0</v>
      </c>
    </row>
    <row r="4" spans="1:28" x14ac:dyDescent="0.3">
      <c r="A4" t="s">
        <v>126</v>
      </c>
      <c r="B4" s="7">
        <v>0.67405092592592597</v>
      </c>
      <c r="C4" t="s">
        <v>125</v>
      </c>
      <c r="D4" t="s">
        <v>127</v>
      </c>
      <c r="E4" t="s">
        <v>128</v>
      </c>
      <c r="F4" t="s">
        <v>129</v>
      </c>
      <c r="G4" t="s">
        <v>130</v>
      </c>
      <c r="H4">
        <v>1</v>
      </c>
      <c r="I4">
        <v>2</v>
      </c>
      <c r="J4">
        <v>2</v>
      </c>
      <c r="K4" t="s">
        <v>131</v>
      </c>
      <c r="L4" t="s">
        <v>132</v>
      </c>
      <c r="M4" t="s">
        <v>133</v>
      </c>
      <c r="N4">
        <v>1</v>
      </c>
      <c r="O4">
        <v>5</v>
      </c>
      <c r="P4">
        <v>3</v>
      </c>
      <c r="Q4">
        <v>2</v>
      </c>
      <c r="R4" t="s">
        <v>134</v>
      </c>
      <c r="S4">
        <v>2</v>
      </c>
      <c r="T4">
        <v>2</v>
      </c>
      <c r="U4">
        <v>1</v>
      </c>
      <c r="V4">
        <v>1</v>
      </c>
      <c r="W4" t="s">
        <v>36</v>
      </c>
      <c r="X4" t="s">
        <v>135</v>
      </c>
      <c r="Y4">
        <v>4</v>
      </c>
      <c r="Z4">
        <v>2</v>
      </c>
      <c r="AA4" t="s">
        <v>135</v>
      </c>
      <c r="AB4">
        <v>45</v>
      </c>
    </row>
    <row r="5" spans="1:28" x14ac:dyDescent="0.3">
      <c r="A5" t="s">
        <v>137</v>
      </c>
      <c r="B5" s="7">
        <v>0.69324074074074071</v>
      </c>
      <c r="C5" t="s">
        <v>136</v>
      </c>
      <c r="D5" t="s">
        <v>127</v>
      </c>
      <c r="E5" t="s">
        <v>127</v>
      </c>
      <c r="F5" t="s">
        <v>129</v>
      </c>
      <c r="G5" t="s">
        <v>138</v>
      </c>
      <c r="H5">
        <v>2</v>
      </c>
      <c r="I5">
        <v>0</v>
      </c>
      <c r="J5">
        <v>2</v>
      </c>
      <c r="K5" t="s">
        <v>139</v>
      </c>
      <c r="L5" t="s">
        <v>140</v>
      </c>
      <c r="M5" t="s">
        <v>133</v>
      </c>
      <c r="N5">
        <v>1</v>
      </c>
      <c r="O5">
        <v>0</v>
      </c>
      <c r="P5">
        <v>5</v>
      </c>
      <c r="Q5">
        <v>1</v>
      </c>
      <c r="R5" t="s">
        <v>134</v>
      </c>
      <c r="S5">
        <v>0</v>
      </c>
      <c r="T5">
        <v>0</v>
      </c>
      <c r="U5">
        <v>3</v>
      </c>
      <c r="V5">
        <v>3</v>
      </c>
      <c r="W5" t="s">
        <v>36</v>
      </c>
      <c r="X5" t="s">
        <v>135</v>
      </c>
      <c r="Y5">
        <v>4</v>
      </c>
      <c r="Z5">
        <v>2</v>
      </c>
      <c r="AA5" t="s">
        <v>135</v>
      </c>
      <c r="AB5">
        <v>0</v>
      </c>
    </row>
    <row r="6" spans="1:28" x14ac:dyDescent="0.3">
      <c r="A6" t="s">
        <v>137</v>
      </c>
      <c r="B6" s="7">
        <v>0.69291666666666663</v>
      </c>
      <c r="C6" t="s">
        <v>141</v>
      </c>
      <c r="D6" t="s">
        <v>142</v>
      </c>
      <c r="E6" t="s">
        <v>142</v>
      </c>
      <c r="F6" t="s">
        <v>143</v>
      </c>
      <c r="G6" t="s">
        <v>140</v>
      </c>
      <c r="H6">
        <v>2</v>
      </c>
      <c r="I6">
        <v>2</v>
      </c>
      <c r="J6">
        <v>3</v>
      </c>
      <c r="K6" t="s">
        <v>139</v>
      </c>
      <c r="L6" t="s">
        <v>140</v>
      </c>
      <c r="M6" t="s">
        <v>144</v>
      </c>
      <c r="N6">
        <v>3</v>
      </c>
      <c r="O6">
        <v>0</v>
      </c>
      <c r="P6">
        <v>5</v>
      </c>
      <c r="Q6">
        <v>0</v>
      </c>
      <c r="R6" t="s">
        <v>134</v>
      </c>
      <c r="S6">
        <v>0</v>
      </c>
      <c r="T6">
        <v>0</v>
      </c>
      <c r="U6">
        <v>3</v>
      </c>
      <c r="V6">
        <v>3</v>
      </c>
      <c r="W6" t="s">
        <v>36</v>
      </c>
      <c r="X6" t="s">
        <v>135</v>
      </c>
      <c r="Y6">
        <v>3</v>
      </c>
      <c r="Z6">
        <v>2</v>
      </c>
      <c r="AA6" t="s">
        <v>145</v>
      </c>
      <c r="AB6">
        <v>1</v>
      </c>
    </row>
    <row r="7" spans="1:28" x14ac:dyDescent="0.3">
      <c r="A7" t="s">
        <v>137</v>
      </c>
      <c r="B7" s="7">
        <v>0.35473379629629631</v>
      </c>
      <c r="C7" t="s">
        <v>146</v>
      </c>
      <c r="D7" t="s">
        <v>147</v>
      </c>
      <c r="E7" t="s">
        <v>127</v>
      </c>
      <c r="F7" t="s">
        <v>129</v>
      </c>
      <c r="G7" t="s">
        <v>132</v>
      </c>
      <c r="H7">
        <v>2</v>
      </c>
      <c r="I7">
        <v>0</v>
      </c>
      <c r="J7">
        <v>1</v>
      </c>
      <c r="K7" t="s">
        <v>139</v>
      </c>
      <c r="L7" t="s">
        <v>140</v>
      </c>
      <c r="M7" t="s">
        <v>144</v>
      </c>
      <c r="N7">
        <v>0</v>
      </c>
      <c r="O7">
        <v>0</v>
      </c>
      <c r="P7">
        <v>5</v>
      </c>
      <c r="Q7">
        <v>5</v>
      </c>
      <c r="R7" t="s">
        <v>134</v>
      </c>
      <c r="S7">
        <v>0</v>
      </c>
      <c r="T7">
        <v>2</v>
      </c>
      <c r="U7">
        <v>1</v>
      </c>
      <c r="V7">
        <v>3</v>
      </c>
      <c r="W7" t="s">
        <v>36</v>
      </c>
      <c r="X7" t="s">
        <v>145</v>
      </c>
      <c r="Y7">
        <v>1</v>
      </c>
      <c r="Z7">
        <v>1</v>
      </c>
      <c r="AA7" t="s">
        <v>145</v>
      </c>
      <c r="AB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CFE9-1544-4AAD-B536-04FBBAB7CD39}">
  <sheetPr codeName="Sheet3"/>
  <dimension ref="B2:C32"/>
  <sheetViews>
    <sheetView zoomScale="84" workbookViewId="0">
      <selection activeCell="C2" sqref="C2"/>
    </sheetView>
  </sheetViews>
  <sheetFormatPr defaultRowHeight="14.4" x14ac:dyDescent="0.3"/>
  <cols>
    <col min="2" max="2" width="81.44140625" customWidth="1"/>
    <col min="3" max="3" width="37" bestFit="1" customWidth="1"/>
  </cols>
  <sheetData>
    <row r="2" spans="2:3" x14ac:dyDescent="0.3">
      <c r="B2" s="9" t="s">
        <v>101</v>
      </c>
      <c r="C2" s="8" t="s">
        <v>154</v>
      </c>
    </row>
    <row r="3" spans="2:3" x14ac:dyDescent="0.3">
      <c r="B3" s="9" t="s">
        <v>104</v>
      </c>
      <c r="C3" s="8" t="s">
        <v>128</v>
      </c>
    </row>
    <row r="4" spans="2:3" x14ac:dyDescent="0.3">
      <c r="B4" s="9" t="s">
        <v>105</v>
      </c>
      <c r="C4" s="8" t="s">
        <v>127</v>
      </c>
    </row>
    <row r="5" spans="2:3" x14ac:dyDescent="0.3">
      <c r="B5" s="9" t="s">
        <v>2</v>
      </c>
      <c r="C5" s="8" t="s">
        <v>151</v>
      </c>
    </row>
    <row r="6" spans="2:3" x14ac:dyDescent="0.3">
      <c r="B6" s="9" t="s">
        <v>106</v>
      </c>
      <c r="C6" s="8" t="s">
        <v>130</v>
      </c>
    </row>
    <row r="7" spans="2:3" x14ac:dyDescent="0.3">
      <c r="B7" s="9" t="s">
        <v>148</v>
      </c>
      <c r="C7" s="8">
        <v>2</v>
      </c>
    </row>
    <row r="8" spans="2:3" x14ac:dyDescent="0.3">
      <c r="B8" s="9" t="s">
        <v>107</v>
      </c>
      <c r="C8" s="8">
        <v>0</v>
      </c>
    </row>
    <row r="9" spans="2:3" x14ac:dyDescent="0.3">
      <c r="B9" s="9" t="s">
        <v>108</v>
      </c>
      <c r="C9" s="8">
        <v>0</v>
      </c>
    </row>
    <row r="10" spans="2:3" x14ac:dyDescent="0.3">
      <c r="B10" s="9" t="s">
        <v>109</v>
      </c>
      <c r="C10" s="8" t="s">
        <v>155</v>
      </c>
    </row>
    <row r="11" spans="2:3" x14ac:dyDescent="0.3">
      <c r="B11" s="9" t="s">
        <v>110</v>
      </c>
      <c r="C11" s="8" t="s">
        <v>156</v>
      </c>
    </row>
    <row r="12" spans="2:3" x14ac:dyDescent="0.3">
      <c r="B12" s="9" t="s">
        <v>111</v>
      </c>
      <c r="C12" s="8" t="s">
        <v>144</v>
      </c>
    </row>
    <row r="13" spans="2:3" x14ac:dyDescent="0.3">
      <c r="B13" s="9" t="s">
        <v>112</v>
      </c>
      <c r="C13" s="8">
        <v>4</v>
      </c>
    </row>
    <row r="14" spans="2:3" x14ac:dyDescent="0.3">
      <c r="B14" s="9" t="s">
        <v>113</v>
      </c>
      <c r="C14" s="8">
        <v>0</v>
      </c>
    </row>
    <row r="15" spans="2:3" x14ac:dyDescent="0.3">
      <c r="B15" s="9" t="s">
        <v>114</v>
      </c>
      <c r="C15" s="8">
        <v>0</v>
      </c>
    </row>
    <row r="16" spans="2:3" x14ac:dyDescent="0.3">
      <c r="B16" s="9" t="s">
        <v>115</v>
      </c>
      <c r="C16" s="8">
        <v>0</v>
      </c>
    </row>
    <row r="17" spans="2:3" x14ac:dyDescent="0.3">
      <c r="B17" s="9" t="s">
        <v>116</v>
      </c>
      <c r="C17" s="8" t="s">
        <v>134</v>
      </c>
    </row>
    <row r="18" spans="2:3" x14ac:dyDescent="0.3">
      <c r="B18" s="9" t="s">
        <v>117</v>
      </c>
      <c r="C18" s="8">
        <v>0</v>
      </c>
    </row>
    <row r="19" spans="2:3" x14ac:dyDescent="0.3">
      <c r="B19" s="9" t="s">
        <v>118</v>
      </c>
      <c r="C19" s="8">
        <v>0</v>
      </c>
    </row>
    <row r="20" spans="2:3" x14ac:dyDescent="0.3">
      <c r="B20" s="9" t="s">
        <v>119</v>
      </c>
      <c r="C20" s="8">
        <v>0</v>
      </c>
    </row>
    <row r="21" spans="2:3" x14ac:dyDescent="0.3">
      <c r="B21" s="9" t="s">
        <v>120</v>
      </c>
      <c r="C21" s="8">
        <v>3</v>
      </c>
    </row>
    <row r="22" spans="2:3" x14ac:dyDescent="0.3">
      <c r="B22" s="9" t="s">
        <v>121</v>
      </c>
      <c r="C22" s="8" t="s">
        <v>36</v>
      </c>
    </row>
    <row r="23" spans="2:3" x14ac:dyDescent="0.3">
      <c r="B23" s="9" t="s">
        <v>122</v>
      </c>
      <c r="C23" s="8" t="s">
        <v>145</v>
      </c>
    </row>
    <row r="24" spans="2:3" x14ac:dyDescent="0.3">
      <c r="B24" s="9" t="s">
        <v>123</v>
      </c>
      <c r="C24" s="8">
        <v>1</v>
      </c>
    </row>
    <row r="25" spans="2:3" x14ac:dyDescent="0.3">
      <c r="B25" s="9" t="s">
        <v>124</v>
      </c>
      <c r="C25" s="8">
        <v>1</v>
      </c>
    </row>
    <row r="26" spans="2:3" x14ac:dyDescent="0.3">
      <c r="B26" s="9" t="s">
        <v>16</v>
      </c>
      <c r="C26" s="8" t="s">
        <v>145</v>
      </c>
    </row>
    <row r="27" spans="2:3" x14ac:dyDescent="0.3">
      <c r="B27" s="9" t="s">
        <v>11</v>
      </c>
      <c r="C27" s="10">
        <v>2</v>
      </c>
    </row>
    <row r="32" spans="2:3" x14ac:dyDescent="0.3">
      <c r="B32" s="13" t="s">
        <v>182</v>
      </c>
      <c r="C32" s="13">
        <v>66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Macro2">
                <anchor moveWithCells="1" sizeWithCells="1">
                  <from>
                    <xdr:col>4</xdr:col>
                    <xdr:colOff>30480</xdr:colOff>
                    <xdr:row>3</xdr:row>
                    <xdr:rowOff>144780</xdr:rowOff>
                  </from>
                  <to>
                    <xdr:col>6</xdr:col>
                    <xdr:colOff>220980</xdr:colOff>
                    <xdr:row>5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2A52-D9A9-413D-851F-715495830375}">
  <sheetPr codeName="Sheet4"/>
  <dimension ref="A1:B7"/>
  <sheetViews>
    <sheetView tabSelected="1" workbookViewId="0">
      <selection activeCell="B2" sqref="B2"/>
    </sheetView>
  </sheetViews>
  <sheetFormatPr defaultRowHeight="14.4" x14ac:dyDescent="0.3"/>
  <cols>
    <col min="1" max="1" width="35.5546875" customWidth="1"/>
    <col min="2" max="2" width="25.109375" customWidth="1"/>
  </cols>
  <sheetData>
    <row r="1" spans="1:2" ht="18" x14ac:dyDescent="0.35">
      <c r="A1" s="12" t="s">
        <v>180</v>
      </c>
      <c r="B1" s="12" t="s">
        <v>181</v>
      </c>
    </row>
    <row r="2" spans="1:2" x14ac:dyDescent="0.3">
      <c r="A2" t="s">
        <v>154</v>
      </c>
      <c r="B2">
        <v>66</v>
      </c>
    </row>
    <row r="3" spans="1:2" x14ac:dyDescent="0.3">
      <c r="A3" t="s">
        <v>149</v>
      </c>
      <c r="B3">
        <v>45</v>
      </c>
    </row>
    <row r="4" spans="1:2" x14ac:dyDescent="0.3">
      <c r="A4" t="s">
        <v>125</v>
      </c>
      <c r="B4">
        <v>34</v>
      </c>
    </row>
    <row r="5" spans="1:2" x14ac:dyDescent="0.3">
      <c r="A5" t="s">
        <v>136</v>
      </c>
      <c r="B5">
        <v>56</v>
      </c>
    </row>
    <row r="6" spans="1:2" x14ac:dyDescent="0.3">
      <c r="A6" t="s">
        <v>141</v>
      </c>
      <c r="B6">
        <v>77</v>
      </c>
    </row>
    <row r="7" spans="1:2" x14ac:dyDescent="0.3">
      <c r="A7" t="s">
        <v>146</v>
      </c>
      <c r="B7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262D-8007-44BB-BF27-16A23C898D67}">
  <sheetPr codeName="Sheet5"/>
  <dimension ref="B3:L35"/>
  <sheetViews>
    <sheetView zoomScale="67" workbookViewId="0">
      <selection activeCell="N34" sqref="N34"/>
    </sheetView>
  </sheetViews>
  <sheetFormatPr defaultRowHeight="14.4" x14ac:dyDescent="0.3"/>
  <cols>
    <col min="2" max="2" width="26.21875" customWidth="1"/>
    <col min="3" max="3" width="9.44140625" bestFit="1" customWidth="1"/>
    <col min="4" max="4" width="8.21875" customWidth="1"/>
    <col min="5" max="5" width="26.21875" customWidth="1"/>
    <col min="6" max="6" width="22.88671875" customWidth="1"/>
    <col min="7" max="7" width="9.44140625" bestFit="1" customWidth="1"/>
    <col min="8" max="8" width="29.109375" customWidth="1"/>
    <col min="9" max="9" width="11.77734375" customWidth="1"/>
    <col min="10" max="10" width="12.77734375" customWidth="1"/>
    <col min="11" max="11" width="23.5546875" customWidth="1"/>
    <col min="12" max="12" width="9" customWidth="1"/>
    <col min="13" max="13" width="9.44140625" bestFit="1" customWidth="1"/>
    <col min="14" max="14" width="9.33203125" bestFit="1" customWidth="1"/>
    <col min="15" max="15" width="9.44140625" bestFit="1" customWidth="1"/>
  </cols>
  <sheetData>
    <row r="3" spans="2:12" x14ac:dyDescent="0.3">
      <c r="B3" s="11" t="s">
        <v>47</v>
      </c>
      <c r="C3" s="11"/>
      <c r="E3" s="11" t="s">
        <v>167</v>
      </c>
      <c r="F3" s="2"/>
      <c r="H3" s="11" t="s">
        <v>170</v>
      </c>
      <c r="I3" s="2"/>
      <c r="K3" s="11" t="s">
        <v>30</v>
      </c>
      <c r="L3" s="2"/>
    </row>
    <row r="4" spans="2:12" x14ac:dyDescent="0.3">
      <c r="B4" t="s">
        <v>50</v>
      </c>
      <c r="C4" t="s">
        <v>51</v>
      </c>
      <c r="E4" t="s">
        <v>3</v>
      </c>
      <c r="F4" t="s">
        <v>51</v>
      </c>
      <c r="H4" t="s">
        <v>86</v>
      </c>
      <c r="I4" t="s">
        <v>51</v>
      </c>
      <c r="K4" t="s">
        <v>52</v>
      </c>
      <c r="L4" t="s">
        <v>51</v>
      </c>
    </row>
    <row r="5" spans="2:12" x14ac:dyDescent="0.3">
      <c r="B5" t="s">
        <v>158</v>
      </c>
      <c r="C5">
        <v>2.5</v>
      </c>
      <c r="E5" t="s">
        <v>165</v>
      </c>
      <c r="F5">
        <v>2</v>
      </c>
      <c r="H5" t="s">
        <v>139</v>
      </c>
      <c r="I5">
        <v>5</v>
      </c>
      <c r="K5" t="s">
        <v>31</v>
      </c>
      <c r="L5">
        <v>5</v>
      </c>
    </row>
    <row r="6" spans="2:12" x14ac:dyDescent="0.3">
      <c r="B6" t="s">
        <v>157</v>
      </c>
      <c r="C6">
        <v>2</v>
      </c>
      <c r="E6" t="s">
        <v>166</v>
      </c>
      <c r="F6">
        <v>1</v>
      </c>
      <c r="H6" t="s">
        <v>152</v>
      </c>
      <c r="I6">
        <v>4</v>
      </c>
      <c r="K6" t="s">
        <v>32</v>
      </c>
      <c r="L6">
        <v>4</v>
      </c>
    </row>
    <row r="7" spans="2:12" x14ac:dyDescent="0.3">
      <c r="B7" t="s">
        <v>159</v>
      </c>
      <c r="C7">
        <v>1.5</v>
      </c>
      <c r="E7" t="s">
        <v>130</v>
      </c>
      <c r="F7">
        <v>0</v>
      </c>
      <c r="H7" t="s">
        <v>171</v>
      </c>
      <c r="I7">
        <v>3</v>
      </c>
      <c r="K7" t="s">
        <v>33</v>
      </c>
      <c r="L7">
        <v>3</v>
      </c>
    </row>
    <row r="8" spans="2:12" x14ac:dyDescent="0.3">
      <c r="B8" t="s">
        <v>160</v>
      </c>
      <c r="C8">
        <v>1</v>
      </c>
      <c r="H8" t="s">
        <v>172</v>
      </c>
      <c r="I8">
        <v>2</v>
      </c>
      <c r="K8" t="s">
        <v>34</v>
      </c>
      <c r="L8" s="1" t="s">
        <v>35</v>
      </c>
    </row>
    <row r="9" spans="2:12" x14ac:dyDescent="0.3">
      <c r="B9" t="s">
        <v>142</v>
      </c>
      <c r="C9">
        <v>0.5</v>
      </c>
      <c r="H9" t="s">
        <v>131</v>
      </c>
      <c r="I9">
        <v>1</v>
      </c>
      <c r="K9" t="s">
        <v>36</v>
      </c>
      <c r="L9">
        <v>0</v>
      </c>
    </row>
    <row r="10" spans="2:12" x14ac:dyDescent="0.3">
      <c r="H10" t="s">
        <v>155</v>
      </c>
      <c r="I10">
        <v>0</v>
      </c>
    </row>
    <row r="13" spans="2:12" x14ac:dyDescent="0.3">
      <c r="B13" s="11" t="s">
        <v>2</v>
      </c>
      <c r="C13" s="11"/>
      <c r="E13" s="11" t="s">
        <v>168</v>
      </c>
      <c r="F13" s="11"/>
      <c r="H13" s="11" t="s">
        <v>175</v>
      </c>
      <c r="I13" s="2"/>
      <c r="K13" s="11" t="s">
        <v>29</v>
      </c>
      <c r="L13" s="2"/>
    </row>
    <row r="14" spans="2:12" x14ac:dyDescent="0.3">
      <c r="B14" t="s">
        <v>2</v>
      </c>
      <c r="C14" t="s">
        <v>51</v>
      </c>
      <c r="E14" t="s">
        <v>68</v>
      </c>
      <c r="F14" t="s">
        <v>51</v>
      </c>
      <c r="H14" t="s">
        <v>78</v>
      </c>
      <c r="I14" t="s">
        <v>51</v>
      </c>
      <c r="K14" t="s">
        <v>53</v>
      </c>
      <c r="L14" t="s">
        <v>51</v>
      </c>
    </row>
    <row r="15" spans="2:12" x14ac:dyDescent="0.3">
      <c r="B15" t="s">
        <v>143</v>
      </c>
      <c r="C15">
        <v>5</v>
      </c>
      <c r="E15">
        <v>2</v>
      </c>
      <c r="F15">
        <v>3</v>
      </c>
      <c r="H15" t="s">
        <v>140</v>
      </c>
      <c r="I15">
        <v>5</v>
      </c>
      <c r="K15" t="s">
        <v>25</v>
      </c>
      <c r="L15">
        <v>2</v>
      </c>
    </row>
    <row r="16" spans="2:12" x14ac:dyDescent="0.3">
      <c r="B16" t="s">
        <v>151</v>
      </c>
      <c r="C16">
        <v>4</v>
      </c>
      <c r="E16">
        <v>1</v>
      </c>
      <c r="F16">
        <v>2</v>
      </c>
      <c r="H16" t="s">
        <v>138</v>
      </c>
      <c r="I16">
        <v>4</v>
      </c>
      <c r="K16" t="s">
        <v>26</v>
      </c>
      <c r="L16">
        <v>2</v>
      </c>
    </row>
    <row r="17" spans="2:12" x14ac:dyDescent="0.3">
      <c r="B17" t="s">
        <v>129</v>
      </c>
      <c r="C17">
        <v>3</v>
      </c>
      <c r="E17">
        <v>0</v>
      </c>
      <c r="F17">
        <v>0</v>
      </c>
      <c r="H17" t="s">
        <v>132</v>
      </c>
      <c r="I17">
        <v>3</v>
      </c>
      <c r="K17" t="s">
        <v>98</v>
      </c>
      <c r="L17">
        <v>1</v>
      </c>
    </row>
    <row r="18" spans="2:12" x14ac:dyDescent="0.3">
      <c r="B18" t="s">
        <v>161</v>
      </c>
      <c r="C18">
        <v>2</v>
      </c>
      <c r="H18" t="s">
        <v>173</v>
      </c>
      <c r="I18">
        <v>2</v>
      </c>
      <c r="K18" t="s">
        <v>27</v>
      </c>
      <c r="L18">
        <v>1</v>
      </c>
    </row>
    <row r="19" spans="2:12" x14ac:dyDescent="0.3">
      <c r="B19" t="s">
        <v>162</v>
      </c>
      <c r="C19">
        <v>1</v>
      </c>
      <c r="H19" t="s">
        <v>174</v>
      </c>
      <c r="I19">
        <v>1</v>
      </c>
      <c r="K19" t="s">
        <v>28</v>
      </c>
      <c r="L19">
        <v>0.5</v>
      </c>
    </row>
    <row r="20" spans="2:12" x14ac:dyDescent="0.3">
      <c r="H20" t="s">
        <v>156</v>
      </c>
      <c r="I20">
        <v>0</v>
      </c>
    </row>
    <row r="24" spans="2:12" x14ac:dyDescent="0.3">
      <c r="B24" s="11" t="s">
        <v>55</v>
      </c>
      <c r="C24" s="2"/>
      <c r="E24" s="11" t="s">
        <v>169</v>
      </c>
      <c r="F24" s="11"/>
      <c r="H24" s="11" t="s">
        <v>87</v>
      </c>
      <c r="I24" s="2"/>
      <c r="K24" s="11" t="s">
        <v>89</v>
      </c>
      <c r="L24" s="2"/>
    </row>
    <row r="25" spans="2:12" x14ac:dyDescent="0.3">
      <c r="B25" t="s">
        <v>62</v>
      </c>
      <c r="C25" t="s">
        <v>51</v>
      </c>
      <c r="E25" t="s">
        <v>71</v>
      </c>
      <c r="F25" t="s">
        <v>51</v>
      </c>
      <c r="H25" t="s">
        <v>52</v>
      </c>
      <c r="I25" t="s">
        <v>51</v>
      </c>
      <c r="K25" t="s">
        <v>90</v>
      </c>
      <c r="L25" t="s">
        <v>51</v>
      </c>
    </row>
    <row r="26" spans="2:12" x14ac:dyDescent="0.3">
      <c r="B26" t="s">
        <v>140</v>
      </c>
      <c r="C26">
        <v>5</v>
      </c>
      <c r="E26">
        <v>3</v>
      </c>
      <c r="F26">
        <v>5</v>
      </c>
      <c r="H26" t="s">
        <v>176</v>
      </c>
      <c r="I26">
        <v>5</v>
      </c>
      <c r="K26" t="s">
        <v>67</v>
      </c>
      <c r="L26">
        <v>4</v>
      </c>
    </row>
    <row r="27" spans="2:12" x14ac:dyDescent="0.3">
      <c r="B27" t="s">
        <v>138</v>
      </c>
      <c r="C27">
        <v>4</v>
      </c>
      <c r="E27">
        <v>2</v>
      </c>
      <c r="F27">
        <v>4</v>
      </c>
      <c r="H27" t="s">
        <v>177</v>
      </c>
      <c r="I27">
        <v>5</v>
      </c>
    </row>
    <row r="28" spans="2:12" x14ac:dyDescent="0.3">
      <c r="B28" t="s">
        <v>132</v>
      </c>
      <c r="C28">
        <v>3</v>
      </c>
      <c r="E28">
        <v>1</v>
      </c>
      <c r="F28">
        <v>2</v>
      </c>
      <c r="H28" t="s">
        <v>133</v>
      </c>
      <c r="I28">
        <v>4</v>
      </c>
    </row>
    <row r="29" spans="2:12" x14ac:dyDescent="0.3">
      <c r="B29" t="s">
        <v>163</v>
      </c>
      <c r="C29">
        <v>2</v>
      </c>
      <c r="E29">
        <v>0</v>
      </c>
      <c r="F29">
        <v>0</v>
      </c>
      <c r="H29" t="s">
        <v>153</v>
      </c>
      <c r="I29">
        <v>3</v>
      </c>
      <c r="K29" s="11" t="s">
        <v>88</v>
      </c>
      <c r="L29" s="2"/>
    </row>
    <row r="30" spans="2:12" x14ac:dyDescent="0.3">
      <c r="B30" t="s">
        <v>164</v>
      </c>
      <c r="C30">
        <v>1</v>
      </c>
      <c r="H30" t="s">
        <v>144</v>
      </c>
      <c r="I30">
        <v>2</v>
      </c>
      <c r="K30" t="s">
        <v>54</v>
      </c>
      <c r="L30" t="s">
        <v>51</v>
      </c>
    </row>
    <row r="31" spans="2:12" x14ac:dyDescent="0.3">
      <c r="B31" t="s">
        <v>130</v>
      </c>
      <c r="C31">
        <v>0</v>
      </c>
      <c r="H31" t="s">
        <v>178</v>
      </c>
      <c r="I31">
        <v>1</v>
      </c>
      <c r="K31" t="s">
        <v>37</v>
      </c>
      <c r="L31">
        <v>5</v>
      </c>
    </row>
    <row r="32" spans="2:12" x14ac:dyDescent="0.3">
      <c r="H32" t="s">
        <v>179</v>
      </c>
      <c r="I32">
        <v>0</v>
      </c>
      <c r="K32" t="s">
        <v>38</v>
      </c>
      <c r="L32">
        <v>4</v>
      </c>
    </row>
    <row r="33" spans="11:12" x14ac:dyDescent="0.3">
      <c r="K33" t="s">
        <v>39</v>
      </c>
      <c r="L33">
        <v>3</v>
      </c>
    </row>
    <row r="34" spans="11:12" x14ac:dyDescent="0.3">
      <c r="K34" t="s">
        <v>40</v>
      </c>
      <c r="L34">
        <v>2</v>
      </c>
    </row>
    <row r="35" spans="11:12" x14ac:dyDescent="0.3">
      <c r="K35" t="s">
        <v>41</v>
      </c>
      <c r="L35">
        <v>0</v>
      </c>
    </row>
  </sheetData>
  <pageMargins left="0.7" right="0.7" top="0.75" bottom="0.75" header="0.3" footer="0.3"/>
  <pageSetup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1 c e 7 8 1 - 1 4 d 8 - 4 6 2 1 - a 8 4 b - 8 d c 8 c c 4 d 5 9 4 6 "   x m l n s = " h t t p : / / s c h e m a s . m i c r o s o f t . c o m / D a t a M a s h u p " > A A A A A A o J A A B Q S w M E F A A C A A g A w Z x 7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M G c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n H t W r + n i d w M G A A D a I Q A A E w A c A E Z v c m 1 1 b G F z L 1 N l Y 3 R p b 2 4 x L m 0 g o h g A K K A U A A A A A A A A A A A A A A A A A A A A A A A A A A A A 7 V j h b p t I E P 4 f K e 8 w c q U K q 5 x d O 2 k T X S 9 3 w p j E N A Y c I N f 0 q v 5 Y w z r Q A O v C 4 s S q K t 0 7 3 B v e k 9 w C j g 0 G 2 0 k v z r W n 5 I d j 7 y 4 z s z O z 3 / c t E b a o S w I w s v + t N 7 s 7 u z u R g 0 J s w 7 P a O B 7 + R m I 6 j u m R F U 1 q c A Q e p r s 7 w P 4 M E o c W Z i N i N G l 0 i R X 7 O K D c O z x s i C S g 7 H v E 1 R x K x 9 H P z a Z N r K h x S c i l h x s W 8 Z v R O M T I j h y M a d S 0 m 7 j Z H g j i x U + t i U 7 1 Q + e t e T 3 s k 5 u h P D q z D + j 1 9 a n Z U w 7 F g / d O o J 8 N D v f p Q W f / j / b I x a 8 + k a B 9 M m h d t P o v 9 w / P 2 u O b K 0 c M 6 a f P e n B x Z X W k v e Z S + H X + Q x d 7 r u 9 S H B 7 V + B o P I v F i P 4 i O 2 g c 8 S I F F b D e 4 P H r 9 6 u X L F g 9 n M a H Y o F M P H y 2 + N t h u P 9 b 5 L A X P a o O Q + G z K h h 7 b D w 6 j J E M m G r J 1 s 5 n Z O J d l i 4 c P s 3 H B 8 w w L e S i M j m g Y 4 5 x J 0 U H B J b N o T s d 4 Y c 4 M U R C N S O h n E S e T E V f h n / / y p W a 6 P o 4 o 8 s d s g 5 Q t B I p v 6 F c e v t R a L 6 k D A 0 k X J d U U T i Q o L 2 h v W C C e D I T S 4 I l s 9 s 4 7 M N C 1 Y 7 k v w T P O G 9 X V 2 B / i E M g I k n Y I 3 W G c t F c E T d D x m E Q u J a G L I 3 A D 8 F B E o Q X v M Q r L / o q m U 8 v H I f 4 c 4 8 C a b j T O 2 l p h 8 4 4 3 h Q 6 K 3 O h O 5 l l K P 7 G z E E G X B B h Y y p k P 3 4 8 D l 0 4 b o K A b 1 4 / 9 x H M b 5 i s p g S F O Q o l c V g R W D e Z H D u j r / U Z S p 1 W O V J J t w P P Q k I Q o 3 U H B w 9 7 S 5 M y P t c 6 P q H V l 9 Q Q G f c E 8 1 n S F O R R E U x b z H j v I v s R Z r i x y y f a V H H 8 J h U F m c K n e a + 3 N a 6 x g 2 2 V B o 8 C G r j s a u V b s U X a A W B u m g R v E m 1 R Z l 1 V T 0 l W j J w 9 A u m B t J 0 u q K A G n C B e y c q 5 A q 5 6 6 U d w g T Y k d Z 4 l I i + I y j A m D y H H H 8 P e f f 7 F c p Z W u K L F x K v f 7 Y E i m A c / B M A W 1 K + h d E C X d l I 9 l U T B l T T V A 1 J R B X z K l b t a 8 X K 4 K r 1 g V 4 j D C 5 T L X s 8 W i b I g a g x J R F d L P A Q 9 K 8 l 3 J v i L K S s i z Z N s O o q x e H e X x Q 1 Q H p t Q v N 8 v 2 U 5 N O h y h t D H Z c L k P k + w x i Q c Q h d V m b z B q b E 3 n x x Q s e 3 q I J 4 m E w p Q 4 J e M D U q v 8 H Q Z / b 2 J 8 + r t 9 S R z C c e C u J z F V X U 7 O z J s s m D 2 r y 0 d W 7 2 h x 7 7 v C k R h 1 2 S E / I h J 2 X h K M X u L X + 4 W w L C h m 6 H g Z h P P Z m 5 W o y j s / / v p s Z W Z V h N r 5 h f W n 6 + D x J v C m I p 9 C V f p f 6 2 k B h 9 L Q K q p I S S K a c 1 e M 5 9 N h j g t n T V H i n q a W i 7 E M P W V c o 6 b c E E c V U A C S A P 8 b U z Y P u 2 m r J a k 8 7 N y S o 2 D e n x I z d H D T B c E 3 C K w a C j P H G t w W I A 2 a S H Y 4 p j F A C m S m l G b o i G y Y w j M s N J m t I W s j z w G W V j F I 6 a u e 2 0 r q t a 4 k m 6 h U 8 o U h K R 9 J T 5 N W O U 1 q S D I O l T O h D h + V R M s r p F U X Q B f W 0 N C H 5 y P V A s O 0 Q R 8 V + / L p Q N T o m Y c Z Z M 8 m 1 k D a z q d k 4 t 6 S A + L K D g s C p 0 j R V M u Z W u T y s W H l 4 f b J F S b I 9 E f I A s u P B l c a W x M X 3 q S c e T 0 L 8 I K L h 8 W T C t o X B v b T A f e n / 2 x n / D i R f 5 v X V V P 6 o 7 P 1 D E P a d K H r B y j m u N V i h 6 I x n Y T i F + T u P B e e m S 7 I V X B U 5 L 5 F s u p w Z y J 4 z G b d 3 p n O r X C 0 J t / i K p J 4 I g 7 m F R q t g s N H O R 5 t n + 9 b G F x 6 r 9 1 Z 4 8 5 F 6 L M q U v P v b O T Z U F C k B 8 q s l S j J R r V B a F Z 5 r X U R x r c J t + r O W 9 2 m Q M H l / o 5 P r n L 9 k k C v H k z h K L f O g J Q V r d H F k 4 S D p + r m v q r m c u 2 P X o 2 m l l x x i j z V i M s Y V Q 2 K A i i w H u A 8 F E f Y R f v k V a r V 6 d R X b G 6 t Y j C L Z 1 n f J q k u a + T 5 A v P H R t b C 8 7 u n 7 g P Q d 7 B Q h u / p t 0 q O A 8 r L r x X U j N 3 M X l G u t g r l i j 2 5 D v G / C y X E 1 U D 5 s H B k C P b D N l Z C 9 9 + 2 Q n S H n F j a / + d 3 r v 0 v F y j u u T y b V 9 J F M V N P H X n L D 3 W a x c m j e q m C Y Y s g P w D A l M d F a c 9 U v B M f P f d / 6 K V / 9 / 0 + 3 / Z U H 9 e m + / 3 T f f 7 r v P 9 3 3 n + 7 7 T / f 9 1 f f 9 3 R 0 3 W E O 6 b / 4 B U E s B A i 0 A F A A C A A g A w Z x 7 V r b R x V e l A A A A 9 g A A A B I A A A A A A A A A A A A A A A A A A A A A A E N v b m Z p Z y 9 Q Y W N r Y W d l L n h t b F B L A Q I t A B Q A A g A I A M G c e 1 Y P y u m r p A A A A O k A A A A T A A A A A A A A A A A A A A A A A P E A A A B b Q 2 9 u d G V u d F 9 U e X B l c 1 0 u e G 1 s U E s B A i 0 A F A A C A A g A w Z x 7 V q / p 4 n c D B g A A 2 i E A A B M A A A A A A A A A A A A A A A A A 4 g E A A E Z v c m 1 1 b G F z L 1 N l Y 3 R p b 2 4 x L m 1 Q S w U G A A A A A A M A A w D C A A A A M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I A A A A A A A C Z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J T N G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Y l 9 v d X R w d X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D M t M j d U M T Q 6 M D g 6 M D M u M D Y 1 M D E w N 1 o i I C 8 + P E V u d H J 5 I F R 5 c G U 9 I k Z p b G x D b 2 x 1 b W 5 U e X B l c y I g V m F s d W U 9 I n N C Z 2 9 H Q m d Z R 0 J n T U R B d 1 l H Q m d N R E F 3 T U d B d 0 1 E Q X d Z R 0 F 3 T U d B d z 0 9 I i A v P j x F b n R y e S B U e X B l P S J G a W x s Q 2 9 s d W 1 u T m F t Z X M i I F Z h b H V l P S J z W y Z x d W 9 0 O 0 R h d G U m c X V v d D s s J n F 1 b 3 Q 7 V G l t Z S Z x d W 9 0 O y w m c X V v d D t F b W F p b C B B Z G R y Z X N z J n F 1 b 3 Q 7 L C Z x d W 9 0 O z E w d G g g U E V S Q 0 V O V E F H R S A m c X V v d D s s J n F 1 b 3 Q 7 M T J 0 a C B Q R V J D R U 5 U Q U d F I C Z x d W 9 0 O y w m c X V v d D t D R 1 B B J n F 1 b 3 Q 7 L C Z x d W 9 0 O 0 d J V E h V Q i B Q U k 9 G S U x F I F x u T n V t Y m V y I G 9 m I E N v b n R y a W J 1 d G l v b n M g L y B S Z X B v c 2 l 0 b 3 J p Z X M g a W 4 g b G F z d C A x I F l l Y X I g J n F 1 b 3 Q 7 L C Z x d W 9 0 O 0 d J V E h V Q i B Q U k 9 G S U x F X G 5 G c m V x d W V u Y 3 k g b 2 Y g Q 2 9 u d H J p Y n V 0 a W 9 u c y A v I F J l c G 9 z a X R v c m l l c y B v b i B N b 2 5 0 a G x 5 I E J h c 2 l z I C 4 x J n F 1 b 3 Q 7 L C Z x d W 9 0 O 0 d J V E h V Q i B Q U k 9 G S U x F X G 5 Q c m 9 q Z W N 0 c y B E b 2 5 l I G Z v c i B D b 2 1 t d W 5 p d H k u I E 1 h e G l t d W 0 g b 2 Y g M i B Q c m 9 q Z W N 0 c y B 0 b y B i Z S B D b 2 5 z a W R l c m V k I C Z x d W 9 0 O y w m c X V v d D t H S V R I V U I g U F J P R k l M R V x u T m 8 g b 2 Y g Q 2 9 s b G F i b 3 J h d G l v b n M u I E 1 h e G l t d W 0 g b 2 Y g M y B D b 2 x s Y W J v c m F 0 a W 9 u c y B 0 b y B i Z S B j b 2 5 z a W R l c m V k I C Z x d W 9 0 O y w m c X V v d D t D T 0 R J T k c g U E x B V E Z P U k 0 g U F J B Q 1 R J Q 0 V c b k 5 v I G 9 m I E J h Z G d l c y A v I F J l Y 2 9 n b m l 0 a W 9 u I E V h c m 5 l Z C A m c X V v d D s s J n F 1 b 3 Q 7 Q 0 9 E S U 5 H I F B M Q V R G T 1 J N I F B S Q U N U S U N F X G 5 O d W 1 i Z X I g b 2 Y g T W V k a X V t I G F u Z C B E a W Z m a W N 1 b H Q g U X V l c 3 R p b 2 5 z I F N v b H Z l Z C A m c X V v d D s s J n F 1 b 3 Q 7 S U 5 U R V J O U 0 h J U C B F W F B F U k l F T k N F I C h N Q V h J T V V N I D E p X G 5 N a W 5 p b X V t I G R 1 c m F 0 a W 9 u I G Z v c i B p b n R l c m 5 z a G l w I O K A k y A z I E 1 v b n R o c y A m c X V v d D s s J n F 1 b 3 Q 7 U 0 t J T E w g U 0 V U U y B c d T A w M j Y g U 1 R B T k R B U k Q g Q 0 V S V E l G S U N B V E l P T l M g Q 0 9 N U E x F V E V E I F x u K E 1 h e G l t d W 0 g b 2 Y g N S B D b 3 V y c 2 V z I H R v I G J l I E N v b n N p Z G V y Z W Q p I F x u Q 0 l T Q 0 8 s I E N D T k E s I E N D T l A s I E 1 D T k E s T U N O U C w g T W F 0 b G F i L C B S Z W R o Y X Q s I E l C T S Z x d W 9 0 O y w m c X V v d D t T S 0 l M T C B T R V R T I F x 1 M D A y N i B T V E F O R E F S R C B D R V J U S U Z J Q 0 F U S U 9 O U y B D T 0 1 Q T E V U R U Q g X G 4 o T W F 4 a W 1 1 b S B v Z i A 1 I E N v d X J z Z X M g d G 8 g Y m U g Q 2 9 u c 2 l k Z X J l Z C k g X G 5 O U F R F T C Z x d W 9 0 O y w m c X V v d D t T S 0 l M T C B T R V R T I F x 1 M D A y N i B T V E F O R E F S R C B D R V J U S U Z J Q 0 F U S U 9 O U y B D T 0 1 Q T E V U R U Q g X G 4 o T W F 4 a W 1 1 b S B v Z i A 1 I E N v d X J z Z X M g d G 8 g Y m U g Q 2 9 u c 2 l k Z X J l Z C k g X G 5 D b 3 V y c 2 V y Y S B h b m Q g U H J v Z 3 J h b W 1 p b m c g Q 2 V y d G l m a W N h d G l v b n M g K E M s Q y s r L C B K Y X Z h L C B Q e X R o b 2 4 s I G V 0 Y y k m c X V v d D s s J n F 1 b 3 Q 7 U 0 t J T E w g U 0 V U U y B c d T A w M j Y g U 1 R B T k R B U k Q g Q 0 V S V E l G S U N B V E l P T l M g Q 0 9 N U E x F V E V E I F x u K E 1 h e G l t d W 0 g b 2 Y g N S B D b 3 V y c 2 V z I H R v I G J l I E N v b n N p Z G V y Z W Q p I F x u V W R l b X k m c X V v d D s s J n F 1 b 3 Q 7 U 0 t J T E w g U 0 V U U y B c d T A w M j Y g U 1 R B T k R B U k Q g Q 0 V S V E l G S U N B V E l P T l M g Q 0 9 N U E x F V E V E I F x u K E 1 h e G l t d W 0 g b 2 Y g N S B D b 3 V y c 2 V z I H R v I G J l I E N v b n N p Z G V y Z W Q p I C Z x d W 9 0 O y w m c X V v d D t Q U k 9 K R U N U U y B E T 0 5 F X G 5 J S V Q s I E 5 J V C w g R F J E T y B Q c m 9 q Z W N 0 c y Z x d W 9 0 O y w m c X V v d D t Q U k 9 K R U N U U y B E T 0 5 F X G 5 P d G h l c i B H b 3 Z l c m 5 t Z W 5 0 I F B y b 2 p l Y 3 R z I C Z x d W 9 0 O y w m c X V v d D t Q U k 9 K R U N U U y B E T 0 5 F I F x u T W 9 i a W x l I E F w c G x p Y 2 F 0 a W 9 u L 1 d l Y i B B c H B s a W N h d G l v b i A m c X V v d D s s J n F 1 b 3 Q 7 U F J P S k V D V F M g R E 9 O R S B c b k 1 J T k k g U F J P S k V D V C Z x d W 9 0 O y w m c X V v d D t Q U k 9 K R U N U U y B E T 0 5 F I C Z x d W 9 0 O y w m c X V v d D t G V U x M I F N U Q U N L I E R F V k V M T 1 B N R U 5 U J n F 1 b 3 Q 7 L C Z x d W 9 0 O 0 N P R E l O R y B D T 0 1 Q R V R J V E l P T l M g X H U w M D I 2 I E h B Q 0 t B V E h P T i B X T 0 5 c b i h N Y X h p b X V t I G 9 m I D Q g S G F j a 2 F 0 a G 9 u c y A v I E N v Z G l u Z y B D b 2 1 w Z X R p d G l v b n M g d G 8 g Y m U g Q 2 9 u c 2 l k Z X J l Z C k g J n F 1 b 3 Q 7 L C Z x d W 9 0 O 0 l O S E 9 V U 0 U g U F J P S k V D V F M g R E 9 O R S B c b i h N d X N 0 I G h h d m U g d 2 9 y a 2 V k I G l u I H B y b 2 p l Y 3 R z I H V u Z G V y I G F u e S B m Y W N 1 b H R 5 I G 9 m I F N S T U l T V C B v c i B m Y W N 1 b H R 5 I G 9 m I G F u e S B v d G h l c i B V b m l 2 Z X J z a X R 5 L i A y T W F 4 a W 1 1 b S B v Z i A x I F B y b 2 p l Y 3 Q g d G 8 g Y m U g Y 2 9 u c 2 l k Z X J l Z C k g J n F 1 b 3 Q 7 L C Z x d W 9 0 O 0 1 F T U J F U l N I S V A g T 0 Y g U F J P R k V T U 0 l P T k F M I E J P R E l F U y Z x d W 9 0 O y w m c X V v d D t D Q 0 M g U k F O S y Z x d W 9 0 O 1 0 i I C 8 + P E V u d H J 5 I F R 5 c G U 9 I k Z p b G x T d G F 0 d X M i I F Z h b H V l P S J z Q 2 9 t c G x l d G U i I C 8 + P E V u d H J 5 I F R 5 c G U 9 I l F 1 Z X J 5 S U Q i I F Z h b H V l P S J z M j l h M j M 4 Z D M t Y 2 I 0 Z i 0 0 Z j Q 3 L W J m M G U t Y 2 M y N D A 2 Y z U z Z j k 1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9 1 d H B 1 d D 1 j c 3 Y v Q X V 0 b 1 J l b W 9 2 Z W R D b 2 x 1 b W 5 z M S 5 7 R G F 0 Z S w w f S Z x d W 9 0 O y w m c X V v d D t T Z W N 0 a W 9 u M S 9 w d W I / b 3 V 0 c H V 0 P W N z d i 9 B d X R v U m V t b 3 Z l Z E N v b H V t b n M x L n t U a W 1 l L D F 9 J n F 1 b 3 Q 7 L C Z x d W 9 0 O 1 N l Y 3 R p b 2 4 x L 3 B 1 Y j 9 v d X R w d X Q 9 Y 3 N 2 L 0 F 1 d G 9 S Z W 1 v d m V k Q 2 9 s d W 1 u c z E u e 0 V t Y W l s I E F k Z H J l c 3 M s M n 0 m c X V v d D s s J n F 1 b 3 Q 7 U 2 V j d G l v b j E v c H V i P 2 9 1 d H B 1 d D 1 j c 3 Y v Q X V 0 b 1 J l b W 9 2 Z W R D b 2 x 1 b W 5 z M S 5 7 M T B 0 a C B Q R V J D R U 5 U Q U d F I C w z f S Z x d W 9 0 O y w m c X V v d D t T Z W N 0 a W 9 u M S 9 w d W I / b 3 V 0 c H V 0 P W N z d i 9 B d X R v U m V t b 3 Z l Z E N v b H V t b n M x L n s x M n R o I F B F U k N F T l R B R 0 U g L D R 9 J n F 1 b 3 Q 7 L C Z x d W 9 0 O 1 N l Y 3 R p b 2 4 x L 3 B 1 Y j 9 v d X R w d X Q 9 Y 3 N 2 L 0 F 1 d G 9 S Z W 1 v d m V k Q 2 9 s d W 1 u c z E u e 0 N H U E E s N X 0 m c X V v d D s s J n F 1 b 3 Q 7 U 2 V j d G l v b j E v c H V i P 2 9 1 d H B 1 d D 1 j c 3 Y v Q X V 0 b 1 J l b W 9 2 Z W R D b 2 x 1 b W 5 z M S 5 7 R 0 l U S F V C I F B S T 0 Z J T E U g X G 5 O d W 1 i Z X I g b 2 Y g Q 2 9 u d H J p Y n V 0 a W 9 u c y A v I F J l c G 9 z a X R v c m l l c y B p b i B s Y X N 0 I D E g W W V h c i A s N n 0 m c X V v d D s s J n F 1 b 3 Q 7 U 2 V j d G l v b j E v c H V i P 2 9 1 d H B 1 d D 1 j c 3 Y v Q X V 0 b 1 J l b W 9 2 Z W R D b 2 x 1 b W 5 z M S 5 7 R 0 l U S F V C I F B S T 0 Z J T E V c b k Z y Z X F 1 Z W 5 j e S B v Z i B D b 2 5 0 c m l i d X R p b 2 5 z I C 8 g U m V w b 3 N p d G 9 y a W V z I G 9 u I E 1 v b n R o b H k g Q m F z a X M g L j E s N 3 0 m c X V v d D s s J n F 1 b 3 Q 7 U 2 V j d G l v b j E v c H V i P 2 9 1 d H B 1 d D 1 j c 3 Y v Q X V 0 b 1 J l b W 9 2 Z W R D b 2 x 1 b W 5 z M S 5 7 R 0 l U S F V C I F B S T 0 Z J T E V c b l B y b 2 p l Y 3 R z I E R v b m U g Z m 9 y I E N v b W 1 1 b m l 0 e S 4 g T W F 4 a W 1 1 b S B v Z i A y I F B y b 2 p l Y 3 R z I H R v I G J l I E N v b n N p Z G V y Z W Q g L D h 9 J n F 1 b 3 Q 7 L C Z x d W 9 0 O 1 N l Y 3 R p b 2 4 x L 3 B 1 Y j 9 v d X R w d X Q 9 Y 3 N 2 L 0 F 1 d G 9 S Z W 1 v d m V k Q 2 9 s d W 1 u c z E u e 0 d J V E h V Q i B Q U k 9 G S U x F X G 5 O b y B v Z i B D b 2 x s Y W J v c m F 0 a W 9 u c y 4 g T W F 4 a W 1 1 b S B v Z i A z I E N v b G x h Y m 9 y Y X R p b 2 5 z I H R v I G J l I G N v b n N p Z G V y Z W Q g L D l 9 J n F 1 b 3 Q 7 L C Z x d W 9 0 O 1 N l Y 3 R p b 2 4 x L 3 B 1 Y j 9 v d X R w d X Q 9 Y 3 N 2 L 0 F 1 d G 9 S Z W 1 v d m V k Q 2 9 s d W 1 u c z E u e 0 N P R E l O R y B Q T E F U R k 9 S T S B Q U k F D V E l D R V x u T m 8 g b 2 Y g Q m F k Z 2 V z I C 8 g U m V j b 2 d u a X R p b 2 4 g R W F y b m V k I C w x M H 0 m c X V v d D s s J n F 1 b 3 Q 7 U 2 V j d G l v b j E v c H V i P 2 9 1 d H B 1 d D 1 j c 3 Y v Q X V 0 b 1 J l b W 9 2 Z W R D b 2 x 1 b W 5 z M S 5 7 Q 0 9 E S U 5 H I F B M Q V R G T 1 J N I F B S Q U N U S U N F X G 5 O d W 1 i Z X I g b 2 Y g T W V k a X V t I G F u Z C B E a W Z m a W N 1 b H Q g U X V l c 3 R p b 2 5 z I F N v b H Z l Z C A s M T F 9 J n F 1 b 3 Q 7 L C Z x d W 9 0 O 1 N l Y 3 R p b 2 4 x L 3 B 1 Y j 9 v d X R w d X Q 9 Y 3 N 2 L 0 F 1 d G 9 S Z W 1 v d m V k Q 2 9 s d W 1 u c z E u e 0 l O V E V S T l N I S V A g R V h Q R V J J R U 5 D R S A o T U F Y S U 1 V T S A x K V x u T W l u a W 1 1 b S B k d X J h d G l v b i B m b 3 I g a W 5 0 Z X J u c 2 h p c C D i g J M g M y B N b 2 5 0 a H M g L D E y f S Z x d W 9 0 O y w m c X V v d D t T Z W N 0 a W 9 u M S 9 w d W I / b 3 V 0 c H V 0 P W N z d i 9 B d X R v U m V t b 3 Z l Z E N v b H V t b n M x L n t T S 0 l M T C B T R V R T I F x 1 M D A y N i B T V E F O R E F S R C B D R V J U S U Z J Q 0 F U S U 9 O U y B D T 0 1 Q T E V U R U Q g X G 4 o T W F 4 a W 1 1 b S B v Z i A 1 I E N v d X J z Z X M g d G 8 g Y m U g Q 2 9 u c 2 l k Z X J l Z C k g X G 5 D S V N D T y w g Q 0 N O Q S w g Q 0 N O U C w g T U N O Q S x N Q 0 5 Q L C B N Y X R s Y W I s I F J l Z G h h d C w g S U J N L D E z f S Z x d W 9 0 O y w m c X V v d D t T Z W N 0 a W 9 u M S 9 w d W I / b 3 V 0 c H V 0 P W N z d i 9 B d X R v U m V t b 3 Z l Z E N v b H V t b n M x L n t T S 0 l M T C B T R V R T I F x 1 M D A y N i B T V E F O R E F S R C B D R V J U S U Z J Q 0 F U S U 9 O U y B D T 0 1 Q T E V U R U Q g X G 4 o T W F 4 a W 1 1 b S B v Z i A 1 I E N v d X J z Z X M g d G 8 g Y m U g Q 2 9 u c 2 l k Z X J l Z C k g X G 5 O U F R F T C w x N H 0 m c X V v d D s s J n F 1 b 3 Q 7 U 2 V j d G l v b j E v c H V i P 2 9 1 d H B 1 d D 1 j c 3 Y v Q X V 0 b 1 J l b W 9 2 Z W R D b 2 x 1 b W 5 z M S 5 7 U 0 t J T E w g U 0 V U U y B c d T A w M j Y g U 1 R B T k R B U k Q g Q 0 V S V E l G S U N B V E l P T l M g Q 0 9 N U E x F V E V E I F x u K E 1 h e G l t d W 0 g b 2 Y g N S B D b 3 V y c 2 V z I H R v I G J l I E N v b n N p Z G V y Z W Q p I F x u Q 2 9 1 c n N l c m E g Y W 5 k I F B y b 2 d y Y W 1 t a W 5 n I E N l c n R p Z m l j Y X R p b 2 5 z I C h D L E M r K y w g S m F 2 Y S w g U H l 0 a G 9 u L C B l d G M p L D E 1 f S Z x d W 9 0 O y w m c X V v d D t T Z W N 0 a W 9 u M S 9 w d W I / b 3 V 0 c H V 0 P W N z d i 9 B d X R v U m V t b 3 Z l Z E N v b H V t b n M x L n t T S 0 l M T C B T R V R T I F x 1 M D A y N i B T V E F O R E F S R C B D R V J U S U Z J Q 0 F U S U 9 O U y B D T 0 1 Q T E V U R U Q g X G 4 o T W F 4 a W 1 1 b S B v Z i A 1 I E N v d X J z Z X M g d G 8 g Y m U g Q 2 9 u c 2 l k Z X J l Z C k g X G 5 V Z G V t e S w x N n 0 m c X V v d D s s J n F 1 b 3 Q 7 U 2 V j d G l v b j E v c H V i P 2 9 1 d H B 1 d D 1 j c 3 Y v Q X V 0 b 1 J l b W 9 2 Z W R D b 2 x 1 b W 5 z M S 5 7 U 0 t J T E w g U 0 V U U y B c d T A w M j Y g U 1 R B T k R B U k Q g Q 0 V S V E l G S U N B V E l P T l M g Q 0 9 N U E x F V E V E I F x u K E 1 h e G l t d W 0 g b 2 Y g N S B D b 3 V y c 2 V z I H R v I G J l I E N v b n N p Z G V y Z W Q p I C w x N 3 0 m c X V v d D s s J n F 1 b 3 Q 7 U 2 V j d G l v b j E v c H V i P 2 9 1 d H B 1 d D 1 j c 3 Y v Q X V 0 b 1 J l b W 9 2 Z W R D b 2 x 1 b W 5 z M S 5 7 U F J P S k V D V F M g R E 9 O R V x u S U l U L C B O S V Q s I E R S R E 8 g U H J v a m V j d H M s M T h 9 J n F 1 b 3 Q 7 L C Z x d W 9 0 O 1 N l Y 3 R p b 2 4 x L 3 B 1 Y j 9 v d X R w d X Q 9 Y 3 N 2 L 0 F 1 d G 9 S Z W 1 v d m V k Q 2 9 s d W 1 u c z E u e 1 B S T 0 p F Q 1 R T I E R P T k V c b k 9 0 a G V y I E d v d m V y b m 1 l b n Q g U H J v a m V j d H M g L D E 5 f S Z x d W 9 0 O y w m c X V v d D t T Z W N 0 a W 9 u M S 9 w d W I / b 3 V 0 c H V 0 P W N z d i 9 B d X R v U m V t b 3 Z l Z E N v b H V t b n M x L n t Q U k 9 K R U N U U y B E T 0 5 F I F x u T W 9 i a W x l I E F w c G x p Y 2 F 0 a W 9 u L 1 d l Y i B B c H B s a W N h d G l v b i A s M j B 9 J n F 1 b 3 Q 7 L C Z x d W 9 0 O 1 N l Y 3 R p b 2 4 x L 3 B 1 Y j 9 v d X R w d X Q 9 Y 3 N 2 L 0 F 1 d G 9 S Z W 1 v d m V k Q 2 9 s d W 1 u c z E u e 1 B S T 0 p F Q 1 R T I E R P T k U g X G 5 N S U 5 J I F B S T 0 p F Q 1 Q s M j F 9 J n F 1 b 3 Q 7 L C Z x d W 9 0 O 1 N l Y 3 R p b 2 4 x L 3 B 1 Y j 9 v d X R w d X Q 9 Y 3 N 2 L 0 F 1 d G 9 S Z W 1 v d m V k Q 2 9 s d W 1 u c z E u e 1 B S T 0 p F Q 1 R T I E R P T k U g L D I y f S Z x d W 9 0 O y w m c X V v d D t T Z W N 0 a W 9 u M S 9 w d W I / b 3 V 0 c H V 0 P W N z d i 9 B d X R v U m V t b 3 Z l Z E N v b H V t b n M x L n t G V U x M I F N U Q U N L I E R F V k V M T 1 B N R U 5 U L D I z f S Z x d W 9 0 O y w m c X V v d D t T Z W N 0 a W 9 u M S 9 w d W I / b 3 V 0 c H V 0 P W N z d i 9 B d X R v U m V t b 3 Z l Z E N v b H V t b n M x L n t D T 0 R J T k c g Q 0 9 N U E V U S V R J T 0 5 T I F x 1 M D A y N i B I Q U N L Q V R I T 0 4 g V 0 9 O X G 4 o T W F 4 a W 1 1 b S B v Z i A 0 I E h h Y 2 t h d G h v b n M g L y B D b 2 R p b m c g Q 2 9 t c G V 0 a X R p b 2 5 z I H R v I G J l I E N v b n N p Z G V y Z W Q p I C w y N H 0 m c X V v d D s s J n F 1 b 3 Q 7 U 2 V j d G l v b j E v c H V i P 2 9 1 d H B 1 d D 1 j c 3 Y v Q X V 0 b 1 J l b W 9 2 Z W R D b 2 x 1 b W 5 z M S 5 7 S U 5 I T 1 V T R S B Q U k 9 K R U N U U y B E T 0 5 F I F x u K E 1 1 c 3 Q g a G F 2 Z S B 3 b 3 J r Z W Q g a W 4 g c H J v a m V j d H M g d W 5 k Z X I g Y W 5 5 I G Z h Y 3 V s d H k g b 2 Y g U 1 J N S V N U I G 9 y I G Z h Y 3 V s d H k g b 2 Y g Y W 5 5 I G 9 0 a G V y I F V u a X Z l c n N p d H k u I D J N Y X h p b X V t I G 9 m I D E g U H J v a m V j d C B 0 b y B i Z S B j b 2 5 z a W R l c m V k K S A s M j V 9 J n F 1 b 3 Q 7 L C Z x d W 9 0 O 1 N l Y 3 R p b 2 4 x L 3 B 1 Y j 9 v d X R w d X Q 9 Y 3 N 2 L 0 F 1 d G 9 S Z W 1 v d m V k Q 2 9 s d W 1 u c z E u e 0 1 F T U J F U l N I S V A g T 0 Y g U F J P R k V T U 0 l P T k F M I E J P R E l F U y w y N n 0 m c X V v d D s s J n F 1 b 3 Q 7 U 2 V j d G l v b j E v c H V i P 2 9 1 d H B 1 d D 1 j c 3 Y v Q X V 0 b 1 J l b W 9 2 Z W R D b 2 x 1 b W 5 z M S 5 7 Q 0 N D I F J B T k s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w d W I / b 3 V 0 c H V 0 P W N z d i 9 B d X R v U m V t b 3 Z l Z E N v b H V t b n M x L n t E Y X R l L D B 9 J n F 1 b 3 Q 7 L C Z x d W 9 0 O 1 N l Y 3 R p b 2 4 x L 3 B 1 Y j 9 v d X R w d X Q 9 Y 3 N 2 L 0 F 1 d G 9 S Z W 1 v d m V k Q 2 9 s d W 1 u c z E u e 1 R p b W U s M X 0 m c X V v d D s s J n F 1 b 3 Q 7 U 2 V j d G l v b j E v c H V i P 2 9 1 d H B 1 d D 1 j c 3 Y v Q X V 0 b 1 J l b W 9 2 Z W R D b 2 x 1 b W 5 z M S 5 7 R W 1 h a W w g Q W R k c m V z c y w y f S Z x d W 9 0 O y w m c X V v d D t T Z W N 0 a W 9 u M S 9 w d W I / b 3 V 0 c H V 0 P W N z d i 9 B d X R v U m V t b 3 Z l Z E N v b H V t b n M x L n s x M H R o I F B F U k N F T l R B R 0 U g L D N 9 J n F 1 b 3 Q 7 L C Z x d W 9 0 O 1 N l Y 3 R p b 2 4 x L 3 B 1 Y j 9 v d X R w d X Q 9 Y 3 N 2 L 0 F 1 d G 9 S Z W 1 v d m V k Q 2 9 s d W 1 u c z E u e z E y d G g g U E V S Q 0 V O V E F H R S A s N H 0 m c X V v d D s s J n F 1 b 3 Q 7 U 2 V j d G l v b j E v c H V i P 2 9 1 d H B 1 d D 1 j c 3 Y v Q X V 0 b 1 J l b W 9 2 Z W R D b 2 x 1 b W 5 z M S 5 7 Q 0 d Q Q S w 1 f S Z x d W 9 0 O y w m c X V v d D t T Z W N 0 a W 9 u M S 9 w d W I / b 3 V 0 c H V 0 P W N z d i 9 B d X R v U m V t b 3 Z l Z E N v b H V t b n M x L n t H S V R I V U I g U F J P R k l M R S B c b k 5 1 b W J l c i B v Z i B D b 2 5 0 c m l i d X R p b 2 5 z I C 8 g U m V w b 3 N p d G 9 y a W V z I G l u I G x h c 3 Q g M S B Z Z W F y I C w 2 f S Z x d W 9 0 O y w m c X V v d D t T Z W N 0 a W 9 u M S 9 w d W I / b 3 V 0 c H V 0 P W N z d i 9 B d X R v U m V t b 3 Z l Z E N v b H V t b n M x L n t H S V R I V U I g U F J P R k l M R V x u R n J l c X V l b m N 5 I G 9 m I E N v b n R y a W J 1 d G l v b n M g L y B S Z X B v c 2 l 0 b 3 J p Z X M g b 2 4 g T W 9 u d G h s e S B C Y X N p c y A u M S w 3 f S Z x d W 9 0 O y w m c X V v d D t T Z W N 0 a W 9 u M S 9 w d W I / b 3 V 0 c H V 0 P W N z d i 9 B d X R v U m V t b 3 Z l Z E N v b H V t b n M x L n t H S V R I V U I g U F J P R k l M R V x u U H J v a m V j d H M g R G 9 u Z S B m b 3 I g Q 2 9 t b X V u a X R 5 L i B N Y X h p b X V t I G 9 m I D I g U H J v a m V j d H M g d G 8 g Y m U g Q 2 9 u c 2 l k Z X J l Z C A s O H 0 m c X V v d D s s J n F 1 b 3 Q 7 U 2 V j d G l v b j E v c H V i P 2 9 1 d H B 1 d D 1 j c 3 Y v Q X V 0 b 1 J l b W 9 2 Z W R D b 2 x 1 b W 5 z M S 5 7 R 0 l U S F V C I F B S T 0 Z J T E V c b k 5 v I G 9 m I E N v b G x h Y m 9 y Y X R p b 2 5 z L i B N Y X h p b X V t I G 9 m I D M g Q 2 9 s b G F i b 3 J h d G l v b n M g d G 8 g Y m U g Y 2 9 u c 2 l k Z X J l Z C A s O X 0 m c X V v d D s s J n F 1 b 3 Q 7 U 2 V j d G l v b j E v c H V i P 2 9 1 d H B 1 d D 1 j c 3 Y v Q X V 0 b 1 J l b W 9 2 Z W R D b 2 x 1 b W 5 z M S 5 7 Q 0 9 E S U 5 H I F B M Q V R G T 1 J N I F B S Q U N U S U N F X G 5 O b y B v Z i B C Y W R n Z X M g L y B S Z W N v Z 2 5 p d G l v b i B F Y X J u Z W Q g L D E w f S Z x d W 9 0 O y w m c X V v d D t T Z W N 0 a W 9 u M S 9 w d W I / b 3 V 0 c H V 0 P W N z d i 9 B d X R v U m V t b 3 Z l Z E N v b H V t b n M x L n t D T 0 R J T k c g U E x B V E Z P U k 0 g U F J B Q 1 R J Q 0 V c b k 5 1 b W J l c i B v Z i B N Z W R p d W 0 g Y W 5 k I E R p Z m Z p Y 3 V s d C B R d W V z d G l v b n M g U 2 9 s d m V k I C w x M X 0 m c X V v d D s s J n F 1 b 3 Q 7 U 2 V j d G l v b j E v c H V i P 2 9 1 d H B 1 d D 1 j c 3 Y v Q X V 0 b 1 J l b W 9 2 Z W R D b 2 x 1 b W 5 z M S 5 7 S U 5 U R V J O U 0 h J U C B F W F B F U k l F T k N F I C h N Q V h J T V V N I D E p X G 5 N a W 5 p b X V t I G R 1 c m F 0 a W 9 u I G Z v c i B p b n R l c m 5 z a G l w I O K A k y A z I E 1 v b n R o c y A s M T J 9 J n F 1 b 3 Q 7 L C Z x d W 9 0 O 1 N l Y 3 R p b 2 4 x L 3 B 1 Y j 9 v d X R w d X Q 9 Y 3 N 2 L 0 F 1 d G 9 S Z W 1 v d m V k Q 2 9 s d W 1 u c z E u e 1 N L S U x M I F N F V F M g X H U w M D I 2 I F N U Q U 5 E Q V J E I E N F U l R J R k l D Q V R J T 0 5 T I E N P T V B M R V R F R C B c b i h N Y X h p b X V t I G 9 m I D U g Q 2 9 1 c n N l c y B 0 b y B i Z S B D b 2 5 z a W R l c m V k K S B c b k N J U 0 N P L C B D Q 0 5 B L C B D Q 0 5 Q L C B N Q 0 5 B L E 1 D T l A s I E 1 h d G x h Y i w g U m V k a G F 0 L C B J Q k 0 s M T N 9 J n F 1 b 3 Q 7 L C Z x d W 9 0 O 1 N l Y 3 R p b 2 4 x L 3 B 1 Y j 9 v d X R w d X Q 9 Y 3 N 2 L 0 F 1 d G 9 S Z W 1 v d m V k Q 2 9 s d W 1 u c z E u e 1 N L S U x M I F N F V F M g X H U w M D I 2 I F N U Q U 5 E Q V J E I E N F U l R J R k l D Q V R J T 0 5 T I E N P T V B M R V R F R C B c b i h N Y X h p b X V t I G 9 m I D U g Q 2 9 1 c n N l c y B 0 b y B i Z S B D b 2 5 z a W R l c m V k K S B c b k 5 Q V E V M L D E 0 f S Z x d W 9 0 O y w m c X V v d D t T Z W N 0 a W 9 u M S 9 w d W I / b 3 V 0 c H V 0 P W N z d i 9 B d X R v U m V t b 3 Z l Z E N v b H V t b n M x L n t T S 0 l M T C B T R V R T I F x 1 M D A y N i B T V E F O R E F S R C B D R V J U S U Z J Q 0 F U S U 9 O U y B D T 0 1 Q T E V U R U Q g X G 4 o T W F 4 a W 1 1 b S B v Z i A 1 I E N v d X J z Z X M g d G 8 g Y m U g Q 2 9 u c 2 l k Z X J l Z C k g X G 5 D b 3 V y c 2 V y Y S B h b m Q g U H J v Z 3 J h b W 1 p b m c g Q 2 V y d G l m a W N h d G l v b n M g K E M s Q y s r L C B K Y X Z h L C B Q e X R o b 2 4 s I G V 0 Y y k s M T V 9 J n F 1 b 3 Q 7 L C Z x d W 9 0 O 1 N l Y 3 R p b 2 4 x L 3 B 1 Y j 9 v d X R w d X Q 9 Y 3 N 2 L 0 F 1 d G 9 S Z W 1 v d m V k Q 2 9 s d W 1 u c z E u e 1 N L S U x M I F N F V F M g X H U w M D I 2 I F N U Q U 5 E Q V J E I E N F U l R J R k l D Q V R J T 0 5 T I E N P T V B M R V R F R C B c b i h N Y X h p b X V t I G 9 m I D U g Q 2 9 1 c n N l c y B 0 b y B i Z S B D b 2 5 z a W R l c m V k K S B c b l V k Z W 1 5 L D E 2 f S Z x d W 9 0 O y w m c X V v d D t T Z W N 0 a W 9 u M S 9 w d W I / b 3 V 0 c H V 0 P W N z d i 9 B d X R v U m V t b 3 Z l Z E N v b H V t b n M x L n t T S 0 l M T C B T R V R T I F x 1 M D A y N i B T V E F O R E F S R C B D R V J U S U Z J Q 0 F U S U 9 O U y B D T 0 1 Q T E V U R U Q g X G 4 o T W F 4 a W 1 1 b S B v Z i A 1 I E N v d X J z Z X M g d G 8 g Y m U g Q 2 9 u c 2 l k Z X J l Z C k g L D E 3 f S Z x d W 9 0 O y w m c X V v d D t T Z W N 0 a W 9 u M S 9 w d W I / b 3 V 0 c H V 0 P W N z d i 9 B d X R v U m V t b 3 Z l Z E N v b H V t b n M x L n t Q U k 9 K R U N U U y B E T 0 5 F X G 5 J S V Q s I E 5 J V C w g R F J E T y B Q c m 9 q Z W N 0 c y w x O H 0 m c X V v d D s s J n F 1 b 3 Q 7 U 2 V j d G l v b j E v c H V i P 2 9 1 d H B 1 d D 1 j c 3 Y v Q X V 0 b 1 J l b W 9 2 Z W R D b 2 x 1 b W 5 z M S 5 7 U F J P S k V D V F M g R E 9 O R V x u T 3 R o Z X I g R 2 9 2 Z X J u b W V u d C B Q c m 9 q Z W N 0 c y A s M T l 9 J n F 1 b 3 Q 7 L C Z x d W 9 0 O 1 N l Y 3 R p b 2 4 x L 3 B 1 Y j 9 v d X R w d X Q 9 Y 3 N 2 L 0 F 1 d G 9 S Z W 1 v d m V k Q 2 9 s d W 1 u c z E u e 1 B S T 0 p F Q 1 R T I E R P T k U g X G 5 N b 2 J p b G U g Q X B w b G l j Y X R p b 2 4 v V 2 V i I E F w c G x p Y 2 F 0 a W 9 u I C w y M H 0 m c X V v d D s s J n F 1 b 3 Q 7 U 2 V j d G l v b j E v c H V i P 2 9 1 d H B 1 d D 1 j c 3 Y v Q X V 0 b 1 J l b W 9 2 Z W R D b 2 x 1 b W 5 z M S 5 7 U F J P S k V D V F M g R E 9 O R S B c b k 1 J T k k g U F J P S k V D V C w y M X 0 m c X V v d D s s J n F 1 b 3 Q 7 U 2 V j d G l v b j E v c H V i P 2 9 1 d H B 1 d D 1 j c 3 Y v Q X V 0 b 1 J l b W 9 2 Z W R D b 2 x 1 b W 5 z M S 5 7 U F J P S k V D V F M g R E 9 O R S A s M j J 9 J n F 1 b 3 Q 7 L C Z x d W 9 0 O 1 N l Y 3 R p b 2 4 x L 3 B 1 Y j 9 v d X R w d X Q 9 Y 3 N 2 L 0 F 1 d G 9 S Z W 1 v d m V k Q 2 9 s d W 1 u c z E u e 0 Z V T E w g U 1 R B Q 0 s g R E V W R U x P U E 1 F T l Q s M j N 9 J n F 1 b 3 Q 7 L C Z x d W 9 0 O 1 N l Y 3 R p b 2 4 x L 3 B 1 Y j 9 v d X R w d X Q 9 Y 3 N 2 L 0 F 1 d G 9 S Z W 1 v d m V k Q 2 9 s d W 1 u c z E u e 0 N P R E l O R y B D T 0 1 Q R V R J V E l P T l M g X H U w M D I 2 I E h B Q 0 t B V E h P T i B X T 0 5 c b i h N Y X h p b X V t I G 9 m I D Q g S G F j a 2 F 0 a G 9 u c y A v I E N v Z G l u Z y B D b 2 1 w Z X R p d G l v b n M g d G 8 g Y m U g Q 2 9 u c 2 l k Z X J l Z C k g L D I 0 f S Z x d W 9 0 O y w m c X V v d D t T Z W N 0 a W 9 u M S 9 w d W I / b 3 V 0 c H V 0 P W N z d i 9 B d X R v U m V t b 3 Z l Z E N v b H V t b n M x L n t J T k h P V V N F I F B S T 0 p F Q 1 R T I E R P T k U g X G 4 o T X V z d C B o Y X Z l I H d v c m t l Z C B p b i B w c m 9 q Z W N 0 c y B 1 b m R l c i B h b n k g Z m F j d W x 0 e S B v Z i B T U k 1 J U 1 Q g b 3 I g Z m F j d W x 0 e S B v Z i B h b n k g b 3 R o Z X I g V W 5 p d m V y c 2 l 0 e S 4 g M k 1 h e G l t d W 0 g b 2 Y g M S B Q c m 9 q Z W N 0 I H R v I G J l I G N v b n N p Z G V y Z W Q p I C w y N X 0 m c X V v d D s s J n F 1 b 3 Q 7 U 2 V j d G l v b j E v c H V i P 2 9 1 d H B 1 d D 1 j c 3 Y v Q X V 0 b 1 J l b W 9 2 Z W R D b 2 x 1 b W 5 z M S 5 7 T U V N Q k V S U 0 h J U C B P R i B Q U k 9 G R V N T S U 9 O Q U w g Q k 9 E S U V T L D I 2 f S Z x d W 9 0 O y w m c X V v d D t T Z W N 0 a W 9 u M S 9 w d W I / b 3 V 0 c H V 0 P W N z d i 9 B d X R v U m V t b 3 Z l Z E N v b H V t b n M x L n t D Q 0 M g U k F O S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i U z R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9 1 d H B 1 d C U z R G N z d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9 1 d H B 1 d C U z R G N z d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9 1 d H B 1 d C U z R G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9 1 d H B 1 d C U z R G N z d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9 1 d H B 1 d C U z R G N z d i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V t Z p K k 3 g R o c H w n j P 5 Z M Q A A A A A A I A A A A A A B B m A A A A A Q A A I A A A A I L 1 z X Q j 5 u c t 5 a U 3 T Z b 2 J w / i T L 5 3 l h q H f Y C W t x p + i g 4 O A A A A A A 6 A A A A A A g A A I A A A A E C Z Q d r / Q i 8 n P 6 s i e 5 L I n a j M A f r 6 A y / u r D H R y f c Y A f j T U A A A A K 5 4 t K 9 7 S J s J 5 J E D 0 D 3 U N j y 4 l S / O Y p O R a / e m x + q E f G O o b O h u R J P p f L 1 u i d x p v M T F g C 0 x 8 C K K E 4 4 W 1 z w 0 R L x Q L + w u n E Y M s z X / x V 6 h W P n h b C P q Q A A A A D 1 k I K c q H m 0 t T B s A 3 C C A B R m U H y L F Q I T i D j 7 6 l v o D P m / G q b c K V 8 x m 3 B T u 2 6 4 8 f Z H J x 8 7 v N x e 0 D 8 8 C 3 z 0 M x b P L P 0 Y = < / D a t a M a s h u p > 
</file>

<file path=customXml/itemProps1.xml><?xml version="1.0" encoding="utf-8"?>
<ds:datastoreItem xmlns:ds="http://schemas.openxmlformats.org/officeDocument/2006/customXml" ds:itemID="{1C0B18BB-477D-4774-8F72-3BAEA68D44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pub_output=csv</vt:lpstr>
      <vt:lpstr>Macro Working</vt:lpstr>
      <vt:lpstr>Output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Ayush</dc:creator>
  <cp:lastModifiedBy>Shivansh Gupta</cp:lastModifiedBy>
  <dcterms:created xsi:type="dcterms:W3CDTF">2023-03-02T16:52:20Z</dcterms:created>
  <dcterms:modified xsi:type="dcterms:W3CDTF">2023-04-12T15:45:25Z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2023-03-27T11:14:27Z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24ca2514-9421-4628-a7ea-4eb9da8352f8</vt:lpwstr>
  </property>
  <property fmtid="{D5CDD505-2E9C-101B-9397-08002B2CF9AE}" pid="7" name="MSIP_Label_defa4170-0d19-0005-0004-bc88714345d2_ActionId">
    <vt:lpwstr>db3ca5cb-0bb7-4527-8042-fc15e51247ee</vt:lpwstr>
  </property>
  <property fmtid="{D5CDD505-2E9C-101B-9397-08002B2CF9AE}" pid="8" name="MSIP_Label_defa4170-0d19-0005-0004-bc88714345d2_ContentBits">
    <vt:lpwstr>0</vt:lpwstr>
  </property>
</Properties>
</file>