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filterPrivacy="1" codeName="ThisWorkbook"/>
  <xr:revisionPtr revIDLastSave="0" documentId="8_{1293B985-CE82-4290-86D4-A0AFA02E5BF8}" xr6:coauthVersionLast="47" xr6:coauthVersionMax="47" xr10:uidLastSave="{00000000-0000-0000-0000-000000000000}"/>
  <bookViews>
    <workbookView xWindow="28680" yWindow="-120" windowWidth="29040" windowHeight="164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1" l="1"/>
  <c r="GB5" i="11"/>
  <c r="GB4" i="11" s="1"/>
  <c r="GC5" i="11"/>
  <c r="GD5" i="11" s="1"/>
  <c r="GE5" i="11" s="1"/>
  <c r="GB6" i="11"/>
  <c r="GC6" i="11"/>
  <c r="CX6" i="11"/>
  <c r="CV5" i="11"/>
  <c r="CV4" i="11" s="1"/>
  <c r="CW5" i="11"/>
  <c r="CX5" i="11"/>
  <c r="CY5" i="11"/>
  <c r="CZ5" i="11"/>
  <c r="DA5" i="11" s="1"/>
  <c r="CV6" i="11"/>
  <c r="CW6" i="11"/>
  <c r="CY6" i="11"/>
  <c r="CZ6" i="11"/>
  <c r="CA5" i="11"/>
  <c r="CA4" i="11" s="1"/>
  <c r="CB5" i="11"/>
  <c r="CC5" i="11" s="1"/>
  <c r="BM5" i="11"/>
  <c r="BM4" i="11" s="1"/>
  <c r="BN5" i="11"/>
  <c r="BN6" i="11" s="1"/>
  <c r="BO5" i="11"/>
  <c r="BP5" i="11" s="1"/>
  <c r="BM6" i="11"/>
  <c r="H7" i="11"/>
  <c r="GE6" i="11" l="1"/>
  <c r="GF5" i="11"/>
  <c r="GD6" i="11"/>
  <c r="DB5" i="11"/>
  <c r="DA6" i="11"/>
  <c r="CD5" i="11"/>
  <c r="CC6" i="11"/>
  <c r="CB6" i="11"/>
  <c r="CA6" i="11"/>
  <c r="BQ5" i="11"/>
  <c r="BP6" i="11"/>
  <c r="BO6" i="11"/>
  <c r="GF6" i="11" l="1"/>
  <c r="GG5" i="11"/>
  <c r="DC5" i="11"/>
  <c r="DB6" i="11"/>
  <c r="CE5" i="11"/>
  <c r="CD6" i="11"/>
  <c r="BR5" i="11"/>
  <c r="BQ6" i="11"/>
  <c r="H22" i="11"/>
  <c r="I5" i="11"/>
  <c r="I4" i="11" s="1"/>
  <c r="H33" i="11"/>
  <c r="H32" i="11"/>
  <c r="H31" i="11"/>
  <c r="H30" i="11"/>
  <c r="H29" i="11"/>
  <c r="H28" i="11"/>
  <c r="H26" i="11"/>
  <c r="H21" i="11"/>
  <c r="H20" i="11"/>
  <c r="H14" i="11"/>
  <c r="H8" i="11"/>
  <c r="GH5" i="11" l="1"/>
  <c r="GG6" i="11"/>
  <c r="DC6" i="11"/>
  <c r="DD5" i="11"/>
  <c r="DC4" i="11"/>
  <c r="CF5" i="11"/>
  <c r="CE6" i="11"/>
  <c r="BS5" i="11"/>
  <c r="BR6" i="11"/>
  <c r="H9" i="11"/>
  <c r="I6" i="11"/>
  <c r="GI5" i="11" l="1"/>
  <c r="GH6" i="11"/>
  <c r="DD6" i="11"/>
  <c r="DE5" i="11"/>
  <c r="CG5" i="11"/>
  <c r="CF6" i="11"/>
  <c r="BT5" i="11"/>
  <c r="BS6" i="11"/>
  <c r="H13" i="11"/>
  <c r="H27" i="11"/>
  <c r="H25" i="11"/>
  <c r="H10" i="11"/>
  <c r="H23" i="11"/>
  <c r="E12" i="11"/>
  <c r="J5" i="11"/>
  <c r="K5" i="11" s="1"/>
  <c r="L5" i="11" s="1"/>
  <c r="M5" i="11" s="1"/>
  <c r="N5" i="11" s="1"/>
  <c r="O5" i="11" s="1"/>
  <c r="P5" i="11" s="1"/>
  <c r="GI6" i="11" l="1"/>
  <c r="GJ5" i="11"/>
  <c r="GI4" i="11"/>
  <c r="DE6" i="11"/>
  <c r="DF5" i="11"/>
  <c r="CG6" i="11"/>
  <c r="CH5" i="11"/>
  <c r="BT6" i="11"/>
  <c r="BT4" i="11"/>
  <c r="BU5" i="11"/>
  <c r="H15" i="11"/>
  <c r="H24" i="11"/>
  <c r="H16" i="11"/>
  <c r="H11" i="11"/>
  <c r="H12" i="11"/>
  <c r="P4" i="11"/>
  <c r="Q5" i="11"/>
  <c r="R5" i="11" s="1"/>
  <c r="S5" i="11" s="1"/>
  <c r="T5" i="11" s="1"/>
  <c r="U5" i="11" s="1"/>
  <c r="V5" i="11" s="1"/>
  <c r="W5" i="11" s="1"/>
  <c r="J6" i="11"/>
  <c r="GK5" i="11" l="1"/>
  <c r="GJ6" i="11"/>
  <c r="DG5" i="11"/>
  <c r="DF6" i="11"/>
  <c r="CI5" i="11"/>
  <c r="CH4" i="11"/>
  <c r="CH6" i="11"/>
  <c r="BV5" i="11"/>
  <c r="BU6" i="11"/>
  <c r="H19" i="11"/>
  <c r="H18" i="11"/>
  <c r="H17" i="11"/>
  <c r="W4" i="11"/>
  <c r="X5" i="11"/>
  <c r="Y5" i="11" s="1"/>
  <c r="Z5" i="11" s="1"/>
  <c r="AA5" i="11" s="1"/>
  <c r="AB5" i="11" s="1"/>
  <c r="AC5" i="11" s="1"/>
  <c r="AD5" i="11" s="1"/>
  <c r="K6" i="11"/>
  <c r="GK6" i="11" l="1"/>
  <c r="GL5" i="11"/>
  <c r="DH5" i="11"/>
  <c r="DG6" i="11"/>
  <c r="CJ5" i="11"/>
  <c r="CI6" i="11"/>
  <c r="BW5" i="11"/>
  <c r="BV6" i="11"/>
  <c r="AE5" i="11"/>
  <c r="AF5" i="11" s="1"/>
  <c r="AG5" i="11" s="1"/>
  <c r="AH5" i="11" s="1"/>
  <c r="AI5" i="11" s="1"/>
  <c r="AJ5" i="11" s="1"/>
  <c r="AD4" i="11"/>
  <c r="L6" i="11"/>
  <c r="GL6" i="11" l="1"/>
  <c r="GM5" i="11"/>
  <c r="DH6" i="11"/>
  <c r="DI5" i="11"/>
  <c r="CK5" i="11"/>
  <c r="CJ6" i="11"/>
  <c r="BX5" i="11"/>
  <c r="BW6" i="11"/>
  <c r="AK5" i="11"/>
  <c r="AL5" i="11" s="1"/>
  <c r="AM5" i="11" s="1"/>
  <c r="AN5" i="11" s="1"/>
  <c r="AO5" i="11" s="1"/>
  <c r="AP5" i="11" s="1"/>
  <c r="AQ5" i="11" s="1"/>
  <c r="M6" i="11"/>
  <c r="GN5" i="11" l="1"/>
  <c r="GM6" i="11"/>
  <c r="DI6" i="11"/>
  <c r="DJ5" i="11"/>
  <c r="CL5" i="11"/>
  <c r="CK6" i="11"/>
  <c r="BY5" i="11"/>
  <c r="BX6" i="11"/>
  <c r="AR5" i="11"/>
  <c r="AS5" i="11" s="1"/>
  <c r="AK4" i="11"/>
  <c r="N6" i="11"/>
  <c r="GO5" i="11" l="1"/>
  <c r="GN6" i="11"/>
  <c r="DJ6" i="11"/>
  <c r="DK5" i="11"/>
  <c r="DJ4" i="11"/>
  <c r="CL6" i="11"/>
  <c r="CM5" i="11"/>
  <c r="BZ5" i="11"/>
  <c r="BZ6" i="11" s="1"/>
  <c r="BY6" i="11"/>
  <c r="AT5" i="11"/>
  <c r="AS6" i="11"/>
  <c r="AR4" i="11"/>
  <c r="O6" i="11"/>
  <c r="GO6" i="11" l="1"/>
  <c r="GP5" i="11"/>
  <c r="DK6" i="11"/>
  <c r="DL5" i="11"/>
  <c r="CM6" i="11"/>
  <c r="CN5" i="11"/>
  <c r="AU5" i="11"/>
  <c r="AT6" i="11"/>
  <c r="GQ5" i="11" l="1"/>
  <c r="GP4" i="11"/>
  <c r="GP6" i="11"/>
  <c r="DM5" i="11"/>
  <c r="DL6" i="11"/>
  <c r="CO5" i="11"/>
  <c r="CN6" i="11"/>
  <c r="AV5" i="11"/>
  <c r="AU6" i="11"/>
  <c r="P6" i="11"/>
  <c r="Q6" i="11"/>
  <c r="GQ6" i="11" l="1"/>
  <c r="GR5" i="11"/>
  <c r="DN5" i="11"/>
  <c r="DM6" i="11"/>
  <c r="CP5" i="11"/>
  <c r="CO4" i="11"/>
  <c r="CO6" i="11"/>
  <c r="AW5" i="11"/>
  <c r="AV6" i="11"/>
  <c r="R6" i="11"/>
  <c r="GR6" i="11" l="1"/>
  <c r="GS5" i="11"/>
  <c r="DN6" i="11"/>
  <c r="DO5" i="11"/>
  <c r="CQ5" i="11"/>
  <c r="CP6" i="11"/>
  <c r="AX5" i="11"/>
  <c r="AY5" i="11" s="1"/>
  <c r="AW6" i="11"/>
  <c r="S6" i="11"/>
  <c r="GT5" i="11" l="1"/>
  <c r="GS6" i="11"/>
  <c r="DO6" i="11"/>
  <c r="DP5" i="11"/>
  <c r="CR5" i="11"/>
  <c r="CQ6" i="11"/>
  <c r="AY6" i="11"/>
  <c r="AZ5" i="11"/>
  <c r="AY4" i="11"/>
  <c r="AX6" i="11"/>
  <c r="T6" i="11"/>
  <c r="GU5" i="11" l="1"/>
  <c r="GT6" i="11"/>
  <c r="DP6" i="11"/>
  <c r="DQ5" i="11"/>
  <c r="CR6" i="11"/>
  <c r="CS5" i="11"/>
  <c r="BA5" i="11"/>
  <c r="AZ6" i="11"/>
  <c r="U6" i="11"/>
  <c r="GU6" i="11" l="1"/>
  <c r="GV5" i="11"/>
  <c r="DQ4" i="11"/>
  <c r="DR5" i="11"/>
  <c r="DQ6" i="11"/>
  <c r="CS6" i="11"/>
  <c r="CT5" i="11"/>
  <c r="BA6" i="11"/>
  <c r="BB5" i="11"/>
  <c r="V6" i="11"/>
  <c r="GW5" i="11" l="1"/>
  <c r="GV6" i="11"/>
  <c r="DS5" i="11"/>
  <c r="DR6" i="11"/>
  <c r="CU5" i="11"/>
  <c r="CU6" i="11" s="1"/>
  <c r="CT6" i="11"/>
  <c r="BB6" i="11"/>
  <c r="BC5" i="11"/>
  <c r="W6" i="11"/>
  <c r="GW4" i="11" l="1"/>
  <c r="GW6" i="11"/>
  <c r="GX5" i="11"/>
  <c r="DT5" i="11"/>
  <c r="DS6" i="11"/>
  <c r="BC6" i="11"/>
  <c r="BD5" i="11"/>
  <c r="X6" i="11"/>
  <c r="GX6" i="11" l="1"/>
  <c r="GY5" i="11"/>
  <c r="DT6" i="11"/>
  <c r="DU5" i="11"/>
  <c r="BE5" i="11"/>
  <c r="BD6" i="11"/>
  <c r="Y6" i="11"/>
  <c r="GZ5" i="11" l="1"/>
  <c r="GY6" i="11"/>
  <c r="DU6" i="11"/>
  <c r="DV5" i="11"/>
  <c r="BE6" i="11"/>
  <c r="BF5" i="11"/>
  <c r="Z6" i="11"/>
  <c r="HA5" i="11" l="1"/>
  <c r="GZ6" i="11"/>
  <c r="DV6" i="11"/>
  <c r="DW5" i="11"/>
  <c r="BF6" i="11"/>
  <c r="BG5" i="11"/>
  <c r="BF4" i="11"/>
  <c r="AA6" i="11"/>
  <c r="HA6" i="11" l="1"/>
  <c r="HB5" i="11"/>
  <c r="DW6" i="11"/>
  <c r="DX5" i="11"/>
  <c r="BG6" i="11"/>
  <c r="BH5" i="11"/>
  <c r="AB6" i="11"/>
  <c r="HC5" i="11" l="1"/>
  <c r="HB6" i="11"/>
  <c r="DY5" i="11"/>
  <c r="DX4" i="11"/>
  <c r="DX6" i="11"/>
  <c r="BI5" i="11"/>
  <c r="BH6" i="11"/>
  <c r="AC6" i="11"/>
  <c r="HC6" i="11" l="1"/>
  <c r="HD5" i="11"/>
  <c r="DZ5" i="11"/>
  <c r="DY6" i="11"/>
  <c r="BJ5" i="11"/>
  <c r="BI6" i="11"/>
  <c r="AD6" i="11"/>
  <c r="HD4" i="11" l="1"/>
  <c r="HD6" i="11"/>
  <c r="HE5" i="11"/>
  <c r="DZ6" i="11"/>
  <c r="EA5" i="11"/>
  <c r="BK5" i="11"/>
  <c r="BJ6" i="11"/>
  <c r="AE6" i="11"/>
  <c r="HF5" i="11" l="1"/>
  <c r="HE6" i="11"/>
  <c r="EA6" i="11"/>
  <c r="EB5" i="11"/>
  <c r="BL5" i="11"/>
  <c r="BK6" i="11"/>
  <c r="AF6" i="11"/>
  <c r="HG5" i="11" l="1"/>
  <c r="HF6" i="11"/>
  <c r="EB6" i="11"/>
  <c r="EC5" i="11"/>
  <c r="BL6" i="11"/>
  <c r="AG6" i="11"/>
  <c r="HG6" i="11" l="1"/>
  <c r="HH5" i="11"/>
  <c r="EC6" i="11"/>
  <c r="ED5" i="11"/>
  <c r="AH6" i="11"/>
  <c r="HI5" i="11" l="1"/>
  <c r="HH6" i="11"/>
  <c r="EE5" i="11"/>
  <c r="ED6" i="11"/>
  <c r="AI6" i="11"/>
  <c r="HI6" i="11" l="1"/>
  <c r="HJ5" i="11"/>
  <c r="EF5" i="11"/>
  <c r="EE4" i="11"/>
  <c r="EE6" i="11"/>
  <c r="AJ6" i="11"/>
  <c r="HJ6" i="11" l="1"/>
  <c r="HK5" i="11"/>
  <c r="EF6" i="11"/>
  <c r="EG5" i="11"/>
  <c r="AK6" i="11"/>
  <c r="HL5" i="11" l="1"/>
  <c r="HK4" i="11"/>
  <c r="HK6" i="11"/>
  <c r="EG6" i="11"/>
  <c r="EH5" i="11"/>
  <c r="AL6" i="11"/>
  <c r="HM5" i="11" l="1"/>
  <c r="HL6" i="11"/>
  <c r="EH6" i="11"/>
  <c r="EI5" i="11"/>
  <c r="AM6" i="11"/>
  <c r="HM6" i="11" l="1"/>
  <c r="HN5" i="11"/>
  <c r="EI6" i="11"/>
  <c r="EJ5" i="11"/>
  <c r="AN6" i="11"/>
  <c r="HO5" i="11" l="1"/>
  <c r="HN6" i="11"/>
  <c r="EK5" i="11"/>
  <c r="EJ6" i="11"/>
  <c r="AO6" i="11"/>
  <c r="HO6" i="11" l="1"/>
  <c r="HP5" i="11"/>
  <c r="EL5" i="11"/>
  <c r="EK6" i="11"/>
  <c r="AP6" i="11"/>
  <c r="HP6" i="11" l="1"/>
  <c r="HQ5" i="11"/>
  <c r="EL4" i="11"/>
  <c r="EL6" i="11"/>
  <c r="EM5" i="11"/>
  <c r="AQ6" i="11"/>
  <c r="HR5" i="11" l="1"/>
  <c r="HQ6" i="11"/>
  <c r="EM6" i="11"/>
  <c r="EN5" i="11"/>
  <c r="AR6" i="11"/>
  <c r="HR4" i="11" l="1"/>
  <c r="HS5" i="11"/>
  <c r="HR6" i="11"/>
  <c r="EN6" i="11"/>
  <c r="EO5" i="11"/>
  <c r="HS6" i="11" l="1"/>
  <c r="HT5" i="11"/>
  <c r="EP5" i="11"/>
  <c r="EO6" i="11"/>
  <c r="HU5" i="11" l="1"/>
  <c r="HT6" i="11"/>
  <c r="EQ5" i="11"/>
  <c r="EP6" i="11"/>
  <c r="HU6" i="11" l="1"/>
  <c r="HV5" i="11"/>
  <c r="ER5" i="11"/>
  <c r="EQ6" i="11"/>
  <c r="HV6" i="11" l="1"/>
  <c r="HW5" i="11"/>
  <c r="ER6" i="11"/>
  <c r="ES5" i="11"/>
  <c r="HX5" i="11" l="1"/>
  <c r="HW6" i="11"/>
  <c r="ES6" i="11"/>
  <c r="ET5" i="11"/>
  <c r="ES4" i="11"/>
  <c r="HY5" i="11" l="1"/>
  <c r="HX6" i="11"/>
  <c r="ET6" i="11"/>
  <c r="EU5" i="11"/>
  <c r="HY6" i="11" l="1"/>
  <c r="HZ5" i="11"/>
  <c r="HY4" i="11"/>
  <c r="EU6" i="11"/>
  <c r="EV5" i="11"/>
  <c r="IA5" i="11" l="1"/>
  <c r="HZ6" i="11"/>
  <c r="EW5" i="11"/>
  <c r="EV6" i="11"/>
  <c r="IA6" i="11" l="1"/>
  <c r="IB5" i="11"/>
  <c r="EX5" i="11"/>
  <c r="EW6" i="11"/>
  <c r="IB6" i="11" l="1"/>
  <c r="IC5" i="11"/>
  <c r="EX6" i="11"/>
  <c r="EY5" i="11"/>
  <c r="ID5" i="11" l="1"/>
  <c r="IC6" i="11"/>
  <c r="EY6" i="11"/>
  <c r="EZ5" i="11"/>
  <c r="IE5" i="11" l="1"/>
  <c r="ID6" i="11"/>
  <c r="EZ6" i="11"/>
  <c r="EZ4" i="11"/>
  <c r="FA5" i="11"/>
  <c r="IE6" i="11" l="1"/>
  <c r="IF5" i="11"/>
  <c r="FA6" i="11"/>
  <c r="FB5" i="11"/>
  <c r="IG5" i="11" l="1"/>
  <c r="IF4" i="11"/>
  <c r="IF6" i="11"/>
  <c r="FC5" i="11"/>
  <c r="FB6" i="11"/>
  <c r="IG6" i="11" l="1"/>
  <c r="IH5" i="11"/>
  <c r="FD5" i="11"/>
  <c r="FC6" i="11"/>
  <c r="IH6" i="11" l="1"/>
  <c r="II5" i="11"/>
  <c r="FD6" i="11"/>
  <c r="FE5" i="11"/>
  <c r="IJ5" i="11" l="1"/>
  <c r="II6" i="11"/>
  <c r="FE6" i="11"/>
  <c r="FF5" i="11"/>
  <c r="IK5" i="11" l="1"/>
  <c r="IJ6" i="11"/>
  <c r="FF6" i="11"/>
  <c r="FG5" i="11"/>
  <c r="IK6" i="11" l="1"/>
  <c r="IL5" i="11"/>
  <c r="FG4" i="11"/>
  <c r="FG6" i="11"/>
  <c r="FH5" i="11"/>
  <c r="IM5" i="11" l="1"/>
  <c r="IL6" i="11"/>
  <c r="FI5" i="11"/>
  <c r="FH6" i="11"/>
  <c r="IN5" i="11" l="1"/>
  <c r="IM4" i="11"/>
  <c r="IM6" i="11"/>
  <c r="FJ5" i="11"/>
  <c r="FI6" i="11"/>
  <c r="IN6" i="11" l="1"/>
  <c r="IO5" i="11"/>
  <c r="FJ6" i="11"/>
  <c r="FK5" i="11"/>
  <c r="IP5" i="11" l="1"/>
  <c r="IO6" i="11"/>
  <c r="FK6" i="11"/>
  <c r="FL5" i="11"/>
  <c r="IQ5" i="11" l="1"/>
  <c r="IP6" i="11"/>
  <c r="FL6" i="11"/>
  <c r="FM5" i="11"/>
  <c r="IQ6" i="11" l="1"/>
  <c r="IR5" i="11"/>
  <c r="FM6" i="11"/>
  <c r="FN5" i="11"/>
  <c r="IS5" i="11" l="1"/>
  <c r="IR6" i="11"/>
  <c r="FO5" i="11"/>
  <c r="FN4" i="11"/>
  <c r="FN6" i="11"/>
  <c r="IS6" i="11" l="1"/>
  <c r="IT5" i="11"/>
  <c r="FP5" i="11"/>
  <c r="FO6" i="11"/>
  <c r="IT4" i="11" l="1"/>
  <c r="IT6" i="11"/>
  <c r="IU5" i="11"/>
  <c r="FP6" i="11"/>
  <c r="FQ5" i="11"/>
  <c r="IV5" i="11" l="1"/>
  <c r="IU6" i="11"/>
  <c r="FQ6" i="11"/>
  <c r="FR5" i="11"/>
  <c r="IW5" i="11" l="1"/>
  <c r="IV6" i="11"/>
  <c r="FR6" i="11"/>
  <c r="FS5" i="11"/>
  <c r="IW6" i="11" l="1"/>
  <c r="IX5" i="11"/>
  <c r="FS6" i="11"/>
  <c r="FT5" i="11"/>
  <c r="IY5" i="11" l="1"/>
  <c r="IX6" i="11"/>
  <c r="FU5" i="11"/>
  <c r="FT6" i="11"/>
  <c r="IY6" i="11" l="1"/>
  <c r="IZ5" i="11"/>
  <c r="FV5" i="11"/>
  <c r="FU4" i="11"/>
  <c r="FU6" i="11"/>
  <c r="IZ6" i="11" l="1"/>
  <c r="JA5" i="11"/>
  <c r="FV6" i="11"/>
  <c r="FW5" i="11"/>
  <c r="JB5" i="11" l="1"/>
  <c r="JA4" i="11"/>
  <c r="JA6" i="11"/>
  <c r="FW6" i="11"/>
  <c r="FX5" i="11"/>
  <c r="JC5" i="11" l="1"/>
  <c r="JB6" i="11"/>
  <c r="FX6" i="11"/>
  <c r="FY5" i="11"/>
  <c r="JC6" i="11" l="1"/>
  <c r="JD5" i="11"/>
  <c r="FY6" i="11"/>
  <c r="FZ5" i="11"/>
  <c r="JE5" i="11" l="1"/>
  <c r="JD6" i="11"/>
  <c r="GA5" i="11"/>
  <c r="GA6" i="11" s="1"/>
  <c r="FZ6" i="11"/>
  <c r="JE6" i="11" l="1"/>
  <c r="JF5" i="11"/>
  <c r="JF6" i="11" l="1"/>
  <c r="JG5" i="11"/>
  <c r="JH5" i="11" l="1"/>
  <c r="JG6" i="11"/>
  <c r="JH4" i="11" l="1"/>
  <c r="JI5" i="11"/>
  <c r="JH6" i="11"/>
  <c r="JJ5" i="11" l="1"/>
  <c r="JI6" i="11"/>
  <c r="JK5" i="11" l="1"/>
  <c r="JJ6" i="11"/>
  <c r="JK6" i="11" l="1"/>
  <c r="JL5" i="11"/>
  <c r="JL6" i="11" l="1"/>
  <c r="JM5" i="11"/>
  <c r="JN5" i="11" l="1"/>
  <c r="JM6" i="11"/>
  <c r="JO5" i="11" l="1"/>
  <c r="JN6" i="11"/>
  <c r="JP5" i="11" l="1"/>
  <c r="JO4" i="11"/>
  <c r="JO6" i="11"/>
  <c r="JQ5" i="11" l="1"/>
  <c r="JP6" i="11"/>
  <c r="JQ6" i="11" l="1"/>
  <c r="JR5" i="11"/>
  <c r="JR6" i="11" l="1"/>
  <c r="JS5" i="11"/>
  <c r="JT5" i="11" l="1"/>
  <c r="JS6" i="11"/>
  <c r="JU5" i="11" l="1"/>
  <c r="JT6" i="11"/>
  <c r="JV5" i="11" l="1"/>
  <c r="JU6" i="11"/>
  <c r="JW5" i="11" l="1"/>
  <c r="JV6" i="11"/>
  <c r="JV4" i="11"/>
  <c r="JW6" i="11" l="1"/>
  <c r="JX5" i="11"/>
  <c r="JX6" i="11" l="1"/>
  <c r="JY5" i="11"/>
  <c r="JZ5" i="11" l="1"/>
  <c r="JY6" i="11"/>
  <c r="KA5" i="11" l="1"/>
  <c r="JZ6" i="11"/>
  <c r="KB5" i="11" l="1"/>
  <c r="KB6" i="11" s="1"/>
  <c r="KA6" i="11"/>
</calcChain>
</file>

<file path=xl/sharedStrings.xml><?xml version="1.0" encoding="utf-8"?>
<sst xmlns="http://schemas.openxmlformats.org/spreadsheetml/2006/main" count="63" uniqueCount="61">
  <si>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</si>
  <si>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</si>
  <si>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</si>
  <si>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</si>
  <si>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</si>
  <si>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</si>
  <si>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</si>
  <si>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</si>
  <si>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</si>
  <si>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</si>
  <si>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</si>
  <si>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</si>
  <si>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</si>
  <si>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</si>
  <si>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</si>
  <si>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Insira novas linhas ACIMA desta</t>
  </si>
  <si>
    <t>Início do projeto:</t>
  </si>
  <si>
    <t>Semana de exibição:</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</si>
  <si>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</si>
  <si>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</si>
  <si>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</si>
  <si>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</si>
  <si>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</si>
  <si>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</si>
  <si>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</si>
  <si>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</si>
  <si>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</si>
  <si>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</si>
  <si>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</si>
  <si>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</si>
  <si>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</si>
  <si>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</si>
  <si>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</si>
  <si>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</si>
  <si>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</si>
  <si>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</si>
  <si>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</si>
  <si>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</si>
  <si>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Escolha do tema e brainstorming das funcionalidades</t>
  </si>
  <si>
    <t>Escrita dos tópicos: Contexto e Objetivos do Projeto
Elaboração dos objetivos principais da solução
Estruturação do item a) Objetivos do Projeto no plano de projeto</t>
  </si>
  <si>
    <t>Início da redação dos capítulos: Introdução e Descrição do problema
Levantamento de dados secundários e pesquisas acadêmicas</t>
  </si>
  <si>
    <t>Definição do escopo (item b)
Levantamento dos Requisitos Funcionais e Não funcionais (item c)
Desenvolvimento dos primeiros rascunhos da documentação</t>
  </si>
  <si>
    <t>Desenvolver o design responsivo para as telas de navegação</t>
  </si>
  <si>
    <t>Implementar componentes visuais principais (botões, cards e barra de navegação)</t>
  </si>
  <si>
    <t>Integrar os protótipos de design com o front-end, garantindo funcionalidade e usabilidade</t>
  </si>
  <si>
    <t>Criar API para verificação do status de trens e metrôs</t>
  </si>
  <si>
    <t>Desenvolver ambiente de teste para simulação</t>
  </si>
  <si>
    <t>Publicar a API em ambiente de nuvem (Render)</t>
  </si>
  <si>
    <t>Ajustar o design com base em feedbacks iniciais, garantindo acessibilidade e visual limpo</t>
  </si>
  <si>
    <t>Implementar animações e transições suaves para melhorar a experiência do usuário</t>
  </si>
  <si>
    <t>Validação completa dos tópicos anteriores</t>
  </si>
  <si>
    <t>Criar API para cálculo da melhor rota (com base em horários e localização)</t>
  </si>
  <si>
    <t>Configurar Firebase (Auth, Firestore e/ou Hosting)</t>
  </si>
  <si>
    <t>Implementar autenticação básica com Firebase Auth (login de usuário)</t>
  </si>
  <si>
    <t>Integrar sistema de mensageria (comentários) com IA</t>
  </si>
  <si>
    <t>Criar modelo de IA com NLP para analisar mensagens de usuários</t>
  </si>
  <si>
    <t>Beta Tester com usuários</t>
  </si>
  <si>
    <t>Modelagem sobre feedbacks dos usuários</t>
  </si>
  <si>
    <t>Integrar com API do Google Maps para visualização de rotas em tempo real</t>
  </si>
  <si>
    <t>Integração com APIs de mobilidade urbana (Uber, 99)</t>
  </si>
  <si>
    <t>TCC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</si>
</sst>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Arial"/>
      <family val="2"/>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3" borderId="2" xfId="10" applyNumberFormat="1" applyFill="1">
      <alignment horizontal="center" vertical="center"/>
    </xf>
    <xf numFmtId="165" fontId="9" fillId="0" borderId="2" xfId="10" applyNumberForma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4" borderId="6" xfId="0" applyNumberFormat="1" applyFont="1" applyFill="1" applyBorder="1" applyAlignment="1">
      <alignment horizontal="center" vertical="center"/>
    </xf>
    <xf numFmtId="167" fontId="11" fillId="4" borderId="0" xfId="0" applyNumberFormat="1" applyFont="1" applyFill="1" applyAlignment="1">
      <alignment horizontal="center" vertical="center"/>
    </xf>
    <xf numFmtId="167" fontId="11" fillId="4" borderId="7" xfId="0" applyNumberFormat="1" applyFont="1" applyFill="1" applyBorder="1" applyAlignment="1">
      <alignment horizontal="center"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8"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37" fillId="5" borderId="2" xfId="11" applyFont="1" applyFill="1">
      <alignment horizontal="center" vertical="center"/>
    </xf>
    <xf numFmtId="0" fontId="37" fillId="3" borderId="2" xfId="11" applyFont="1" applyFill="1" applyAlignment="1">
      <alignment horizontal="left" vertical="center"/>
    </xf>
    <xf numFmtId="0" fontId="37" fillId="3" borderId="2" xfId="11" applyFont="1" applyFill="1" applyAlignment="1">
      <alignment horizontal="left" vertical="center" wrapText="1"/>
    </xf>
    <xf numFmtId="0" fontId="7" fillId="7" borderId="1" xfId="0" applyFont="1" applyFill="1" applyBorder="1" applyAlignment="1">
      <alignment horizontal="center" vertical="center"/>
    </xf>
    <xf numFmtId="0" fontId="0" fillId="0" borderId="0" xfId="0"/>
    <xf numFmtId="0" fontId="0" fillId="0" borderId="0" xfId="0" applyBorder="1"/>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B36"/>
  <sheetViews>
    <sheetView showGridLines="0" tabSelected="1" showRuler="0" zoomScaleNormal="100" zoomScalePageLayoutView="70" workbookViewId="0">
      <pane ySplit="6" topLeftCell="A8" activePane="bottomLeft" state="frozen"/>
      <selection pane="bottomLeft" activeCell="AI2" sqref="AI2"/>
    </sheetView>
  </sheetViews>
  <sheetFormatPr defaultRowHeight="30" customHeight="1" x14ac:dyDescent="0.25"/>
  <cols>
    <col min="1" max="1" width="2.7109375" style="34" customWidth="1"/>
    <col min="2" max="2" width="19.85546875" customWidth="1"/>
    <col min="3" max="3" width="51.5703125" customWidth="1"/>
    <col min="4" max="4" width="10.7109375" customWidth="1"/>
    <col min="5" max="5" width="10.42578125" style="5" customWidth="1"/>
    <col min="6" max="6" width="10.42578125" customWidth="1"/>
    <col min="7" max="7" width="2.7109375" customWidth="1"/>
    <col min="8" max="8" width="6.140625" hidden="1" customWidth="1"/>
    <col min="9" max="14" width="2.5703125" customWidth="1"/>
    <col min="15" max="18" width="2.85546875" bestFit="1" customWidth="1"/>
    <col min="19" max="19" width="3.140625" bestFit="1" customWidth="1"/>
    <col min="20" max="20" width="2.85546875" bestFit="1" customWidth="1"/>
    <col min="21" max="27" width="3.140625" bestFit="1" customWidth="1"/>
    <col min="28" max="28" width="2" bestFit="1" customWidth="1"/>
    <col min="29" max="36" width="2.140625" bestFit="1" customWidth="1"/>
    <col min="37" max="37" width="2.85546875" bestFit="1" customWidth="1"/>
    <col min="38" max="38" width="2.7109375" bestFit="1" customWidth="1"/>
    <col min="39" max="46" width="2.85546875" bestFit="1" customWidth="1"/>
    <col min="47" max="47" width="3.140625" bestFit="1" customWidth="1"/>
    <col min="48" max="48" width="2.85546875" bestFit="1" customWidth="1"/>
    <col min="49" max="57" width="3.140625" bestFit="1" customWidth="1"/>
    <col min="58" max="58" width="2.85546875" bestFit="1" customWidth="1"/>
    <col min="59" max="59" width="1.85546875" bestFit="1" customWidth="1"/>
    <col min="60" max="67" width="2.140625" bestFit="1" customWidth="1"/>
    <col min="68" max="68" width="2.85546875" bestFit="1" customWidth="1"/>
    <col min="69" max="69" width="2.7109375" bestFit="1" customWidth="1"/>
    <col min="70" max="77" width="2.85546875" bestFit="1" customWidth="1"/>
    <col min="78" max="78" width="3.140625" bestFit="1" customWidth="1"/>
    <col min="79" max="79" width="2.85546875" bestFit="1" customWidth="1"/>
    <col min="80" max="88" width="3.140625" bestFit="1" customWidth="1"/>
    <col min="89" max="89" width="2" bestFit="1" customWidth="1"/>
    <col min="90" max="97" width="2.140625" bestFit="1" customWidth="1"/>
    <col min="98" max="98" width="2.85546875" bestFit="1" customWidth="1"/>
    <col min="99" max="99" width="2.7109375" bestFit="1" customWidth="1"/>
    <col min="100" max="107" width="2.85546875" bestFit="1" customWidth="1"/>
    <col min="108" max="108" width="3.140625" bestFit="1" customWidth="1"/>
    <col min="109" max="109" width="2.85546875" bestFit="1" customWidth="1"/>
    <col min="110" max="118" width="3.140625" bestFit="1" customWidth="1"/>
    <col min="119" max="119" width="2.85546875" bestFit="1" customWidth="1"/>
    <col min="120" max="120" width="2" bestFit="1" customWidth="1"/>
    <col min="121" max="128" width="2.140625" bestFit="1" customWidth="1"/>
    <col min="129" max="129" width="2.85546875" bestFit="1" customWidth="1"/>
    <col min="130" max="130" width="2.7109375" bestFit="1" customWidth="1"/>
    <col min="131" max="138" width="2.85546875" bestFit="1" customWidth="1"/>
    <col min="139" max="139" width="3.140625" bestFit="1" customWidth="1"/>
    <col min="140" max="140" width="2.85546875" bestFit="1" customWidth="1"/>
    <col min="141" max="149" width="3.140625" bestFit="1" customWidth="1"/>
    <col min="150" max="150" width="1.85546875" bestFit="1" customWidth="1"/>
    <col min="151" max="158" width="2.140625" bestFit="1" customWidth="1"/>
    <col min="159" max="159" width="2.85546875" bestFit="1" customWidth="1"/>
    <col min="160" max="160" width="2.7109375" bestFit="1" customWidth="1"/>
    <col min="161" max="168" width="2.85546875" bestFit="1" customWidth="1"/>
    <col min="169" max="169" width="3.140625" bestFit="1" customWidth="1"/>
    <col min="170" max="170" width="2.85546875" bestFit="1" customWidth="1"/>
    <col min="171" max="179" width="3.140625" bestFit="1" customWidth="1"/>
    <col min="180" max="180" width="2.85546875" bestFit="1" customWidth="1"/>
    <col min="181" max="181" width="2" bestFit="1" customWidth="1"/>
    <col min="182" max="189" width="2.140625" bestFit="1" customWidth="1"/>
    <col min="190" max="190" width="2.85546875" bestFit="1" customWidth="1"/>
    <col min="191" max="191" width="2.7109375" bestFit="1" customWidth="1"/>
    <col min="192" max="199" width="2.85546875" bestFit="1" customWidth="1"/>
    <col min="200" max="200" width="3.140625" bestFit="1" customWidth="1"/>
    <col min="201" max="201" width="2.85546875" bestFit="1" customWidth="1"/>
    <col min="202" max="210" width="3.140625" bestFit="1" customWidth="1"/>
    <col min="211" max="211" width="2.85546875" bestFit="1" customWidth="1"/>
    <col min="212" max="212" width="2" bestFit="1" customWidth="1"/>
    <col min="213" max="220" width="2.140625" bestFit="1" customWidth="1"/>
    <col min="221" max="221" width="2.85546875" bestFit="1" customWidth="1"/>
    <col min="222" max="222" width="2.7109375" bestFit="1" customWidth="1"/>
    <col min="223" max="230" width="2.85546875" bestFit="1" customWidth="1"/>
    <col min="231" max="231" width="3.140625" bestFit="1" customWidth="1"/>
    <col min="232" max="232" width="2.85546875" bestFit="1" customWidth="1"/>
    <col min="233" max="238" width="3.140625" bestFit="1" customWidth="1"/>
    <col min="239" max="241" width="3.42578125" bestFit="1" customWidth="1"/>
    <col min="242" max="242" width="2" bestFit="1" customWidth="1"/>
    <col min="243" max="250" width="2.140625" bestFit="1" customWidth="1"/>
    <col min="251" max="251" width="2.85546875" bestFit="1" customWidth="1"/>
    <col min="252" max="252" width="2.7109375" bestFit="1" customWidth="1"/>
    <col min="253" max="260" width="2.85546875" bestFit="1" customWidth="1"/>
    <col min="261" max="261" width="3.140625" bestFit="1" customWidth="1"/>
    <col min="262" max="262" width="2.85546875" bestFit="1" customWidth="1"/>
    <col min="263" max="271" width="3.140625" bestFit="1" customWidth="1"/>
    <col min="272" max="272" width="2.85546875" bestFit="1" customWidth="1"/>
    <col min="273" max="273" width="2" bestFit="1" customWidth="1"/>
    <col min="274" max="281" width="2.140625" bestFit="1" customWidth="1"/>
    <col min="282" max="282" width="2.85546875" bestFit="1" customWidth="1"/>
    <col min="283" max="283" width="2.7109375" bestFit="1" customWidth="1"/>
    <col min="284" max="288" width="2.85546875" bestFit="1" customWidth="1"/>
  </cols>
  <sheetData>
    <row r="1" spans="1:288" ht="30" customHeight="1" x14ac:dyDescent="0.45">
      <c r="A1" s="35" t="s">
        <v>0</v>
      </c>
      <c r="B1" s="38" t="s">
        <v>60</v>
      </c>
      <c r="C1" s="1"/>
      <c r="D1" s="2"/>
      <c r="E1" s="4"/>
      <c r="F1" s="23"/>
      <c r="H1" s="2"/>
      <c r="I1" s="44"/>
    </row>
    <row r="2" spans="1:288" ht="30" customHeight="1" x14ac:dyDescent="0.3">
      <c r="A2" s="34" t="s">
        <v>1</v>
      </c>
      <c r="B2" s="39"/>
      <c r="I2" s="45"/>
    </row>
    <row r="3" spans="1:288" ht="30" customHeight="1" x14ac:dyDescent="0.25">
      <c r="A3" s="34" t="s">
        <v>2</v>
      </c>
      <c r="B3" s="40"/>
      <c r="C3" s="60" t="s">
        <v>16</v>
      </c>
      <c r="D3" s="61"/>
      <c r="E3" s="59">
        <v>45698</v>
      </c>
      <c r="F3" s="59"/>
    </row>
    <row r="4" spans="1:288" ht="30" customHeight="1" x14ac:dyDescent="0.25">
      <c r="A4" s="35" t="s">
        <v>3</v>
      </c>
      <c r="C4" s="60" t="s">
        <v>17</v>
      </c>
      <c r="D4" s="61"/>
      <c r="E4" s="7">
        <v>1</v>
      </c>
      <c r="I4" s="56">
        <f>I5</f>
        <v>45698</v>
      </c>
      <c r="J4" s="57"/>
      <c r="K4" s="57"/>
      <c r="L4" s="57"/>
      <c r="M4" s="57"/>
      <c r="N4" s="57"/>
      <c r="O4" s="58"/>
      <c r="P4" s="56">
        <f>P5</f>
        <v>45705</v>
      </c>
      <c r="Q4" s="57"/>
      <c r="R4" s="57"/>
      <c r="S4" s="57"/>
      <c r="T4" s="57"/>
      <c r="U4" s="57"/>
      <c r="V4" s="58"/>
      <c r="W4" s="56">
        <f>W5</f>
        <v>45712</v>
      </c>
      <c r="X4" s="57"/>
      <c r="Y4" s="57"/>
      <c r="Z4" s="57"/>
      <c r="AA4" s="57"/>
      <c r="AB4" s="57"/>
      <c r="AC4" s="58"/>
      <c r="AD4" s="56">
        <f>AD5</f>
        <v>45719</v>
      </c>
      <c r="AE4" s="57"/>
      <c r="AF4" s="57"/>
      <c r="AG4" s="57"/>
      <c r="AH4" s="57"/>
      <c r="AI4" s="57"/>
      <c r="AJ4" s="58"/>
      <c r="AK4" s="56">
        <f>AK5</f>
        <v>45726</v>
      </c>
      <c r="AL4" s="57"/>
      <c r="AM4" s="57"/>
      <c r="AN4" s="57"/>
      <c r="AO4" s="57"/>
      <c r="AP4" s="57"/>
      <c r="AQ4" s="58"/>
      <c r="AR4" s="56">
        <f>AR5</f>
        <v>45733</v>
      </c>
      <c r="AS4" s="57"/>
      <c r="AT4" s="57"/>
      <c r="AU4" s="57"/>
      <c r="AV4" s="57"/>
      <c r="AW4" s="57"/>
      <c r="AX4" s="58"/>
      <c r="AY4" s="56">
        <f>AY5</f>
        <v>45740</v>
      </c>
      <c r="AZ4" s="57"/>
      <c r="BA4" s="57"/>
      <c r="BB4" s="57"/>
      <c r="BC4" s="57"/>
      <c r="BD4" s="57"/>
      <c r="BE4" s="58"/>
      <c r="BF4" s="56">
        <f>BF5</f>
        <v>45747</v>
      </c>
      <c r="BG4" s="57"/>
      <c r="BH4" s="57"/>
      <c r="BI4" s="57"/>
      <c r="BJ4" s="57"/>
      <c r="BK4" s="57"/>
      <c r="BL4" s="58"/>
      <c r="BM4" s="56">
        <f t="shared" ref="BM4" si="0">BM5</f>
        <v>45754</v>
      </c>
      <c r="BN4" s="57"/>
      <c r="BO4" s="57"/>
      <c r="BP4" s="57"/>
      <c r="BQ4" s="57"/>
      <c r="BR4" s="57"/>
      <c r="BS4" s="58"/>
      <c r="BT4" s="56">
        <f t="shared" ref="BT4" si="1">BT5</f>
        <v>45761</v>
      </c>
      <c r="BU4" s="57"/>
      <c r="BV4" s="57"/>
      <c r="BW4" s="57"/>
      <c r="BX4" s="57"/>
      <c r="BY4" s="57"/>
      <c r="BZ4" s="58"/>
      <c r="CA4" s="56">
        <f>CA5</f>
        <v>45768</v>
      </c>
      <c r="CB4" s="57"/>
      <c r="CC4" s="57"/>
      <c r="CD4" s="57"/>
      <c r="CE4" s="57"/>
      <c r="CF4" s="57"/>
      <c r="CG4" s="58"/>
      <c r="CH4" s="56">
        <f t="shared" ref="CH4" si="2">CH5</f>
        <v>45775</v>
      </c>
      <c r="CI4" s="57"/>
      <c r="CJ4" s="57"/>
      <c r="CK4" s="57"/>
      <c r="CL4" s="57"/>
      <c r="CM4" s="57"/>
      <c r="CN4" s="58"/>
      <c r="CO4" s="56">
        <f t="shared" ref="CO4" si="3">CO5</f>
        <v>45782</v>
      </c>
      <c r="CP4" s="57"/>
      <c r="CQ4" s="57"/>
      <c r="CR4" s="57"/>
      <c r="CS4" s="57"/>
      <c r="CT4" s="57"/>
      <c r="CU4" s="58"/>
      <c r="CV4" s="56">
        <f t="shared" ref="CV4" si="4">CV5</f>
        <v>45789</v>
      </c>
      <c r="CW4" s="57"/>
      <c r="CX4" s="57"/>
      <c r="CY4" s="57"/>
      <c r="CZ4" s="57"/>
      <c r="DA4" s="57"/>
      <c r="DB4" s="58"/>
      <c r="DC4" s="56">
        <f t="shared" ref="DC4" si="5">DC5</f>
        <v>45796</v>
      </c>
      <c r="DD4" s="57"/>
      <c r="DE4" s="57"/>
      <c r="DF4" s="57"/>
      <c r="DG4" s="57"/>
      <c r="DH4" s="57"/>
      <c r="DI4" s="58"/>
      <c r="DJ4" s="56">
        <f t="shared" ref="DJ4" si="6">DJ5</f>
        <v>45803</v>
      </c>
      <c r="DK4" s="57"/>
      <c r="DL4" s="57"/>
      <c r="DM4" s="57"/>
      <c r="DN4" s="57"/>
      <c r="DO4" s="57"/>
      <c r="DP4" s="58"/>
      <c r="DQ4" s="56">
        <f t="shared" ref="DQ4" si="7">DQ5</f>
        <v>45810</v>
      </c>
      <c r="DR4" s="57"/>
      <c r="DS4" s="57"/>
      <c r="DT4" s="57"/>
      <c r="DU4" s="57"/>
      <c r="DV4" s="57"/>
      <c r="DW4" s="58"/>
      <c r="DX4" s="56">
        <f t="shared" ref="DX4" si="8">DX5</f>
        <v>45817</v>
      </c>
      <c r="DY4" s="57"/>
      <c r="DZ4" s="57"/>
      <c r="EA4" s="57"/>
      <c r="EB4" s="57"/>
      <c r="EC4" s="57"/>
      <c r="ED4" s="58"/>
      <c r="EE4" s="56">
        <f t="shared" ref="EE4" si="9">EE5</f>
        <v>45824</v>
      </c>
      <c r="EF4" s="57"/>
      <c r="EG4" s="57"/>
      <c r="EH4" s="57"/>
      <c r="EI4" s="57"/>
      <c r="EJ4" s="57"/>
      <c r="EK4" s="58"/>
      <c r="EL4" s="56">
        <f t="shared" ref="EL4" si="10">EL5</f>
        <v>45831</v>
      </c>
      <c r="EM4" s="57"/>
      <c r="EN4" s="57"/>
      <c r="EO4" s="57"/>
      <c r="EP4" s="57"/>
      <c r="EQ4" s="57"/>
      <c r="ER4" s="58"/>
      <c r="ES4" s="56">
        <f t="shared" ref="ES4" si="11">ES5</f>
        <v>45838</v>
      </c>
      <c r="ET4" s="57"/>
      <c r="EU4" s="57"/>
      <c r="EV4" s="57"/>
      <c r="EW4" s="57"/>
      <c r="EX4" s="57"/>
      <c r="EY4" s="58"/>
      <c r="EZ4" s="56">
        <f t="shared" ref="EZ4" si="12">EZ5</f>
        <v>45845</v>
      </c>
      <c r="FA4" s="57"/>
      <c r="FB4" s="57"/>
      <c r="FC4" s="57"/>
      <c r="FD4" s="57"/>
      <c r="FE4" s="57"/>
      <c r="FF4" s="58"/>
      <c r="FG4" s="56">
        <f t="shared" ref="FG4" si="13">FG5</f>
        <v>45852</v>
      </c>
      <c r="FH4" s="57"/>
      <c r="FI4" s="57"/>
      <c r="FJ4" s="57"/>
      <c r="FK4" s="57"/>
      <c r="FL4" s="57"/>
      <c r="FM4" s="58"/>
      <c r="FN4" s="56">
        <f t="shared" ref="FN4" si="14">FN5</f>
        <v>45859</v>
      </c>
      <c r="FO4" s="57"/>
      <c r="FP4" s="57"/>
      <c r="FQ4" s="57"/>
      <c r="FR4" s="57"/>
      <c r="FS4" s="57"/>
      <c r="FT4" s="58"/>
      <c r="FU4" s="56">
        <f t="shared" ref="FU4" si="15">FU5</f>
        <v>45866</v>
      </c>
      <c r="FV4" s="57"/>
      <c r="FW4" s="57"/>
      <c r="FX4" s="57"/>
      <c r="FY4" s="57"/>
      <c r="FZ4" s="57"/>
      <c r="GA4" s="58"/>
      <c r="GB4" s="56">
        <f t="shared" ref="GB4" si="16">GB5</f>
        <v>45873</v>
      </c>
      <c r="GC4" s="57"/>
      <c r="GD4" s="57"/>
      <c r="GE4" s="57"/>
      <c r="GF4" s="57"/>
      <c r="GG4" s="57"/>
      <c r="GH4" s="58"/>
      <c r="GI4" s="56">
        <f t="shared" ref="GI4" si="17">GI5</f>
        <v>45880</v>
      </c>
      <c r="GJ4" s="57"/>
      <c r="GK4" s="57"/>
      <c r="GL4" s="57"/>
      <c r="GM4" s="57"/>
      <c r="GN4" s="57"/>
      <c r="GO4" s="58"/>
      <c r="GP4" s="56">
        <f t="shared" ref="GP4" si="18">GP5</f>
        <v>45887</v>
      </c>
      <c r="GQ4" s="57"/>
      <c r="GR4" s="57"/>
      <c r="GS4" s="57"/>
      <c r="GT4" s="57"/>
      <c r="GU4" s="57"/>
      <c r="GV4" s="58"/>
      <c r="GW4" s="56">
        <f t="shared" ref="GW4" si="19">GW5</f>
        <v>45894</v>
      </c>
      <c r="GX4" s="57"/>
      <c r="GY4" s="57"/>
      <c r="GZ4" s="57"/>
      <c r="HA4" s="57"/>
      <c r="HB4" s="57"/>
      <c r="HC4" s="58"/>
      <c r="HD4" s="56">
        <f t="shared" ref="HD4" si="20">HD5</f>
        <v>45901</v>
      </c>
      <c r="HE4" s="57"/>
      <c r="HF4" s="57"/>
      <c r="HG4" s="57"/>
      <c r="HH4" s="57"/>
      <c r="HI4" s="57"/>
      <c r="HJ4" s="58"/>
      <c r="HK4" s="56">
        <f t="shared" ref="HK4" si="21">HK5</f>
        <v>45908</v>
      </c>
      <c r="HL4" s="57"/>
      <c r="HM4" s="57"/>
      <c r="HN4" s="57"/>
      <c r="HO4" s="57"/>
      <c r="HP4" s="57"/>
      <c r="HQ4" s="58"/>
      <c r="HR4" s="56">
        <f t="shared" ref="HR4" si="22">HR5</f>
        <v>45915</v>
      </c>
      <c r="HS4" s="57"/>
      <c r="HT4" s="57"/>
      <c r="HU4" s="57"/>
      <c r="HV4" s="57"/>
      <c r="HW4" s="57"/>
      <c r="HX4" s="58"/>
      <c r="HY4" s="56">
        <f t="shared" ref="HY4" si="23">HY5</f>
        <v>45922</v>
      </c>
      <c r="HZ4" s="57"/>
      <c r="IA4" s="57"/>
      <c r="IB4" s="57"/>
      <c r="IC4" s="57"/>
      <c r="ID4" s="57"/>
      <c r="IE4" s="58"/>
      <c r="IF4" s="56">
        <f t="shared" ref="IF4" si="24">IF5</f>
        <v>45929</v>
      </c>
      <c r="IG4" s="57"/>
      <c r="IH4" s="57"/>
      <c r="II4" s="57"/>
      <c r="IJ4" s="57"/>
      <c r="IK4" s="57"/>
      <c r="IL4" s="58"/>
      <c r="IM4" s="56">
        <f t="shared" ref="IM4" si="25">IM5</f>
        <v>45936</v>
      </c>
      <c r="IN4" s="57"/>
      <c r="IO4" s="57"/>
      <c r="IP4" s="57"/>
      <c r="IQ4" s="57"/>
      <c r="IR4" s="57"/>
      <c r="IS4" s="58"/>
      <c r="IT4" s="56">
        <f t="shared" ref="IT4" si="26">IT5</f>
        <v>45943</v>
      </c>
      <c r="IU4" s="57"/>
      <c r="IV4" s="57"/>
      <c r="IW4" s="57"/>
      <c r="IX4" s="57"/>
      <c r="IY4" s="57"/>
      <c r="IZ4" s="58"/>
      <c r="JA4" s="56">
        <f t="shared" ref="JA4" si="27">JA5</f>
        <v>45950</v>
      </c>
      <c r="JB4" s="57"/>
      <c r="JC4" s="57"/>
      <c r="JD4" s="57"/>
      <c r="JE4" s="57"/>
      <c r="JF4" s="57"/>
      <c r="JG4" s="58"/>
      <c r="JH4" s="56">
        <f t="shared" ref="JH4" si="28">JH5</f>
        <v>45957</v>
      </c>
      <c r="JI4" s="57"/>
      <c r="JJ4" s="57"/>
      <c r="JK4" s="57"/>
      <c r="JL4" s="57"/>
      <c r="JM4" s="57"/>
      <c r="JN4" s="58"/>
      <c r="JO4" s="56">
        <f t="shared" ref="JO4" si="29">JO5</f>
        <v>45964</v>
      </c>
      <c r="JP4" s="57"/>
      <c r="JQ4" s="57"/>
      <c r="JR4" s="57"/>
      <c r="JS4" s="57"/>
      <c r="JT4" s="57"/>
      <c r="JU4" s="58"/>
      <c r="JV4" s="56">
        <f t="shared" ref="JV4" si="30">JV5</f>
        <v>45971</v>
      </c>
      <c r="JW4" s="57"/>
      <c r="JX4" s="57"/>
      <c r="JY4" s="57"/>
      <c r="JZ4" s="57"/>
      <c r="KA4" s="57"/>
      <c r="KB4" s="58"/>
    </row>
    <row r="5" spans="1:288" ht="15" customHeight="1" x14ac:dyDescent="0.25">
      <c r="A5" s="35" t="s">
        <v>4</v>
      </c>
      <c r="B5" s="67"/>
      <c r="C5" s="43"/>
      <c r="D5" s="43"/>
      <c r="E5" s="43"/>
      <c r="F5" s="43"/>
      <c r="G5" s="43"/>
      <c r="I5" s="53">
        <f>Início_do_projeto-WEEKDAY(Início_do_projeto,1)+2+7*(Semana_de_exibição-1)</f>
        <v>45698</v>
      </c>
      <c r="J5" s="54">
        <f>I5+1</f>
        <v>45699</v>
      </c>
      <c r="K5" s="54">
        <f t="shared" ref="K5:AX5" si="31">J5+1</f>
        <v>45700</v>
      </c>
      <c r="L5" s="54">
        <f t="shared" si="31"/>
        <v>45701</v>
      </c>
      <c r="M5" s="54">
        <f t="shared" si="31"/>
        <v>45702</v>
      </c>
      <c r="N5" s="54">
        <f t="shared" si="31"/>
        <v>45703</v>
      </c>
      <c r="O5" s="55">
        <f t="shared" si="31"/>
        <v>45704</v>
      </c>
      <c r="P5" s="53">
        <f>O5+1</f>
        <v>45705</v>
      </c>
      <c r="Q5" s="54">
        <f>P5+1</f>
        <v>45706</v>
      </c>
      <c r="R5" s="54">
        <f t="shared" si="31"/>
        <v>45707</v>
      </c>
      <c r="S5" s="54">
        <f t="shared" si="31"/>
        <v>45708</v>
      </c>
      <c r="T5" s="54">
        <f t="shared" si="31"/>
        <v>45709</v>
      </c>
      <c r="U5" s="54">
        <f t="shared" si="31"/>
        <v>45710</v>
      </c>
      <c r="V5" s="55">
        <f t="shared" si="31"/>
        <v>45711</v>
      </c>
      <c r="W5" s="53">
        <f>V5+1</f>
        <v>45712</v>
      </c>
      <c r="X5" s="54">
        <f>W5+1</f>
        <v>45713</v>
      </c>
      <c r="Y5" s="54">
        <f t="shared" si="31"/>
        <v>45714</v>
      </c>
      <c r="Z5" s="54">
        <f t="shared" si="31"/>
        <v>45715</v>
      </c>
      <c r="AA5" s="54">
        <f t="shared" si="31"/>
        <v>45716</v>
      </c>
      <c r="AB5" s="54">
        <f t="shared" si="31"/>
        <v>45717</v>
      </c>
      <c r="AC5" s="55">
        <f t="shared" si="31"/>
        <v>45718</v>
      </c>
      <c r="AD5" s="53">
        <f>AC5+1</f>
        <v>45719</v>
      </c>
      <c r="AE5" s="54">
        <f>AD5+1</f>
        <v>45720</v>
      </c>
      <c r="AF5" s="54">
        <f t="shared" si="31"/>
        <v>45721</v>
      </c>
      <c r="AG5" s="54">
        <f t="shared" si="31"/>
        <v>45722</v>
      </c>
      <c r="AH5" s="54">
        <f t="shared" si="31"/>
        <v>45723</v>
      </c>
      <c r="AI5" s="54">
        <f t="shared" si="31"/>
        <v>45724</v>
      </c>
      <c r="AJ5" s="55">
        <f t="shared" si="31"/>
        <v>45725</v>
      </c>
      <c r="AK5" s="53">
        <f>AJ5+1</f>
        <v>45726</v>
      </c>
      <c r="AL5" s="54">
        <f>AK5+1</f>
        <v>45727</v>
      </c>
      <c r="AM5" s="54">
        <f t="shared" si="31"/>
        <v>45728</v>
      </c>
      <c r="AN5" s="54">
        <f t="shared" si="31"/>
        <v>45729</v>
      </c>
      <c r="AO5" s="54">
        <f t="shared" si="31"/>
        <v>45730</v>
      </c>
      <c r="AP5" s="54">
        <f t="shared" si="31"/>
        <v>45731</v>
      </c>
      <c r="AQ5" s="55">
        <f t="shared" si="31"/>
        <v>45732</v>
      </c>
      <c r="AR5" s="53">
        <f>AQ5+1</f>
        <v>45733</v>
      </c>
      <c r="AS5" s="54">
        <f>AR5+1</f>
        <v>45734</v>
      </c>
      <c r="AT5" s="54">
        <f t="shared" si="31"/>
        <v>45735</v>
      </c>
      <c r="AU5" s="54">
        <f t="shared" si="31"/>
        <v>45736</v>
      </c>
      <c r="AV5" s="54">
        <f t="shared" si="31"/>
        <v>45737</v>
      </c>
      <c r="AW5" s="54">
        <f t="shared" si="31"/>
        <v>45738</v>
      </c>
      <c r="AX5" s="55">
        <f t="shared" si="31"/>
        <v>45739</v>
      </c>
      <c r="AY5" s="53">
        <f>AX5+1</f>
        <v>45740</v>
      </c>
      <c r="AZ5" s="54">
        <f>AY5+1</f>
        <v>45741</v>
      </c>
      <c r="BA5" s="54">
        <f t="shared" ref="BA5:BE5" si="32">AZ5+1</f>
        <v>45742</v>
      </c>
      <c r="BB5" s="54">
        <f t="shared" si="32"/>
        <v>45743</v>
      </c>
      <c r="BC5" s="54">
        <f t="shared" si="32"/>
        <v>45744</v>
      </c>
      <c r="BD5" s="54">
        <f t="shared" si="32"/>
        <v>45745</v>
      </c>
      <c r="BE5" s="55">
        <f t="shared" si="32"/>
        <v>45746</v>
      </c>
      <c r="BF5" s="53">
        <f>BE5+1</f>
        <v>45747</v>
      </c>
      <c r="BG5" s="54">
        <f>BF5+1</f>
        <v>45748</v>
      </c>
      <c r="BH5" s="54">
        <f t="shared" ref="BH5:BN5" si="33">BG5+1</f>
        <v>45749</v>
      </c>
      <c r="BI5" s="54">
        <f t="shared" si="33"/>
        <v>45750</v>
      </c>
      <c r="BJ5" s="54">
        <f t="shared" si="33"/>
        <v>45751</v>
      </c>
      <c r="BK5" s="54">
        <f t="shared" si="33"/>
        <v>45752</v>
      </c>
      <c r="BL5" s="55">
        <f t="shared" si="33"/>
        <v>45753</v>
      </c>
      <c r="BM5" s="53">
        <f t="shared" si="33"/>
        <v>45754</v>
      </c>
      <c r="BN5" s="54">
        <f t="shared" si="33"/>
        <v>45755</v>
      </c>
      <c r="BO5" s="54">
        <f t="shared" ref="BO5" si="34">BN5+1</f>
        <v>45756</v>
      </c>
      <c r="BP5" s="54">
        <f t="shared" ref="BP5" si="35">BO5+1</f>
        <v>45757</v>
      </c>
      <c r="BQ5" s="54">
        <f t="shared" ref="BQ5" si="36">BP5+1</f>
        <v>45758</v>
      </c>
      <c r="BR5" s="54">
        <f t="shared" ref="BR5" si="37">BQ5+1</f>
        <v>45759</v>
      </c>
      <c r="BS5" s="55">
        <f t="shared" ref="BS5:BU5" si="38">BR5+1</f>
        <v>45760</v>
      </c>
      <c r="BT5" s="53">
        <f t="shared" si="38"/>
        <v>45761</v>
      </c>
      <c r="BU5" s="54">
        <f t="shared" si="38"/>
        <v>45762</v>
      </c>
      <c r="BV5" s="54">
        <f t="shared" ref="BV5" si="39">BU5+1</f>
        <v>45763</v>
      </c>
      <c r="BW5" s="54">
        <f t="shared" ref="BW5" si="40">BV5+1</f>
        <v>45764</v>
      </c>
      <c r="BX5" s="54">
        <f t="shared" ref="BX5" si="41">BW5+1</f>
        <v>45765</v>
      </c>
      <c r="BY5" s="54">
        <f t="shared" ref="BY5" si="42">BX5+1</f>
        <v>45766</v>
      </c>
      <c r="BZ5" s="55">
        <f t="shared" ref="BZ5" si="43">BY5+1</f>
        <v>45767</v>
      </c>
      <c r="CA5" s="53">
        <f>BZ5+1</f>
        <v>45768</v>
      </c>
      <c r="CB5" s="54">
        <f>CA5+1</f>
        <v>45769</v>
      </c>
      <c r="CC5" s="54">
        <f t="shared" ref="CC5" si="44">CB5+1</f>
        <v>45770</v>
      </c>
      <c r="CD5" s="54">
        <f t="shared" ref="CD5" si="45">CC5+1</f>
        <v>45771</v>
      </c>
      <c r="CE5" s="54">
        <f t="shared" ref="CE5" si="46">CD5+1</f>
        <v>45772</v>
      </c>
      <c r="CF5" s="54">
        <f t="shared" ref="CF5" si="47">CE5+1</f>
        <v>45773</v>
      </c>
      <c r="CG5" s="55">
        <f t="shared" ref="CG5" si="48">CF5+1</f>
        <v>45774</v>
      </c>
      <c r="CH5" s="53">
        <f t="shared" ref="CH5" si="49">CG5+1</f>
        <v>45775</v>
      </c>
      <c r="CI5" s="54">
        <f t="shared" ref="CI5" si="50">CH5+1</f>
        <v>45776</v>
      </c>
      <c r="CJ5" s="54">
        <f t="shared" ref="CJ5" si="51">CI5+1</f>
        <v>45777</v>
      </c>
      <c r="CK5" s="54">
        <f t="shared" ref="CK5" si="52">CJ5+1</f>
        <v>45778</v>
      </c>
      <c r="CL5" s="54">
        <f t="shared" ref="CL5" si="53">CK5+1</f>
        <v>45779</v>
      </c>
      <c r="CM5" s="54">
        <f t="shared" ref="CM5" si="54">CL5+1</f>
        <v>45780</v>
      </c>
      <c r="CN5" s="55">
        <f t="shared" ref="CN5" si="55">CM5+1</f>
        <v>45781</v>
      </c>
      <c r="CO5" s="53">
        <f t="shared" ref="CO5" si="56">CN5+1</f>
        <v>45782</v>
      </c>
      <c r="CP5" s="54">
        <f t="shared" ref="CP5" si="57">CO5+1</f>
        <v>45783</v>
      </c>
      <c r="CQ5" s="54">
        <f t="shared" ref="CQ5" si="58">CP5+1</f>
        <v>45784</v>
      </c>
      <c r="CR5" s="54">
        <f t="shared" ref="CR5" si="59">CQ5+1</f>
        <v>45785</v>
      </c>
      <c r="CS5" s="54">
        <f t="shared" ref="CS5" si="60">CR5+1</f>
        <v>45786</v>
      </c>
      <c r="CT5" s="54">
        <f t="shared" ref="CT5" si="61">CS5+1</f>
        <v>45787</v>
      </c>
      <c r="CU5" s="55">
        <f t="shared" ref="CU5:CW5" si="62">CT5+1</f>
        <v>45788</v>
      </c>
      <c r="CV5" s="53">
        <f t="shared" si="62"/>
        <v>45789</v>
      </c>
      <c r="CW5" s="54">
        <f t="shared" si="62"/>
        <v>45790</v>
      </c>
      <c r="CX5" s="54">
        <f t="shared" ref="CX5" si="63">CW5+1</f>
        <v>45791</v>
      </c>
      <c r="CY5" s="54">
        <f t="shared" ref="CY5" si="64">CX5+1</f>
        <v>45792</v>
      </c>
      <c r="CZ5" s="54">
        <f t="shared" ref="CZ5" si="65">CY5+1</f>
        <v>45793</v>
      </c>
      <c r="DA5" s="54">
        <f t="shared" ref="DA5" si="66">CZ5+1</f>
        <v>45794</v>
      </c>
      <c r="DB5" s="55">
        <f t="shared" ref="DB5" si="67">DA5+1</f>
        <v>45795</v>
      </c>
      <c r="DC5" s="53">
        <f t="shared" ref="DC5" si="68">DB5+1</f>
        <v>45796</v>
      </c>
      <c r="DD5" s="54">
        <f t="shared" ref="DD5" si="69">DC5+1</f>
        <v>45797</v>
      </c>
      <c r="DE5" s="54">
        <f t="shared" ref="DE5" si="70">DD5+1</f>
        <v>45798</v>
      </c>
      <c r="DF5" s="54">
        <f t="shared" ref="DF5" si="71">DE5+1</f>
        <v>45799</v>
      </c>
      <c r="DG5" s="54">
        <f t="shared" ref="DG5" si="72">DF5+1</f>
        <v>45800</v>
      </c>
      <c r="DH5" s="54">
        <f t="shared" ref="DH5" si="73">DG5+1</f>
        <v>45801</v>
      </c>
      <c r="DI5" s="55">
        <f t="shared" ref="DI5" si="74">DH5+1</f>
        <v>45802</v>
      </c>
      <c r="DJ5" s="53">
        <f t="shared" ref="DJ5" si="75">DI5+1</f>
        <v>45803</v>
      </c>
      <c r="DK5" s="54">
        <f t="shared" ref="DK5" si="76">DJ5+1</f>
        <v>45804</v>
      </c>
      <c r="DL5" s="54">
        <f t="shared" ref="DL5" si="77">DK5+1</f>
        <v>45805</v>
      </c>
      <c r="DM5" s="54">
        <f t="shared" ref="DM5" si="78">DL5+1</f>
        <v>45806</v>
      </c>
      <c r="DN5" s="54">
        <f t="shared" ref="DN5" si="79">DM5+1</f>
        <v>45807</v>
      </c>
      <c r="DO5" s="54">
        <f t="shared" ref="DO5" si="80">DN5+1</f>
        <v>45808</v>
      </c>
      <c r="DP5" s="55">
        <f t="shared" ref="DP5:DR5" si="81">DO5+1</f>
        <v>45809</v>
      </c>
      <c r="DQ5" s="53">
        <f t="shared" si="81"/>
        <v>45810</v>
      </c>
      <c r="DR5" s="54">
        <f t="shared" si="81"/>
        <v>45811</v>
      </c>
      <c r="DS5" s="54">
        <f t="shared" ref="DS5" si="82">DR5+1</f>
        <v>45812</v>
      </c>
      <c r="DT5" s="54">
        <f t="shared" ref="DT5" si="83">DS5+1</f>
        <v>45813</v>
      </c>
      <c r="DU5" s="54">
        <f t="shared" ref="DU5" si="84">DT5+1</f>
        <v>45814</v>
      </c>
      <c r="DV5" s="54">
        <f t="shared" ref="DV5" si="85">DU5+1</f>
        <v>45815</v>
      </c>
      <c r="DW5" s="55">
        <f t="shared" ref="DW5" si="86">DV5+1</f>
        <v>45816</v>
      </c>
      <c r="DX5" s="53">
        <f t="shared" ref="DX5" si="87">DW5+1</f>
        <v>45817</v>
      </c>
      <c r="DY5" s="54">
        <f t="shared" ref="DY5" si="88">DX5+1</f>
        <v>45818</v>
      </c>
      <c r="DZ5" s="54">
        <f t="shared" ref="DZ5" si="89">DY5+1</f>
        <v>45819</v>
      </c>
      <c r="EA5" s="54">
        <f t="shared" ref="EA5" si="90">DZ5+1</f>
        <v>45820</v>
      </c>
      <c r="EB5" s="54">
        <f t="shared" ref="EB5" si="91">EA5+1</f>
        <v>45821</v>
      </c>
      <c r="EC5" s="54">
        <f t="shared" ref="EC5" si="92">EB5+1</f>
        <v>45822</v>
      </c>
      <c r="ED5" s="55">
        <f t="shared" ref="ED5" si="93">EC5+1</f>
        <v>45823</v>
      </c>
      <c r="EE5" s="53">
        <f t="shared" ref="EE5" si="94">ED5+1</f>
        <v>45824</v>
      </c>
      <c r="EF5" s="54">
        <f t="shared" ref="EF5" si="95">EE5+1</f>
        <v>45825</v>
      </c>
      <c r="EG5" s="54">
        <f t="shared" ref="EG5" si="96">EF5+1</f>
        <v>45826</v>
      </c>
      <c r="EH5" s="54">
        <f t="shared" ref="EH5" si="97">EG5+1</f>
        <v>45827</v>
      </c>
      <c r="EI5" s="54">
        <f t="shared" ref="EI5" si="98">EH5+1</f>
        <v>45828</v>
      </c>
      <c r="EJ5" s="54">
        <f t="shared" ref="EJ5" si="99">EI5+1</f>
        <v>45829</v>
      </c>
      <c r="EK5" s="55">
        <f t="shared" ref="EK5:EM5" si="100">EJ5+1</f>
        <v>45830</v>
      </c>
      <c r="EL5" s="53">
        <f t="shared" si="100"/>
        <v>45831</v>
      </c>
      <c r="EM5" s="54">
        <f t="shared" si="100"/>
        <v>45832</v>
      </c>
      <c r="EN5" s="54">
        <f t="shared" ref="EN5" si="101">EM5+1</f>
        <v>45833</v>
      </c>
      <c r="EO5" s="54">
        <f t="shared" ref="EO5" si="102">EN5+1</f>
        <v>45834</v>
      </c>
      <c r="EP5" s="54">
        <f t="shared" ref="EP5" si="103">EO5+1</f>
        <v>45835</v>
      </c>
      <c r="EQ5" s="54">
        <f t="shared" ref="EQ5" si="104">EP5+1</f>
        <v>45836</v>
      </c>
      <c r="ER5" s="55">
        <f t="shared" ref="ER5" si="105">EQ5+1</f>
        <v>45837</v>
      </c>
      <c r="ES5" s="53">
        <f t="shared" ref="ES5" si="106">ER5+1</f>
        <v>45838</v>
      </c>
      <c r="ET5" s="54">
        <f t="shared" ref="ET5" si="107">ES5+1</f>
        <v>45839</v>
      </c>
      <c r="EU5" s="54">
        <f t="shared" ref="EU5" si="108">ET5+1</f>
        <v>45840</v>
      </c>
      <c r="EV5" s="54">
        <f t="shared" ref="EV5" si="109">EU5+1</f>
        <v>45841</v>
      </c>
      <c r="EW5" s="54">
        <f t="shared" ref="EW5" si="110">EV5+1</f>
        <v>45842</v>
      </c>
      <c r="EX5" s="54">
        <f t="shared" ref="EX5" si="111">EW5+1</f>
        <v>45843</v>
      </c>
      <c r="EY5" s="55">
        <f t="shared" ref="EY5" si="112">EX5+1</f>
        <v>45844</v>
      </c>
      <c r="EZ5" s="53">
        <f t="shared" ref="EZ5" si="113">EY5+1</f>
        <v>45845</v>
      </c>
      <c r="FA5" s="54">
        <f t="shared" ref="FA5" si="114">EZ5+1</f>
        <v>45846</v>
      </c>
      <c r="FB5" s="54">
        <f t="shared" ref="FB5" si="115">FA5+1</f>
        <v>45847</v>
      </c>
      <c r="FC5" s="54">
        <f t="shared" ref="FC5" si="116">FB5+1</f>
        <v>45848</v>
      </c>
      <c r="FD5" s="54">
        <f t="shared" ref="FD5" si="117">FC5+1</f>
        <v>45849</v>
      </c>
      <c r="FE5" s="54">
        <f t="shared" ref="FE5" si="118">FD5+1</f>
        <v>45850</v>
      </c>
      <c r="FF5" s="55">
        <f t="shared" ref="FF5:FH5" si="119">FE5+1</f>
        <v>45851</v>
      </c>
      <c r="FG5" s="53">
        <f t="shared" si="119"/>
        <v>45852</v>
      </c>
      <c r="FH5" s="54">
        <f t="shared" si="119"/>
        <v>45853</v>
      </c>
      <c r="FI5" s="54">
        <f t="shared" ref="FI5" si="120">FH5+1</f>
        <v>45854</v>
      </c>
      <c r="FJ5" s="54">
        <f t="shared" ref="FJ5" si="121">FI5+1</f>
        <v>45855</v>
      </c>
      <c r="FK5" s="54">
        <f t="shared" ref="FK5" si="122">FJ5+1</f>
        <v>45856</v>
      </c>
      <c r="FL5" s="54">
        <f t="shared" ref="FL5" si="123">FK5+1</f>
        <v>45857</v>
      </c>
      <c r="FM5" s="55">
        <f t="shared" ref="FM5" si="124">FL5+1</f>
        <v>45858</v>
      </c>
      <c r="FN5" s="53">
        <f t="shared" ref="FN5" si="125">FM5+1</f>
        <v>45859</v>
      </c>
      <c r="FO5" s="54">
        <f t="shared" ref="FO5" si="126">FN5+1</f>
        <v>45860</v>
      </c>
      <c r="FP5" s="54">
        <f t="shared" ref="FP5" si="127">FO5+1</f>
        <v>45861</v>
      </c>
      <c r="FQ5" s="54">
        <f t="shared" ref="FQ5" si="128">FP5+1</f>
        <v>45862</v>
      </c>
      <c r="FR5" s="54">
        <f t="shared" ref="FR5" si="129">FQ5+1</f>
        <v>45863</v>
      </c>
      <c r="FS5" s="54">
        <f t="shared" ref="FS5" si="130">FR5+1</f>
        <v>45864</v>
      </c>
      <c r="FT5" s="55">
        <f t="shared" ref="FT5" si="131">FS5+1</f>
        <v>45865</v>
      </c>
      <c r="FU5" s="53">
        <f t="shared" ref="FU5" si="132">FT5+1</f>
        <v>45866</v>
      </c>
      <c r="FV5" s="54">
        <f t="shared" ref="FV5" si="133">FU5+1</f>
        <v>45867</v>
      </c>
      <c r="FW5" s="54">
        <f t="shared" ref="FW5" si="134">FV5+1</f>
        <v>45868</v>
      </c>
      <c r="FX5" s="54">
        <f t="shared" ref="FX5" si="135">FW5+1</f>
        <v>45869</v>
      </c>
      <c r="FY5" s="54">
        <f t="shared" ref="FY5" si="136">FX5+1</f>
        <v>45870</v>
      </c>
      <c r="FZ5" s="54">
        <f t="shared" ref="FZ5" si="137">FY5+1</f>
        <v>45871</v>
      </c>
      <c r="GA5" s="55">
        <f t="shared" ref="GA5" si="138">FZ5+1</f>
        <v>45872</v>
      </c>
      <c r="GB5" s="53">
        <f t="shared" ref="GB5" si="139">GA5+1</f>
        <v>45873</v>
      </c>
      <c r="GC5" s="54">
        <f t="shared" ref="GC5" si="140">GB5+1</f>
        <v>45874</v>
      </c>
      <c r="GD5" s="54">
        <f t="shared" ref="GD5" si="141">GC5+1</f>
        <v>45875</v>
      </c>
      <c r="GE5" s="54">
        <f t="shared" ref="GE5" si="142">GD5+1</f>
        <v>45876</v>
      </c>
      <c r="GF5" s="54">
        <f t="shared" ref="GF5" si="143">GE5+1</f>
        <v>45877</v>
      </c>
      <c r="GG5" s="54">
        <f t="shared" ref="GG5" si="144">GF5+1</f>
        <v>45878</v>
      </c>
      <c r="GH5" s="55">
        <f t="shared" ref="GH5" si="145">GG5+1</f>
        <v>45879</v>
      </c>
      <c r="GI5" s="53">
        <f t="shared" ref="GI5" si="146">GH5+1</f>
        <v>45880</v>
      </c>
      <c r="GJ5" s="54">
        <f t="shared" ref="GJ5" si="147">GI5+1</f>
        <v>45881</v>
      </c>
      <c r="GK5" s="54">
        <f t="shared" ref="GK5" si="148">GJ5+1</f>
        <v>45882</v>
      </c>
      <c r="GL5" s="54">
        <f t="shared" ref="GL5" si="149">GK5+1</f>
        <v>45883</v>
      </c>
      <c r="GM5" s="54">
        <f t="shared" ref="GM5" si="150">GL5+1</f>
        <v>45884</v>
      </c>
      <c r="GN5" s="54">
        <f t="shared" ref="GN5" si="151">GM5+1</f>
        <v>45885</v>
      </c>
      <c r="GO5" s="55">
        <f t="shared" ref="GO5" si="152">GN5+1</f>
        <v>45886</v>
      </c>
      <c r="GP5" s="53">
        <f t="shared" ref="GP5" si="153">GO5+1</f>
        <v>45887</v>
      </c>
      <c r="GQ5" s="54">
        <f t="shared" ref="GQ5" si="154">GP5+1</f>
        <v>45888</v>
      </c>
      <c r="GR5" s="54">
        <f t="shared" ref="GR5" si="155">GQ5+1</f>
        <v>45889</v>
      </c>
      <c r="GS5" s="54">
        <f t="shared" ref="GS5" si="156">GR5+1</f>
        <v>45890</v>
      </c>
      <c r="GT5" s="54">
        <f t="shared" ref="GT5" si="157">GS5+1</f>
        <v>45891</v>
      </c>
      <c r="GU5" s="54">
        <f t="shared" ref="GU5" si="158">GT5+1</f>
        <v>45892</v>
      </c>
      <c r="GV5" s="55">
        <f t="shared" ref="GV5" si="159">GU5+1</f>
        <v>45893</v>
      </c>
      <c r="GW5" s="53">
        <f t="shared" ref="GW5" si="160">GV5+1</f>
        <v>45894</v>
      </c>
      <c r="GX5" s="54">
        <f t="shared" ref="GX5" si="161">GW5+1</f>
        <v>45895</v>
      </c>
      <c r="GY5" s="54">
        <f t="shared" ref="GY5" si="162">GX5+1</f>
        <v>45896</v>
      </c>
      <c r="GZ5" s="54">
        <f t="shared" ref="GZ5" si="163">GY5+1</f>
        <v>45897</v>
      </c>
      <c r="HA5" s="54">
        <f t="shared" ref="HA5" si="164">GZ5+1</f>
        <v>45898</v>
      </c>
      <c r="HB5" s="54">
        <f t="shared" ref="HB5" si="165">HA5+1</f>
        <v>45899</v>
      </c>
      <c r="HC5" s="55">
        <f t="shared" ref="HC5" si="166">HB5+1</f>
        <v>45900</v>
      </c>
      <c r="HD5" s="53">
        <f t="shared" ref="HD5" si="167">HC5+1</f>
        <v>45901</v>
      </c>
      <c r="HE5" s="54">
        <f t="shared" ref="HE5" si="168">HD5+1</f>
        <v>45902</v>
      </c>
      <c r="HF5" s="54">
        <f t="shared" ref="HF5" si="169">HE5+1</f>
        <v>45903</v>
      </c>
      <c r="HG5" s="54">
        <f t="shared" ref="HG5" si="170">HF5+1</f>
        <v>45904</v>
      </c>
      <c r="HH5" s="54">
        <f t="shared" ref="HH5" si="171">HG5+1</f>
        <v>45905</v>
      </c>
      <c r="HI5" s="54">
        <f t="shared" ref="HI5" si="172">HH5+1</f>
        <v>45906</v>
      </c>
      <c r="HJ5" s="55">
        <f t="shared" ref="HJ5" si="173">HI5+1</f>
        <v>45907</v>
      </c>
      <c r="HK5" s="53">
        <f t="shared" ref="HK5" si="174">HJ5+1</f>
        <v>45908</v>
      </c>
      <c r="HL5" s="54">
        <f t="shared" ref="HL5" si="175">HK5+1</f>
        <v>45909</v>
      </c>
      <c r="HM5" s="54">
        <f t="shared" ref="HM5" si="176">HL5+1</f>
        <v>45910</v>
      </c>
      <c r="HN5" s="54">
        <f t="shared" ref="HN5" si="177">HM5+1</f>
        <v>45911</v>
      </c>
      <c r="HO5" s="54">
        <f t="shared" ref="HO5" si="178">HN5+1</f>
        <v>45912</v>
      </c>
      <c r="HP5" s="54">
        <f t="shared" ref="HP5" si="179">HO5+1</f>
        <v>45913</v>
      </c>
      <c r="HQ5" s="55">
        <f t="shared" ref="HQ5" si="180">HP5+1</f>
        <v>45914</v>
      </c>
      <c r="HR5" s="53">
        <f t="shared" ref="HR5" si="181">HQ5+1</f>
        <v>45915</v>
      </c>
      <c r="HS5" s="54">
        <f t="shared" ref="HS5" si="182">HR5+1</f>
        <v>45916</v>
      </c>
      <c r="HT5" s="54">
        <f t="shared" ref="HT5" si="183">HS5+1</f>
        <v>45917</v>
      </c>
      <c r="HU5" s="54">
        <f t="shared" ref="HU5" si="184">HT5+1</f>
        <v>45918</v>
      </c>
      <c r="HV5" s="54">
        <f t="shared" ref="HV5" si="185">HU5+1</f>
        <v>45919</v>
      </c>
      <c r="HW5" s="54">
        <f t="shared" ref="HW5" si="186">HV5+1</f>
        <v>45920</v>
      </c>
      <c r="HX5" s="55">
        <f t="shared" ref="HX5" si="187">HW5+1</f>
        <v>45921</v>
      </c>
      <c r="HY5" s="53">
        <f t="shared" ref="HY5" si="188">HX5+1</f>
        <v>45922</v>
      </c>
      <c r="HZ5" s="54">
        <f t="shared" ref="HZ5" si="189">HY5+1</f>
        <v>45923</v>
      </c>
      <c r="IA5" s="54">
        <f t="shared" ref="IA5" si="190">HZ5+1</f>
        <v>45924</v>
      </c>
      <c r="IB5" s="54">
        <f t="shared" ref="IB5" si="191">IA5+1</f>
        <v>45925</v>
      </c>
      <c r="IC5" s="54">
        <f t="shared" ref="IC5" si="192">IB5+1</f>
        <v>45926</v>
      </c>
      <c r="ID5" s="54">
        <f t="shared" ref="ID5" si="193">IC5+1</f>
        <v>45927</v>
      </c>
      <c r="IE5" s="55">
        <f t="shared" ref="IE5" si="194">ID5+1</f>
        <v>45928</v>
      </c>
      <c r="IF5" s="53">
        <f t="shared" ref="IF5" si="195">IE5+1</f>
        <v>45929</v>
      </c>
      <c r="IG5" s="54">
        <f t="shared" ref="IG5" si="196">IF5+1</f>
        <v>45930</v>
      </c>
      <c r="IH5" s="54">
        <f t="shared" ref="IH5" si="197">IG5+1</f>
        <v>45931</v>
      </c>
      <c r="II5" s="54">
        <f t="shared" ref="II5" si="198">IH5+1</f>
        <v>45932</v>
      </c>
      <c r="IJ5" s="54">
        <f t="shared" ref="IJ5" si="199">II5+1</f>
        <v>45933</v>
      </c>
      <c r="IK5" s="54">
        <f t="shared" ref="IK5" si="200">IJ5+1</f>
        <v>45934</v>
      </c>
      <c r="IL5" s="55">
        <f t="shared" ref="IL5" si="201">IK5+1</f>
        <v>45935</v>
      </c>
      <c r="IM5" s="53">
        <f t="shared" ref="IM5" si="202">IL5+1</f>
        <v>45936</v>
      </c>
      <c r="IN5" s="54">
        <f t="shared" ref="IN5" si="203">IM5+1</f>
        <v>45937</v>
      </c>
      <c r="IO5" s="54">
        <f t="shared" ref="IO5" si="204">IN5+1</f>
        <v>45938</v>
      </c>
      <c r="IP5" s="54">
        <f t="shared" ref="IP5" si="205">IO5+1</f>
        <v>45939</v>
      </c>
      <c r="IQ5" s="54">
        <f t="shared" ref="IQ5" si="206">IP5+1</f>
        <v>45940</v>
      </c>
      <c r="IR5" s="54">
        <f t="shared" ref="IR5" si="207">IQ5+1</f>
        <v>45941</v>
      </c>
      <c r="IS5" s="55">
        <f t="shared" ref="IS5" si="208">IR5+1</f>
        <v>45942</v>
      </c>
      <c r="IT5" s="53">
        <f t="shared" ref="IT5" si="209">IS5+1</f>
        <v>45943</v>
      </c>
      <c r="IU5" s="54">
        <f t="shared" ref="IU5" si="210">IT5+1</f>
        <v>45944</v>
      </c>
      <c r="IV5" s="54">
        <f t="shared" ref="IV5" si="211">IU5+1</f>
        <v>45945</v>
      </c>
      <c r="IW5" s="54">
        <f t="shared" ref="IW5" si="212">IV5+1</f>
        <v>45946</v>
      </c>
      <c r="IX5" s="54">
        <f t="shared" ref="IX5" si="213">IW5+1</f>
        <v>45947</v>
      </c>
      <c r="IY5" s="54">
        <f t="shared" ref="IY5" si="214">IX5+1</f>
        <v>45948</v>
      </c>
      <c r="IZ5" s="55">
        <f t="shared" ref="IZ5" si="215">IY5+1</f>
        <v>45949</v>
      </c>
      <c r="JA5" s="53">
        <f t="shared" ref="JA5" si="216">IZ5+1</f>
        <v>45950</v>
      </c>
      <c r="JB5" s="54">
        <f t="shared" ref="JB5" si="217">JA5+1</f>
        <v>45951</v>
      </c>
      <c r="JC5" s="54">
        <f t="shared" ref="JC5" si="218">JB5+1</f>
        <v>45952</v>
      </c>
      <c r="JD5" s="54">
        <f t="shared" ref="JD5" si="219">JC5+1</f>
        <v>45953</v>
      </c>
      <c r="JE5" s="54">
        <f t="shared" ref="JE5" si="220">JD5+1</f>
        <v>45954</v>
      </c>
      <c r="JF5" s="54">
        <f t="shared" ref="JF5" si="221">JE5+1</f>
        <v>45955</v>
      </c>
      <c r="JG5" s="55">
        <f t="shared" ref="JG5" si="222">JF5+1</f>
        <v>45956</v>
      </c>
      <c r="JH5" s="53">
        <f t="shared" ref="JH5" si="223">JG5+1</f>
        <v>45957</v>
      </c>
      <c r="JI5" s="54">
        <f t="shared" ref="JI5" si="224">JH5+1</f>
        <v>45958</v>
      </c>
      <c r="JJ5" s="54">
        <f t="shared" ref="JJ5" si="225">JI5+1</f>
        <v>45959</v>
      </c>
      <c r="JK5" s="54">
        <f t="shared" ref="JK5" si="226">JJ5+1</f>
        <v>45960</v>
      </c>
      <c r="JL5" s="54">
        <f t="shared" ref="JL5" si="227">JK5+1</f>
        <v>45961</v>
      </c>
      <c r="JM5" s="54">
        <f t="shared" ref="JM5" si="228">JL5+1</f>
        <v>45962</v>
      </c>
      <c r="JN5" s="55">
        <f t="shared" ref="JN5" si="229">JM5+1</f>
        <v>45963</v>
      </c>
      <c r="JO5" s="53">
        <f t="shared" ref="JO5" si="230">JN5+1</f>
        <v>45964</v>
      </c>
      <c r="JP5" s="54">
        <f t="shared" ref="JP5" si="231">JO5+1</f>
        <v>45965</v>
      </c>
      <c r="JQ5" s="54">
        <f t="shared" ref="JQ5" si="232">JP5+1</f>
        <v>45966</v>
      </c>
      <c r="JR5" s="54">
        <f t="shared" ref="JR5" si="233">JQ5+1</f>
        <v>45967</v>
      </c>
      <c r="JS5" s="54">
        <f t="shared" ref="JS5" si="234">JR5+1</f>
        <v>45968</v>
      </c>
      <c r="JT5" s="54">
        <f t="shared" ref="JT5" si="235">JS5+1</f>
        <v>45969</v>
      </c>
      <c r="JU5" s="55">
        <f t="shared" ref="JU5" si="236">JT5+1</f>
        <v>45970</v>
      </c>
      <c r="JV5" s="53">
        <f t="shared" ref="JV5" si="237">JU5+1</f>
        <v>45971</v>
      </c>
      <c r="JW5" s="54">
        <f t="shared" ref="JW5" si="238">JV5+1</f>
        <v>45972</v>
      </c>
      <c r="JX5" s="54">
        <f t="shared" ref="JX5" si="239">JW5+1</f>
        <v>45973</v>
      </c>
      <c r="JY5" s="54">
        <f t="shared" ref="JY5" si="240">JX5+1</f>
        <v>45974</v>
      </c>
      <c r="JZ5" s="54">
        <f t="shared" ref="JZ5" si="241">JY5+1</f>
        <v>45975</v>
      </c>
      <c r="KA5" s="54">
        <f t="shared" ref="KA5" si="242">JZ5+1</f>
        <v>45976</v>
      </c>
      <c r="KB5" s="55">
        <f t="shared" ref="KB5" si="243">KA5+1</f>
        <v>45977</v>
      </c>
    </row>
    <row r="6" spans="1:288" ht="30" customHeight="1" thickBot="1" x14ac:dyDescent="0.3">
      <c r="A6" s="35" t="s">
        <v>5</v>
      </c>
      <c r="B6" s="67"/>
      <c r="C6" s="65" t="s">
        <v>14</v>
      </c>
      <c r="D6" s="8" t="s">
        <v>18</v>
      </c>
      <c r="E6" s="8" t="s">
        <v>19</v>
      </c>
      <c r="F6" s="8" t="s">
        <v>21</v>
      </c>
      <c r="G6" s="8"/>
      <c r="H6" s="8" t="s">
        <v>22</v>
      </c>
      <c r="I6" s="9" t="str">
        <f t="shared" ref="I6" si="244">LEFT(TEXT(I5,"ddd"),1)</f>
        <v>s</v>
      </c>
      <c r="J6" s="9" t="str">
        <f t="shared" ref="J6:AR6" si="245">LEFT(TEXT(J5,"ddd"),1)</f>
        <v>t</v>
      </c>
      <c r="K6" s="9" t="str">
        <f t="shared" si="245"/>
        <v>q</v>
      </c>
      <c r="L6" s="9" t="str">
        <f t="shared" si="245"/>
        <v>q</v>
      </c>
      <c r="M6" s="9" t="str">
        <f t="shared" si="245"/>
        <v>s</v>
      </c>
      <c r="N6" s="9" t="str">
        <f t="shared" si="245"/>
        <v>s</v>
      </c>
      <c r="O6" s="9" t="str">
        <f t="shared" si="245"/>
        <v>d</v>
      </c>
      <c r="P6" s="9" t="str">
        <f t="shared" si="245"/>
        <v>s</v>
      </c>
      <c r="Q6" s="9" t="str">
        <f t="shared" si="245"/>
        <v>t</v>
      </c>
      <c r="R6" s="9" t="str">
        <f t="shared" si="245"/>
        <v>q</v>
      </c>
      <c r="S6" s="9" t="str">
        <f t="shared" si="245"/>
        <v>q</v>
      </c>
      <c r="T6" s="9" t="str">
        <f t="shared" si="245"/>
        <v>s</v>
      </c>
      <c r="U6" s="9" t="str">
        <f t="shared" si="245"/>
        <v>s</v>
      </c>
      <c r="V6" s="9" t="str">
        <f t="shared" si="245"/>
        <v>d</v>
      </c>
      <c r="W6" s="9" t="str">
        <f t="shared" si="245"/>
        <v>s</v>
      </c>
      <c r="X6" s="9" t="str">
        <f t="shared" si="245"/>
        <v>t</v>
      </c>
      <c r="Y6" s="9" t="str">
        <f t="shared" si="245"/>
        <v>q</v>
      </c>
      <c r="Z6" s="9" t="str">
        <f t="shared" si="245"/>
        <v>q</v>
      </c>
      <c r="AA6" s="9" t="str">
        <f t="shared" si="245"/>
        <v>s</v>
      </c>
      <c r="AB6" s="9" t="str">
        <f t="shared" si="245"/>
        <v>s</v>
      </c>
      <c r="AC6" s="9" t="str">
        <f t="shared" si="245"/>
        <v>d</v>
      </c>
      <c r="AD6" s="9" t="str">
        <f t="shared" si="245"/>
        <v>s</v>
      </c>
      <c r="AE6" s="9" t="str">
        <f t="shared" si="245"/>
        <v>t</v>
      </c>
      <c r="AF6" s="9" t="str">
        <f t="shared" si="245"/>
        <v>q</v>
      </c>
      <c r="AG6" s="9" t="str">
        <f t="shared" si="245"/>
        <v>q</v>
      </c>
      <c r="AH6" s="9" t="str">
        <f t="shared" si="245"/>
        <v>s</v>
      </c>
      <c r="AI6" s="9" t="str">
        <f t="shared" si="245"/>
        <v>s</v>
      </c>
      <c r="AJ6" s="9" t="str">
        <f t="shared" si="245"/>
        <v>d</v>
      </c>
      <c r="AK6" s="9" t="str">
        <f t="shared" si="245"/>
        <v>s</v>
      </c>
      <c r="AL6" s="9" t="str">
        <f t="shared" si="245"/>
        <v>t</v>
      </c>
      <c r="AM6" s="9" t="str">
        <f t="shared" si="245"/>
        <v>q</v>
      </c>
      <c r="AN6" s="9" t="str">
        <f t="shared" si="245"/>
        <v>q</v>
      </c>
      <c r="AO6" s="9" t="str">
        <f t="shared" si="245"/>
        <v>s</v>
      </c>
      <c r="AP6" s="9" t="str">
        <f t="shared" si="245"/>
        <v>s</v>
      </c>
      <c r="AQ6" s="9" t="str">
        <f t="shared" si="245"/>
        <v>d</v>
      </c>
      <c r="AR6" s="9" t="str">
        <f t="shared" si="245"/>
        <v>s</v>
      </c>
      <c r="AS6" s="9" t="str">
        <f t="shared" ref="AS6:CV6" si="246">LEFT(TEXT(AS5,"ddd"),1)</f>
        <v>t</v>
      </c>
      <c r="AT6" s="9" t="str">
        <f t="shared" si="246"/>
        <v>q</v>
      </c>
      <c r="AU6" s="9" t="str">
        <f t="shared" si="246"/>
        <v>q</v>
      </c>
      <c r="AV6" s="9" t="str">
        <f t="shared" si="246"/>
        <v>s</v>
      </c>
      <c r="AW6" s="9" t="str">
        <f t="shared" si="246"/>
        <v>s</v>
      </c>
      <c r="AX6" s="9" t="str">
        <f t="shared" si="246"/>
        <v>d</v>
      </c>
      <c r="AY6" s="9" t="str">
        <f t="shared" si="246"/>
        <v>s</v>
      </c>
      <c r="AZ6" s="9" t="str">
        <f t="shared" si="246"/>
        <v>t</v>
      </c>
      <c r="BA6" s="9" t="str">
        <f t="shared" si="246"/>
        <v>q</v>
      </c>
      <c r="BB6" s="9" t="str">
        <f t="shared" si="246"/>
        <v>q</v>
      </c>
      <c r="BC6" s="9" t="str">
        <f t="shared" si="246"/>
        <v>s</v>
      </c>
      <c r="BD6" s="9" t="str">
        <f t="shared" si="246"/>
        <v>s</v>
      </c>
      <c r="BE6" s="9" t="str">
        <f t="shared" si="246"/>
        <v>d</v>
      </c>
      <c r="BF6" s="9" t="str">
        <f t="shared" si="246"/>
        <v>s</v>
      </c>
      <c r="BG6" s="9" t="str">
        <f t="shared" si="246"/>
        <v>t</v>
      </c>
      <c r="BH6" s="9" t="str">
        <f t="shared" si="246"/>
        <v>q</v>
      </c>
      <c r="BI6" s="9" t="str">
        <f t="shared" si="246"/>
        <v>q</v>
      </c>
      <c r="BJ6" s="9" t="str">
        <f t="shared" si="246"/>
        <v>s</v>
      </c>
      <c r="BK6" s="9" t="str">
        <f t="shared" si="246"/>
        <v>s</v>
      </c>
      <c r="BL6" s="9" t="str">
        <f t="shared" si="246"/>
        <v>d</v>
      </c>
      <c r="BM6" s="9" t="str">
        <f t="shared" ref="BM6:CG6" si="247">LEFT(TEXT(BM5,"ddd"),1)</f>
        <v>s</v>
      </c>
      <c r="BN6" s="9" t="str">
        <f t="shared" si="247"/>
        <v>t</v>
      </c>
      <c r="BO6" s="9" t="str">
        <f t="shared" si="247"/>
        <v>q</v>
      </c>
      <c r="BP6" s="9" t="str">
        <f t="shared" si="247"/>
        <v>q</v>
      </c>
      <c r="BQ6" s="9" t="str">
        <f t="shared" si="247"/>
        <v>s</v>
      </c>
      <c r="BR6" s="9" t="str">
        <f t="shared" si="247"/>
        <v>s</v>
      </c>
      <c r="BS6" s="9" t="str">
        <f t="shared" si="247"/>
        <v>d</v>
      </c>
      <c r="BT6" s="9" t="str">
        <f t="shared" si="247"/>
        <v>s</v>
      </c>
      <c r="BU6" s="9" t="str">
        <f t="shared" si="247"/>
        <v>t</v>
      </c>
      <c r="BV6" s="9" t="str">
        <f t="shared" si="247"/>
        <v>q</v>
      </c>
      <c r="BW6" s="9" t="str">
        <f t="shared" si="247"/>
        <v>q</v>
      </c>
      <c r="BX6" s="9" t="str">
        <f t="shared" si="247"/>
        <v>s</v>
      </c>
      <c r="BY6" s="9" t="str">
        <f t="shared" si="247"/>
        <v>s</v>
      </c>
      <c r="BZ6" s="9" t="str">
        <f t="shared" si="247"/>
        <v>d</v>
      </c>
      <c r="CA6" s="9" t="str">
        <f t="shared" si="247"/>
        <v>s</v>
      </c>
      <c r="CB6" s="9" t="str">
        <f t="shared" si="247"/>
        <v>t</v>
      </c>
      <c r="CC6" s="9" t="str">
        <f t="shared" si="247"/>
        <v>q</v>
      </c>
      <c r="CD6" s="9" t="str">
        <f t="shared" si="247"/>
        <v>q</v>
      </c>
      <c r="CE6" s="9" t="str">
        <f t="shared" si="247"/>
        <v>s</v>
      </c>
      <c r="CF6" s="9" t="str">
        <f t="shared" si="247"/>
        <v>s</v>
      </c>
      <c r="CG6" s="9" t="str">
        <f t="shared" si="247"/>
        <v>d</v>
      </c>
      <c r="CH6" s="9" t="str">
        <f t="shared" ref="CH6:DW6" si="248">LEFT(TEXT(CH5,"ddd"),1)</f>
        <v>s</v>
      </c>
      <c r="CI6" s="9" t="str">
        <f t="shared" si="248"/>
        <v>t</v>
      </c>
      <c r="CJ6" s="9" t="str">
        <f t="shared" si="248"/>
        <v>q</v>
      </c>
      <c r="CK6" s="9" t="str">
        <f t="shared" si="248"/>
        <v>q</v>
      </c>
      <c r="CL6" s="9" t="str">
        <f t="shared" si="248"/>
        <v>s</v>
      </c>
      <c r="CM6" s="9" t="str">
        <f t="shared" si="248"/>
        <v>s</v>
      </c>
      <c r="CN6" s="9" t="str">
        <f t="shared" si="248"/>
        <v>d</v>
      </c>
      <c r="CO6" s="9" t="str">
        <f t="shared" si="248"/>
        <v>s</v>
      </c>
      <c r="CP6" s="9" t="str">
        <f t="shared" si="248"/>
        <v>t</v>
      </c>
      <c r="CQ6" s="9" t="str">
        <f t="shared" si="248"/>
        <v>q</v>
      </c>
      <c r="CR6" s="9" t="str">
        <f t="shared" si="248"/>
        <v>q</v>
      </c>
      <c r="CS6" s="9" t="str">
        <f t="shared" si="248"/>
        <v>s</v>
      </c>
      <c r="CT6" s="9" t="str">
        <f t="shared" si="248"/>
        <v>s</v>
      </c>
      <c r="CU6" s="9" t="str">
        <f t="shared" si="248"/>
        <v>d</v>
      </c>
      <c r="CV6" s="9" t="str">
        <f t="shared" si="248"/>
        <v>s</v>
      </c>
      <c r="CW6" s="9" t="str">
        <f t="shared" si="248"/>
        <v>t</v>
      </c>
      <c r="CX6" s="9" t="str">
        <f>LEFT(TEXT(CX5,"ddd"),1)</f>
        <v>q</v>
      </c>
      <c r="CY6" s="9" t="str">
        <f t="shared" si="248"/>
        <v>q</v>
      </c>
      <c r="CZ6" s="9" t="str">
        <f t="shared" si="248"/>
        <v>s</v>
      </c>
      <c r="DA6" s="9" t="str">
        <f t="shared" si="248"/>
        <v>s</v>
      </c>
      <c r="DB6" s="9" t="str">
        <f t="shared" si="248"/>
        <v>d</v>
      </c>
      <c r="DC6" s="9" t="str">
        <f t="shared" si="248"/>
        <v>s</v>
      </c>
      <c r="DD6" s="9" t="str">
        <f t="shared" si="248"/>
        <v>t</v>
      </c>
      <c r="DE6" s="9" t="str">
        <f t="shared" si="248"/>
        <v>q</v>
      </c>
      <c r="DF6" s="9" t="str">
        <f t="shared" si="248"/>
        <v>q</v>
      </c>
      <c r="DG6" s="9" t="str">
        <f t="shared" si="248"/>
        <v>s</v>
      </c>
      <c r="DH6" s="9" t="str">
        <f t="shared" si="248"/>
        <v>s</v>
      </c>
      <c r="DI6" s="9" t="str">
        <f t="shared" si="248"/>
        <v>d</v>
      </c>
      <c r="DJ6" s="9" t="str">
        <f t="shared" si="248"/>
        <v>s</v>
      </c>
      <c r="DK6" s="9" t="str">
        <f t="shared" si="248"/>
        <v>t</v>
      </c>
      <c r="DL6" s="9" t="str">
        <f t="shared" si="248"/>
        <v>q</v>
      </c>
      <c r="DM6" s="9" t="str">
        <f t="shared" si="248"/>
        <v>q</v>
      </c>
      <c r="DN6" s="9" t="str">
        <f t="shared" si="248"/>
        <v>s</v>
      </c>
      <c r="DO6" s="9" t="str">
        <f t="shared" si="248"/>
        <v>s</v>
      </c>
      <c r="DP6" s="9" t="str">
        <f t="shared" si="248"/>
        <v>d</v>
      </c>
      <c r="DQ6" s="9" t="str">
        <f t="shared" si="248"/>
        <v>s</v>
      </c>
      <c r="DR6" s="9" t="str">
        <f t="shared" si="248"/>
        <v>t</v>
      </c>
      <c r="DS6" s="9" t="str">
        <f t="shared" si="248"/>
        <v>q</v>
      </c>
      <c r="DT6" s="9" t="str">
        <f t="shared" si="248"/>
        <v>q</v>
      </c>
      <c r="DU6" s="9" t="str">
        <f t="shared" si="248"/>
        <v>s</v>
      </c>
      <c r="DV6" s="9" t="str">
        <f t="shared" si="248"/>
        <v>s</v>
      </c>
      <c r="DW6" s="9" t="str">
        <f t="shared" si="248"/>
        <v>d</v>
      </c>
      <c r="DX6" s="9" t="str">
        <f t="shared" ref="DX6:GA6" si="249">LEFT(TEXT(DX5,"ddd"),1)</f>
        <v>s</v>
      </c>
      <c r="DY6" s="9" t="str">
        <f t="shared" si="249"/>
        <v>t</v>
      </c>
      <c r="DZ6" s="9" t="str">
        <f t="shared" si="249"/>
        <v>q</v>
      </c>
      <c r="EA6" s="9" t="str">
        <f t="shared" si="249"/>
        <v>q</v>
      </c>
      <c r="EB6" s="9" t="str">
        <f t="shared" si="249"/>
        <v>s</v>
      </c>
      <c r="EC6" s="9" t="str">
        <f t="shared" si="249"/>
        <v>s</v>
      </c>
      <c r="ED6" s="9" t="str">
        <f t="shared" si="249"/>
        <v>d</v>
      </c>
      <c r="EE6" s="9" t="str">
        <f t="shared" si="249"/>
        <v>s</v>
      </c>
      <c r="EF6" s="9" t="str">
        <f t="shared" si="249"/>
        <v>t</v>
      </c>
      <c r="EG6" s="9" t="str">
        <f t="shared" si="249"/>
        <v>q</v>
      </c>
      <c r="EH6" s="9" t="str">
        <f t="shared" si="249"/>
        <v>q</v>
      </c>
      <c r="EI6" s="9" t="str">
        <f t="shared" si="249"/>
        <v>s</v>
      </c>
      <c r="EJ6" s="9" t="str">
        <f t="shared" si="249"/>
        <v>s</v>
      </c>
      <c r="EK6" s="9" t="str">
        <f t="shared" si="249"/>
        <v>d</v>
      </c>
      <c r="EL6" s="9" t="str">
        <f t="shared" si="249"/>
        <v>s</v>
      </c>
      <c r="EM6" s="9" t="str">
        <f t="shared" si="249"/>
        <v>t</v>
      </c>
      <c r="EN6" s="9" t="str">
        <f t="shared" si="249"/>
        <v>q</v>
      </c>
      <c r="EO6" s="9" t="str">
        <f t="shared" si="249"/>
        <v>q</v>
      </c>
      <c r="EP6" s="9" t="str">
        <f t="shared" si="249"/>
        <v>s</v>
      </c>
      <c r="EQ6" s="9" t="str">
        <f t="shared" si="249"/>
        <v>s</v>
      </c>
      <c r="ER6" s="9" t="str">
        <f t="shared" si="249"/>
        <v>d</v>
      </c>
      <c r="ES6" s="9" t="str">
        <f t="shared" si="249"/>
        <v>s</v>
      </c>
      <c r="ET6" s="9" t="str">
        <f t="shared" si="249"/>
        <v>t</v>
      </c>
      <c r="EU6" s="9" t="str">
        <f t="shared" si="249"/>
        <v>q</v>
      </c>
      <c r="EV6" s="9" t="str">
        <f t="shared" si="249"/>
        <v>q</v>
      </c>
      <c r="EW6" s="9" t="str">
        <f t="shared" si="249"/>
        <v>s</v>
      </c>
      <c r="EX6" s="9" t="str">
        <f t="shared" si="249"/>
        <v>s</v>
      </c>
      <c r="EY6" s="9" t="str">
        <f t="shared" si="249"/>
        <v>d</v>
      </c>
      <c r="EZ6" s="9" t="str">
        <f t="shared" si="249"/>
        <v>s</v>
      </c>
      <c r="FA6" s="9" t="str">
        <f t="shared" si="249"/>
        <v>t</v>
      </c>
      <c r="FB6" s="9" t="str">
        <f t="shared" si="249"/>
        <v>q</v>
      </c>
      <c r="FC6" s="9" t="str">
        <f t="shared" si="249"/>
        <v>q</v>
      </c>
      <c r="FD6" s="9" t="str">
        <f t="shared" si="249"/>
        <v>s</v>
      </c>
      <c r="FE6" s="9" t="str">
        <f t="shared" si="249"/>
        <v>s</v>
      </c>
      <c r="FF6" s="9" t="str">
        <f t="shared" si="249"/>
        <v>d</v>
      </c>
      <c r="FG6" s="9" t="str">
        <f t="shared" si="249"/>
        <v>s</v>
      </c>
      <c r="FH6" s="9" t="str">
        <f t="shared" si="249"/>
        <v>t</v>
      </c>
      <c r="FI6" s="9" t="str">
        <f t="shared" si="249"/>
        <v>q</v>
      </c>
      <c r="FJ6" s="9" t="str">
        <f t="shared" si="249"/>
        <v>q</v>
      </c>
      <c r="FK6" s="9" t="str">
        <f t="shared" si="249"/>
        <v>s</v>
      </c>
      <c r="FL6" s="9" t="str">
        <f t="shared" si="249"/>
        <v>s</v>
      </c>
      <c r="FM6" s="9" t="str">
        <f t="shared" si="249"/>
        <v>d</v>
      </c>
      <c r="FN6" s="9" t="str">
        <f t="shared" si="249"/>
        <v>s</v>
      </c>
      <c r="FO6" s="9" t="str">
        <f t="shared" si="249"/>
        <v>t</v>
      </c>
      <c r="FP6" s="9" t="str">
        <f t="shared" si="249"/>
        <v>q</v>
      </c>
      <c r="FQ6" s="9" t="str">
        <f t="shared" si="249"/>
        <v>q</v>
      </c>
      <c r="FR6" s="9" t="str">
        <f t="shared" si="249"/>
        <v>s</v>
      </c>
      <c r="FS6" s="9" t="str">
        <f t="shared" si="249"/>
        <v>s</v>
      </c>
      <c r="FT6" s="9" t="str">
        <f t="shared" si="249"/>
        <v>d</v>
      </c>
      <c r="FU6" s="9" t="str">
        <f t="shared" si="249"/>
        <v>s</v>
      </c>
      <c r="FV6" s="9" t="str">
        <f t="shared" si="249"/>
        <v>t</v>
      </c>
      <c r="FW6" s="9" t="str">
        <f t="shared" si="249"/>
        <v>q</v>
      </c>
      <c r="FX6" s="9" t="str">
        <f t="shared" si="249"/>
        <v>q</v>
      </c>
      <c r="FY6" s="9" t="str">
        <f t="shared" si="249"/>
        <v>s</v>
      </c>
      <c r="FZ6" s="9" t="str">
        <f t="shared" si="249"/>
        <v>s</v>
      </c>
      <c r="GA6" s="9" t="str">
        <f t="shared" si="249"/>
        <v>d</v>
      </c>
      <c r="GB6" s="9" t="str">
        <f t="shared" ref="GB6:IM6" si="250">LEFT(TEXT(GB5,"ddd"),1)</f>
        <v>s</v>
      </c>
      <c r="GC6" s="9" t="str">
        <f t="shared" si="250"/>
        <v>t</v>
      </c>
      <c r="GD6" s="9" t="str">
        <f t="shared" si="250"/>
        <v>q</v>
      </c>
      <c r="GE6" s="9" t="str">
        <f t="shared" si="250"/>
        <v>q</v>
      </c>
      <c r="GF6" s="9" t="str">
        <f t="shared" si="250"/>
        <v>s</v>
      </c>
      <c r="GG6" s="9" t="str">
        <f t="shared" si="250"/>
        <v>s</v>
      </c>
      <c r="GH6" s="9" t="str">
        <f t="shared" si="250"/>
        <v>d</v>
      </c>
      <c r="GI6" s="9" t="str">
        <f t="shared" si="250"/>
        <v>s</v>
      </c>
      <c r="GJ6" s="9" t="str">
        <f t="shared" si="250"/>
        <v>t</v>
      </c>
      <c r="GK6" s="9" t="str">
        <f t="shared" si="250"/>
        <v>q</v>
      </c>
      <c r="GL6" s="9" t="str">
        <f t="shared" si="250"/>
        <v>q</v>
      </c>
      <c r="GM6" s="9" t="str">
        <f t="shared" si="250"/>
        <v>s</v>
      </c>
      <c r="GN6" s="9" t="str">
        <f t="shared" si="250"/>
        <v>s</v>
      </c>
      <c r="GO6" s="9" t="str">
        <f t="shared" si="250"/>
        <v>d</v>
      </c>
      <c r="GP6" s="9" t="str">
        <f t="shared" si="250"/>
        <v>s</v>
      </c>
      <c r="GQ6" s="9" t="str">
        <f t="shared" si="250"/>
        <v>t</v>
      </c>
      <c r="GR6" s="9" t="str">
        <f t="shared" si="250"/>
        <v>q</v>
      </c>
      <c r="GS6" s="9" t="str">
        <f t="shared" si="250"/>
        <v>q</v>
      </c>
      <c r="GT6" s="9" t="str">
        <f t="shared" si="250"/>
        <v>s</v>
      </c>
      <c r="GU6" s="9" t="str">
        <f t="shared" si="250"/>
        <v>s</v>
      </c>
      <c r="GV6" s="9" t="str">
        <f t="shared" si="250"/>
        <v>d</v>
      </c>
      <c r="GW6" s="9" t="str">
        <f t="shared" si="250"/>
        <v>s</v>
      </c>
      <c r="GX6" s="9" t="str">
        <f t="shared" si="250"/>
        <v>t</v>
      </c>
      <c r="GY6" s="9" t="str">
        <f t="shared" si="250"/>
        <v>q</v>
      </c>
      <c r="GZ6" s="9" t="str">
        <f t="shared" si="250"/>
        <v>q</v>
      </c>
      <c r="HA6" s="9" t="str">
        <f t="shared" si="250"/>
        <v>s</v>
      </c>
      <c r="HB6" s="9" t="str">
        <f t="shared" si="250"/>
        <v>s</v>
      </c>
      <c r="HC6" s="9" t="str">
        <f t="shared" si="250"/>
        <v>d</v>
      </c>
      <c r="HD6" s="9" t="str">
        <f t="shared" si="250"/>
        <v>s</v>
      </c>
      <c r="HE6" s="9" t="str">
        <f t="shared" si="250"/>
        <v>t</v>
      </c>
      <c r="HF6" s="9" t="str">
        <f t="shared" si="250"/>
        <v>q</v>
      </c>
      <c r="HG6" s="9" t="str">
        <f t="shared" si="250"/>
        <v>q</v>
      </c>
      <c r="HH6" s="9" t="str">
        <f t="shared" si="250"/>
        <v>s</v>
      </c>
      <c r="HI6" s="9" t="str">
        <f t="shared" si="250"/>
        <v>s</v>
      </c>
      <c r="HJ6" s="9" t="str">
        <f t="shared" si="250"/>
        <v>d</v>
      </c>
      <c r="HK6" s="9" t="str">
        <f t="shared" si="250"/>
        <v>s</v>
      </c>
      <c r="HL6" s="9" t="str">
        <f t="shared" si="250"/>
        <v>t</v>
      </c>
      <c r="HM6" s="9" t="str">
        <f t="shared" si="250"/>
        <v>q</v>
      </c>
      <c r="HN6" s="9" t="str">
        <f t="shared" si="250"/>
        <v>q</v>
      </c>
      <c r="HO6" s="9" t="str">
        <f t="shared" si="250"/>
        <v>s</v>
      </c>
      <c r="HP6" s="9" t="str">
        <f t="shared" si="250"/>
        <v>s</v>
      </c>
      <c r="HQ6" s="9" t="str">
        <f t="shared" si="250"/>
        <v>d</v>
      </c>
      <c r="HR6" s="9" t="str">
        <f t="shared" si="250"/>
        <v>s</v>
      </c>
      <c r="HS6" s="9" t="str">
        <f t="shared" si="250"/>
        <v>t</v>
      </c>
      <c r="HT6" s="9" t="str">
        <f t="shared" si="250"/>
        <v>q</v>
      </c>
      <c r="HU6" s="9" t="str">
        <f t="shared" si="250"/>
        <v>q</v>
      </c>
      <c r="HV6" s="9" t="str">
        <f t="shared" si="250"/>
        <v>s</v>
      </c>
      <c r="HW6" s="9" t="str">
        <f t="shared" si="250"/>
        <v>s</v>
      </c>
      <c r="HX6" s="9" t="str">
        <f t="shared" si="250"/>
        <v>d</v>
      </c>
      <c r="HY6" s="9" t="str">
        <f t="shared" si="250"/>
        <v>s</v>
      </c>
      <c r="HZ6" s="9" t="str">
        <f t="shared" si="250"/>
        <v>t</v>
      </c>
      <c r="IA6" s="9" t="str">
        <f t="shared" si="250"/>
        <v>q</v>
      </c>
      <c r="IB6" s="9" t="str">
        <f t="shared" si="250"/>
        <v>q</v>
      </c>
      <c r="IC6" s="9" t="str">
        <f t="shared" si="250"/>
        <v>s</v>
      </c>
      <c r="ID6" s="9" t="str">
        <f t="shared" si="250"/>
        <v>s</v>
      </c>
      <c r="IE6" s="9" t="str">
        <f t="shared" si="250"/>
        <v>d</v>
      </c>
      <c r="IF6" s="9" t="str">
        <f t="shared" si="250"/>
        <v>s</v>
      </c>
      <c r="IG6" s="9" t="str">
        <f t="shared" si="250"/>
        <v>t</v>
      </c>
      <c r="IH6" s="9" t="str">
        <f t="shared" si="250"/>
        <v>q</v>
      </c>
      <c r="II6" s="9" t="str">
        <f t="shared" si="250"/>
        <v>q</v>
      </c>
      <c r="IJ6" s="9" t="str">
        <f t="shared" si="250"/>
        <v>s</v>
      </c>
      <c r="IK6" s="9" t="str">
        <f t="shared" si="250"/>
        <v>s</v>
      </c>
      <c r="IL6" s="9" t="str">
        <f t="shared" si="250"/>
        <v>d</v>
      </c>
      <c r="IM6" s="9" t="str">
        <f t="shared" si="250"/>
        <v>s</v>
      </c>
      <c r="IN6" s="9" t="str">
        <f t="shared" ref="IN6:KB6" si="251">LEFT(TEXT(IN5,"ddd"),1)</f>
        <v>t</v>
      </c>
      <c r="IO6" s="9" t="str">
        <f t="shared" si="251"/>
        <v>q</v>
      </c>
      <c r="IP6" s="9" t="str">
        <f t="shared" si="251"/>
        <v>q</v>
      </c>
      <c r="IQ6" s="9" t="str">
        <f t="shared" si="251"/>
        <v>s</v>
      </c>
      <c r="IR6" s="9" t="str">
        <f t="shared" si="251"/>
        <v>s</v>
      </c>
      <c r="IS6" s="9" t="str">
        <f t="shared" si="251"/>
        <v>d</v>
      </c>
      <c r="IT6" s="9" t="str">
        <f t="shared" si="251"/>
        <v>s</v>
      </c>
      <c r="IU6" s="9" t="str">
        <f t="shared" si="251"/>
        <v>t</v>
      </c>
      <c r="IV6" s="9" t="str">
        <f t="shared" si="251"/>
        <v>q</v>
      </c>
      <c r="IW6" s="9" t="str">
        <f t="shared" si="251"/>
        <v>q</v>
      </c>
      <c r="IX6" s="9" t="str">
        <f t="shared" si="251"/>
        <v>s</v>
      </c>
      <c r="IY6" s="9" t="str">
        <f t="shared" si="251"/>
        <v>s</v>
      </c>
      <c r="IZ6" s="9" t="str">
        <f t="shared" si="251"/>
        <v>d</v>
      </c>
      <c r="JA6" s="9" t="str">
        <f t="shared" si="251"/>
        <v>s</v>
      </c>
      <c r="JB6" s="9" t="str">
        <f t="shared" si="251"/>
        <v>t</v>
      </c>
      <c r="JC6" s="9" t="str">
        <f t="shared" si="251"/>
        <v>q</v>
      </c>
      <c r="JD6" s="9" t="str">
        <f t="shared" si="251"/>
        <v>q</v>
      </c>
      <c r="JE6" s="9" t="str">
        <f t="shared" si="251"/>
        <v>s</v>
      </c>
      <c r="JF6" s="9" t="str">
        <f t="shared" si="251"/>
        <v>s</v>
      </c>
      <c r="JG6" s="9" t="str">
        <f t="shared" si="251"/>
        <v>d</v>
      </c>
      <c r="JH6" s="9" t="str">
        <f t="shared" si="251"/>
        <v>s</v>
      </c>
      <c r="JI6" s="9" t="str">
        <f t="shared" si="251"/>
        <v>t</v>
      </c>
      <c r="JJ6" s="9" t="str">
        <f t="shared" si="251"/>
        <v>q</v>
      </c>
      <c r="JK6" s="9" t="str">
        <f t="shared" si="251"/>
        <v>q</v>
      </c>
      <c r="JL6" s="9" t="str">
        <f t="shared" si="251"/>
        <v>s</v>
      </c>
      <c r="JM6" s="9" t="str">
        <f t="shared" si="251"/>
        <v>s</v>
      </c>
      <c r="JN6" s="9" t="str">
        <f t="shared" si="251"/>
        <v>d</v>
      </c>
      <c r="JO6" s="9" t="str">
        <f t="shared" si="251"/>
        <v>s</v>
      </c>
      <c r="JP6" s="9" t="str">
        <f t="shared" si="251"/>
        <v>t</v>
      </c>
      <c r="JQ6" s="9" t="str">
        <f t="shared" si="251"/>
        <v>q</v>
      </c>
      <c r="JR6" s="9" t="str">
        <f t="shared" si="251"/>
        <v>q</v>
      </c>
      <c r="JS6" s="9" t="str">
        <f t="shared" si="251"/>
        <v>s</v>
      </c>
      <c r="JT6" s="9" t="str">
        <f t="shared" si="251"/>
        <v>s</v>
      </c>
      <c r="JU6" s="9" t="str">
        <f t="shared" si="251"/>
        <v>d</v>
      </c>
      <c r="JV6" s="9" t="str">
        <f t="shared" si="251"/>
        <v>s</v>
      </c>
      <c r="JW6" s="9" t="str">
        <f t="shared" si="251"/>
        <v>t</v>
      </c>
      <c r="JX6" s="9" t="str">
        <f t="shared" si="251"/>
        <v>q</v>
      </c>
      <c r="JY6" s="9" t="str">
        <f t="shared" si="251"/>
        <v>q</v>
      </c>
      <c r="JZ6" s="9" t="str">
        <f t="shared" si="251"/>
        <v>s</v>
      </c>
      <c r="KA6" s="9" t="str">
        <f t="shared" si="251"/>
        <v>s</v>
      </c>
      <c r="KB6" s="9" t="str">
        <f t="shared" si="251"/>
        <v>d</v>
      </c>
    </row>
    <row r="7" spans="1:288" ht="15.75" hidden="1" customHeight="1" thickBot="1" x14ac:dyDescent="0.3">
      <c r="A7" s="34" t="s">
        <v>6</v>
      </c>
      <c r="B7" s="66"/>
      <c r="C7" s="37"/>
      <c r="E7"/>
      <c r="H7" t="str">
        <f>IF(OR(ISBLANK(Início_da_tarefa),ISBLANK(Término_da_tarefa)),"",Término_da_tarefa-Início_da_tarefa+1)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c r="IX7" s="20"/>
      <c r="IY7" s="20"/>
      <c r="IZ7" s="20"/>
      <c r="JA7" s="20"/>
      <c r="JB7" s="20"/>
      <c r="JC7" s="20"/>
      <c r="JD7" s="20"/>
      <c r="JE7" s="20"/>
      <c r="JF7" s="20"/>
      <c r="JG7" s="20"/>
      <c r="JH7" s="20"/>
      <c r="JI7" s="20"/>
      <c r="JJ7" s="20"/>
      <c r="JK7" s="20"/>
      <c r="JL7" s="20"/>
      <c r="JM7" s="20"/>
      <c r="JN7" s="20"/>
      <c r="JO7" s="20"/>
      <c r="JP7" s="20"/>
      <c r="JQ7" s="20"/>
      <c r="JR7" s="20"/>
      <c r="JS7" s="20"/>
      <c r="JT7" s="20"/>
      <c r="JU7" s="20"/>
      <c r="JV7" s="20"/>
      <c r="JW7" s="20"/>
      <c r="JX7" s="20"/>
      <c r="JY7" s="20"/>
      <c r="JZ7" s="20"/>
      <c r="KA7" s="20"/>
      <c r="KB7" s="20"/>
    </row>
    <row r="8" spans="1:288" s="3" customFormat="1" ht="30" customHeight="1" thickBot="1" x14ac:dyDescent="0.3">
      <c r="A8" s="35" t="s">
        <v>7</v>
      </c>
      <c r="B8" s="67"/>
      <c r="C8" s="62"/>
      <c r="D8" s="14"/>
      <c r="E8" s="47"/>
      <c r="F8" s="48"/>
      <c r="G8" s="13"/>
      <c r="H8" s="13" t="str">
        <f t="shared" ref="H8:H33" si="252">IF(OR(ISBLANK(Início_da_tarefa),ISBLANK(Término_da_tarefa)),"",Término_da_tarefa-Início_da_tarefa+1)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row>
    <row r="9" spans="1:288" s="3" customFormat="1" ht="19.5" customHeight="1" thickBot="1" x14ac:dyDescent="0.3">
      <c r="A9" s="35" t="s">
        <v>8</v>
      </c>
      <c r="B9" s="66"/>
      <c r="C9" s="63" t="s">
        <v>38</v>
      </c>
      <c r="D9" s="15">
        <v>1</v>
      </c>
      <c r="E9" s="49">
        <v>45698</v>
      </c>
      <c r="F9" s="49">
        <v>45698</v>
      </c>
      <c r="G9" s="13"/>
      <c r="H9" s="13">
        <f t="shared" si="252"/>
        <v>1</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c r="IW9" s="20"/>
      <c r="IX9" s="20"/>
      <c r="IY9" s="20"/>
      <c r="IZ9" s="20"/>
      <c r="JA9" s="20"/>
      <c r="JB9" s="20"/>
      <c r="JC9" s="20"/>
      <c r="JD9" s="20"/>
      <c r="JE9" s="20"/>
      <c r="JF9" s="20"/>
      <c r="JG9" s="20"/>
      <c r="JH9" s="20"/>
      <c r="JI9" s="20"/>
      <c r="JJ9" s="20"/>
      <c r="JK9" s="20"/>
      <c r="JL9" s="20"/>
      <c r="JM9" s="20"/>
      <c r="JN9" s="20"/>
      <c r="JO9" s="20"/>
      <c r="JP9" s="20"/>
      <c r="JQ9" s="20"/>
      <c r="JR9" s="20"/>
      <c r="JS9" s="20"/>
      <c r="JT9" s="20"/>
      <c r="JU9" s="20"/>
      <c r="JV9" s="20"/>
      <c r="JW9" s="20"/>
      <c r="JX9" s="20"/>
      <c r="JY9" s="20"/>
      <c r="JZ9" s="20"/>
      <c r="KA9" s="20"/>
      <c r="KB9" s="20"/>
    </row>
    <row r="10" spans="1:288" s="3" customFormat="1" ht="57" customHeight="1" thickBot="1" x14ac:dyDescent="0.3">
      <c r="A10" s="35" t="s">
        <v>9</v>
      </c>
      <c r="B10" s="66"/>
      <c r="C10" s="64" t="s">
        <v>40</v>
      </c>
      <c r="D10" s="15">
        <v>1</v>
      </c>
      <c r="E10" s="49">
        <v>45699</v>
      </c>
      <c r="F10" s="49">
        <v>45705</v>
      </c>
      <c r="G10" s="13"/>
      <c r="H10" s="13">
        <f t="shared" si="252"/>
        <v>7</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c r="IW10" s="20"/>
      <c r="IX10" s="20"/>
      <c r="IY10" s="20"/>
      <c r="IZ10" s="20"/>
      <c r="JA10" s="20"/>
      <c r="JB10" s="20"/>
      <c r="JC10" s="20"/>
      <c r="JD10" s="20"/>
      <c r="JE10" s="20"/>
      <c r="JF10" s="20"/>
      <c r="JG10" s="20"/>
      <c r="JH10" s="20"/>
      <c r="JI10" s="20"/>
      <c r="JJ10" s="20"/>
      <c r="JK10" s="20"/>
      <c r="JL10" s="20"/>
      <c r="JM10" s="20"/>
      <c r="JN10" s="20"/>
      <c r="JO10" s="20"/>
      <c r="JP10" s="20"/>
      <c r="JQ10" s="20"/>
      <c r="JR10" s="20"/>
      <c r="JS10" s="20"/>
      <c r="JT10" s="20"/>
      <c r="JU10" s="20"/>
      <c r="JV10" s="20"/>
      <c r="JW10" s="20"/>
      <c r="JX10" s="20"/>
      <c r="JY10" s="20"/>
      <c r="JZ10" s="20"/>
      <c r="KA10" s="20"/>
      <c r="KB10" s="20"/>
    </row>
    <row r="11" spans="1:288" s="3" customFormat="1" ht="63.75" customHeight="1" thickBot="1" x14ac:dyDescent="0.3">
      <c r="A11" s="34"/>
      <c r="B11" s="66"/>
      <c r="C11" s="64" t="s">
        <v>39</v>
      </c>
      <c r="D11" s="15">
        <v>1</v>
      </c>
      <c r="E11" s="49">
        <f>F10</f>
        <v>45705</v>
      </c>
      <c r="F11" s="49">
        <v>45710</v>
      </c>
      <c r="G11" s="13"/>
      <c r="H11" s="13">
        <f t="shared" si="252"/>
        <v>6</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c r="IV11" s="20"/>
      <c r="IW11" s="20"/>
      <c r="IX11" s="20"/>
      <c r="IY11" s="20"/>
      <c r="IZ11" s="20"/>
      <c r="JA11" s="20"/>
      <c r="JB11" s="20"/>
      <c r="JC11" s="20"/>
      <c r="JD11" s="20"/>
      <c r="JE11" s="20"/>
      <c r="JF11" s="20"/>
      <c r="JG11" s="20"/>
      <c r="JH11" s="20"/>
      <c r="JI11" s="20"/>
      <c r="JJ11" s="20"/>
      <c r="JK11" s="20"/>
      <c r="JL11" s="20"/>
      <c r="JM11" s="20"/>
      <c r="JN11" s="20"/>
      <c r="JO11" s="20"/>
      <c r="JP11" s="20"/>
      <c r="JQ11" s="20"/>
      <c r="JR11" s="20"/>
      <c r="JS11" s="20"/>
      <c r="JT11" s="20"/>
      <c r="JU11" s="20"/>
      <c r="JV11" s="20"/>
      <c r="JW11" s="20"/>
      <c r="JX11" s="20"/>
      <c r="JY11" s="20"/>
      <c r="JZ11" s="20"/>
      <c r="KA11" s="20"/>
      <c r="KB11" s="20"/>
    </row>
    <row r="12" spans="1:288" s="3" customFormat="1" ht="78.75" customHeight="1" thickBot="1" x14ac:dyDescent="0.3">
      <c r="A12" s="34"/>
      <c r="B12" s="66"/>
      <c r="C12" s="64" t="s">
        <v>41</v>
      </c>
      <c r="D12" s="15">
        <v>1</v>
      </c>
      <c r="E12" s="49">
        <f>F11</f>
        <v>45710</v>
      </c>
      <c r="F12" s="49">
        <v>45716</v>
      </c>
      <c r="G12" s="13"/>
      <c r="H12" s="13">
        <f t="shared" si="252"/>
        <v>7</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row>
    <row r="13" spans="1:288" s="3" customFormat="1" ht="45.75" customHeight="1" thickBot="1" x14ac:dyDescent="0.3">
      <c r="A13" s="34"/>
      <c r="B13" s="66"/>
      <c r="C13" s="64" t="s">
        <v>42</v>
      </c>
      <c r="D13" s="15">
        <v>1</v>
      </c>
      <c r="E13" s="49">
        <v>45719</v>
      </c>
      <c r="F13" s="49">
        <v>45733</v>
      </c>
      <c r="G13" s="13"/>
      <c r="H13" s="13">
        <f t="shared" si="252"/>
        <v>15</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row>
    <row r="14" spans="1:288" s="3" customFormat="1" ht="30" customHeight="1" thickBot="1" x14ac:dyDescent="0.3">
      <c r="A14" s="35" t="s">
        <v>10</v>
      </c>
      <c r="B14" s="66"/>
      <c r="C14" s="64" t="s">
        <v>43</v>
      </c>
      <c r="D14" s="15">
        <v>1</v>
      </c>
      <c r="E14" s="49">
        <v>45725</v>
      </c>
      <c r="F14" s="49">
        <v>45730</v>
      </c>
      <c r="G14" s="13"/>
      <c r="H14" s="13">
        <f t="shared" si="252"/>
        <v>6</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row>
    <row r="15" spans="1:288" s="3" customFormat="1" ht="30" customHeight="1" thickBot="1" x14ac:dyDescent="0.3">
      <c r="A15" s="35"/>
      <c r="B15" s="66"/>
      <c r="C15" s="64" t="s">
        <v>44</v>
      </c>
      <c r="D15" s="15">
        <v>1</v>
      </c>
      <c r="E15" s="49">
        <v>45730</v>
      </c>
      <c r="F15" s="49">
        <v>45737</v>
      </c>
      <c r="G15" s="13"/>
      <c r="H15" s="13">
        <f t="shared" si="252"/>
        <v>8</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row>
    <row r="16" spans="1:288" s="3" customFormat="1" ht="30" customHeight="1" thickBot="1" x14ac:dyDescent="0.3">
      <c r="A16" s="34"/>
      <c r="B16" s="66"/>
      <c r="C16" s="64" t="s">
        <v>45</v>
      </c>
      <c r="D16" s="15">
        <v>1</v>
      </c>
      <c r="E16" s="49">
        <v>45739</v>
      </c>
      <c r="F16" s="49">
        <v>45746</v>
      </c>
      <c r="G16" s="13"/>
      <c r="H16" s="13">
        <f t="shared" si="252"/>
        <v>8</v>
      </c>
      <c r="I16" s="20"/>
      <c r="J16" s="20"/>
      <c r="K16" s="20"/>
      <c r="L16" s="20"/>
      <c r="M16" s="20"/>
      <c r="N16" s="20"/>
      <c r="O16" s="20"/>
      <c r="P16" s="20"/>
      <c r="Q16" s="20"/>
      <c r="R16" s="20"/>
      <c r="S16" s="20"/>
      <c r="T16" s="20"/>
      <c r="U16" s="21"/>
      <c r="V16" s="21"/>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row>
    <row r="17" spans="1:288" s="3" customFormat="1" ht="30" customHeight="1" thickBot="1" x14ac:dyDescent="0.3">
      <c r="A17" s="34"/>
      <c r="B17" s="66"/>
      <c r="C17" s="64" t="s">
        <v>46</v>
      </c>
      <c r="D17" s="15">
        <v>1</v>
      </c>
      <c r="E17" s="49">
        <v>45746</v>
      </c>
      <c r="F17" s="49">
        <v>45753</v>
      </c>
      <c r="G17" s="13"/>
      <c r="H17" s="13">
        <f t="shared" si="252"/>
        <v>8</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c r="IV17" s="20"/>
      <c r="IW17" s="20"/>
      <c r="IX17" s="20"/>
      <c r="IY17" s="20"/>
      <c r="IZ17" s="20"/>
      <c r="JA17" s="20"/>
      <c r="JB17" s="20"/>
      <c r="JC17" s="20"/>
      <c r="JD17" s="20"/>
      <c r="JE17" s="20"/>
      <c r="JF17" s="20"/>
      <c r="JG17" s="20"/>
      <c r="JH17" s="20"/>
      <c r="JI17" s="20"/>
      <c r="JJ17" s="20"/>
      <c r="JK17" s="20"/>
      <c r="JL17" s="20"/>
      <c r="JM17" s="20"/>
      <c r="JN17" s="20"/>
      <c r="JO17" s="20"/>
      <c r="JP17" s="20"/>
      <c r="JQ17" s="20"/>
      <c r="JR17" s="20"/>
      <c r="JS17" s="20"/>
      <c r="JT17" s="20"/>
      <c r="JU17" s="20"/>
      <c r="JV17" s="20"/>
      <c r="JW17" s="20"/>
      <c r="JX17" s="20"/>
      <c r="JY17" s="20"/>
      <c r="JZ17" s="20"/>
      <c r="KA17" s="20"/>
      <c r="KB17" s="20"/>
    </row>
    <row r="18" spans="1:288" s="3" customFormat="1" ht="30" customHeight="1" thickBot="1" x14ac:dyDescent="0.3">
      <c r="A18" s="34"/>
      <c r="B18" s="66"/>
      <c r="C18" s="64" t="s">
        <v>47</v>
      </c>
      <c r="D18" s="15">
        <v>1</v>
      </c>
      <c r="E18" s="49">
        <v>45753</v>
      </c>
      <c r="F18" s="49">
        <v>45760</v>
      </c>
      <c r="G18" s="13"/>
      <c r="H18" s="13">
        <f t="shared" si="252"/>
        <v>8</v>
      </c>
      <c r="I18" s="20"/>
      <c r="J18" s="20"/>
      <c r="K18" s="20"/>
      <c r="L18" s="20"/>
      <c r="M18" s="20"/>
      <c r="N18" s="20"/>
      <c r="O18" s="20"/>
      <c r="P18" s="20"/>
      <c r="Q18" s="20"/>
      <c r="R18" s="20"/>
      <c r="S18" s="20"/>
      <c r="T18" s="20"/>
      <c r="U18" s="20"/>
      <c r="V18" s="20"/>
      <c r="W18" s="20"/>
      <c r="X18" s="20"/>
      <c r="Y18" s="21"/>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c r="IV18" s="20"/>
      <c r="IW18" s="20"/>
      <c r="IX18" s="20"/>
      <c r="IY18" s="20"/>
      <c r="IZ18" s="20"/>
      <c r="JA18" s="20"/>
      <c r="JB18" s="20"/>
      <c r="JC18" s="20"/>
      <c r="JD18" s="20"/>
      <c r="JE18" s="20"/>
      <c r="JF18" s="20"/>
      <c r="JG18" s="20"/>
      <c r="JH18" s="20"/>
      <c r="JI18" s="20"/>
      <c r="JJ18" s="20"/>
      <c r="JK18" s="20"/>
      <c r="JL18" s="20"/>
      <c r="JM18" s="20"/>
      <c r="JN18" s="20"/>
      <c r="JO18" s="20"/>
      <c r="JP18" s="20"/>
      <c r="JQ18" s="20"/>
      <c r="JR18" s="20"/>
      <c r="JS18" s="20"/>
      <c r="JT18" s="20"/>
      <c r="JU18" s="20"/>
      <c r="JV18" s="20"/>
      <c r="JW18" s="20"/>
      <c r="JX18" s="20"/>
      <c r="JY18" s="20"/>
      <c r="JZ18" s="20"/>
      <c r="KA18" s="20"/>
      <c r="KB18" s="20"/>
    </row>
    <row r="19" spans="1:288" s="3" customFormat="1" ht="30" customHeight="1" thickBot="1" x14ac:dyDescent="0.3">
      <c r="A19" s="34"/>
      <c r="B19" s="66"/>
      <c r="C19" s="64" t="s">
        <v>48</v>
      </c>
      <c r="D19" s="15">
        <v>1</v>
      </c>
      <c r="E19" s="49">
        <v>45762</v>
      </c>
      <c r="F19" s="49">
        <v>45769</v>
      </c>
      <c r="G19" s="13"/>
      <c r="H19" s="13">
        <f t="shared" si="252"/>
        <v>8</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c r="IX19" s="20"/>
      <c r="IY19" s="20"/>
      <c r="IZ19" s="20"/>
      <c r="JA19" s="20"/>
      <c r="JB19" s="20"/>
      <c r="JC19" s="20"/>
      <c r="JD19" s="20"/>
      <c r="JE19" s="20"/>
      <c r="JF19" s="20"/>
      <c r="JG19" s="20"/>
      <c r="JH19" s="20"/>
      <c r="JI19" s="20"/>
      <c r="JJ19" s="20"/>
      <c r="JK19" s="20"/>
      <c r="JL19" s="20"/>
      <c r="JM19" s="20"/>
      <c r="JN19" s="20"/>
      <c r="JO19" s="20"/>
      <c r="JP19" s="20"/>
      <c r="JQ19" s="20"/>
      <c r="JR19" s="20"/>
      <c r="JS19" s="20"/>
      <c r="JT19" s="20"/>
      <c r="JU19" s="20"/>
      <c r="JV19" s="20"/>
      <c r="JW19" s="20"/>
      <c r="JX19" s="20"/>
      <c r="JY19" s="20"/>
      <c r="JZ19" s="20"/>
      <c r="KA19" s="20"/>
      <c r="KB19" s="20"/>
    </row>
    <row r="20" spans="1:288" s="3" customFormat="1" ht="30" customHeight="1" thickBot="1" x14ac:dyDescent="0.3">
      <c r="A20" s="34" t="s">
        <v>11</v>
      </c>
      <c r="B20" s="66"/>
      <c r="C20" s="64" t="s">
        <v>49</v>
      </c>
      <c r="D20" s="15">
        <v>1</v>
      </c>
      <c r="E20" s="49">
        <v>45782</v>
      </c>
      <c r="F20" s="49">
        <v>45789</v>
      </c>
      <c r="G20" s="13"/>
      <c r="H20" s="13">
        <f t="shared" si="252"/>
        <v>8</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20"/>
      <c r="JI20" s="20"/>
      <c r="JJ20" s="20"/>
      <c r="JK20" s="20"/>
      <c r="JL20" s="20"/>
      <c r="JM20" s="20"/>
      <c r="JN20" s="20"/>
      <c r="JO20" s="20"/>
      <c r="JP20" s="20"/>
      <c r="JQ20" s="20"/>
      <c r="JR20" s="20"/>
      <c r="JS20" s="20"/>
      <c r="JT20" s="20"/>
      <c r="JU20" s="20"/>
      <c r="JV20" s="20"/>
      <c r="JW20" s="20"/>
      <c r="JX20" s="20"/>
      <c r="JY20" s="20"/>
      <c r="JZ20" s="20"/>
      <c r="KA20" s="20"/>
      <c r="KB20" s="20"/>
    </row>
    <row r="21" spans="1:288" s="3" customFormat="1" ht="30" customHeight="1" thickBot="1" x14ac:dyDescent="0.3">
      <c r="A21" s="34"/>
      <c r="B21" s="66"/>
      <c r="C21" s="64" t="s">
        <v>50</v>
      </c>
      <c r="D21" s="15">
        <v>1</v>
      </c>
      <c r="E21" s="49">
        <v>45788</v>
      </c>
      <c r="F21" s="49">
        <v>45795</v>
      </c>
      <c r="G21" s="13"/>
      <c r="H21" s="13">
        <f t="shared" si="252"/>
        <v>8</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c r="IR21" s="20"/>
      <c r="IS21" s="20"/>
      <c r="IT21" s="20"/>
      <c r="IU21" s="20"/>
      <c r="IV21" s="20"/>
      <c r="IW21" s="20"/>
      <c r="IX21" s="20"/>
      <c r="IY21" s="20"/>
      <c r="IZ21" s="20"/>
      <c r="JA21" s="20"/>
      <c r="JB21" s="20"/>
      <c r="JC21" s="20"/>
      <c r="JD21" s="20"/>
      <c r="JE21" s="20"/>
      <c r="JF21" s="20"/>
      <c r="JG21" s="20"/>
      <c r="JH21" s="20"/>
      <c r="JI21" s="20"/>
      <c r="JJ21" s="20"/>
      <c r="JK21" s="20"/>
      <c r="JL21" s="20"/>
      <c r="JM21" s="20"/>
      <c r="JN21" s="20"/>
      <c r="JO21" s="20"/>
      <c r="JP21" s="20"/>
      <c r="JQ21" s="20"/>
      <c r="JR21" s="20"/>
      <c r="JS21" s="20"/>
      <c r="JT21" s="20"/>
      <c r="JU21" s="20"/>
      <c r="JV21" s="20"/>
      <c r="JW21" s="20"/>
      <c r="JX21" s="20"/>
      <c r="JY21" s="20"/>
      <c r="JZ21" s="20"/>
      <c r="KA21" s="20"/>
      <c r="KB21" s="20"/>
    </row>
    <row r="22" spans="1:288" s="3" customFormat="1" ht="30" customHeight="1" thickBot="1" x14ac:dyDescent="0.3">
      <c r="A22" s="34"/>
      <c r="B22" s="66"/>
      <c r="C22" s="64" t="s">
        <v>51</v>
      </c>
      <c r="D22" s="15">
        <v>1</v>
      </c>
      <c r="E22" s="49">
        <v>45795</v>
      </c>
      <c r="F22" s="49">
        <v>45809</v>
      </c>
      <c r="G22" s="13"/>
      <c r="H22" s="13">
        <f t="shared" si="252"/>
        <v>15</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row>
    <row r="23" spans="1:288" s="3" customFormat="1" ht="30" customHeight="1" thickBot="1" x14ac:dyDescent="0.3">
      <c r="A23" s="34"/>
      <c r="B23" s="66"/>
      <c r="C23" s="64" t="s">
        <v>52</v>
      </c>
      <c r="D23" s="15">
        <v>1</v>
      </c>
      <c r="E23" s="49">
        <v>45805</v>
      </c>
      <c r="F23" s="49">
        <v>45812</v>
      </c>
      <c r="G23" s="13"/>
      <c r="H23" s="13">
        <f t="shared" si="252"/>
        <v>8</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row>
    <row r="24" spans="1:288" s="3" customFormat="1" ht="30" customHeight="1" thickBot="1" x14ac:dyDescent="0.3">
      <c r="A24" s="34"/>
      <c r="B24" s="66"/>
      <c r="C24" s="64" t="s">
        <v>53</v>
      </c>
      <c r="D24" s="15">
        <v>1</v>
      </c>
      <c r="E24" s="49">
        <v>45819</v>
      </c>
      <c r="F24" s="49">
        <v>45826</v>
      </c>
      <c r="G24" s="13"/>
      <c r="H24" s="13">
        <f t="shared" si="252"/>
        <v>8</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c r="HS24" s="20"/>
      <c r="HT24" s="20"/>
      <c r="HU24" s="20"/>
      <c r="HV24" s="20"/>
      <c r="HW24" s="20"/>
      <c r="HX24" s="20"/>
      <c r="HY24" s="20"/>
      <c r="HZ24" s="20"/>
      <c r="IA24" s="20"/>
      <c r="IB24" s="20"/>
      <c r="IC24" s="20"/>
      <c r="ID24" s="20"/>
      <c r="IE24" s="20"/>
      <c r="IF24" s="20"/>
      <c r="IG24" s="20"/>
      <c r="IH24" s="20"/>
      <c r="II24" s="20"/>
      <c r="IJ24" s="20"/>
      <c r="IK24" s="20"/>
      <c r="IL24" s="20"/>
      <c r="IM24" s="20"/>
      <c r="IN24" s="20"/>
      <c r="IO24" s="20"/>
      <c r="IP24" s="20"/>
      <c r="IQ24" s="20"/>
      <c r="IR24" s="20"/>
      <c r="IS24" s="20"/>
      <c r="IT24" s="20"/>
      <c r="IU24" s="20"/>
      <c r="IV24" s="20"/>
      <c r="IW24" s="20"/>
      <c r="IX24" s="20"/>
      <c r="IY24" s="20"/>
      <c r="IZ24" s="20"/>
      <c r="JA24" s="20"/>
      <c r="JB24" s="20"/>
      <c r="JC24" s="20"/>
      <c r="JD24" s="20"/>
      <c r="JE24" s="20"/>
      <c r="JF24" s="20"/>
      <c r="JG24" s="20"/>
      <c r="JH24" s="20"/>
      <c r="JI24" s="20"/>
      <c r="JJ24" s="20"/>
      <c r="JK24" s="20"/>
      <c r="JL24" s="20"/>
      <c r="JM24" s="20"/>
      <c r="JN24" s="20"/>
      <c r="JO24" s="20"/>
      <c r="JP24" s="20"/>
      <c r="JQ24" s="20"/>
      <c r="JR24" s="20"/>
      <c r="JS24" s="20"/>
      <c r="JT24" s="20"/>
      <c r="JU24" s="20"/>
      <c r="JV24" s="20"/>
      <c r="JW24" s="20"/>
      <c r="JX24" s="20"/>
      <c r="JY24" s="20"/>
      <c r="JZ24" s="20"/>
      <c r="KA24" s="20"/>
      <c r="KB24" s="20"/>
    </row>
    <row r="25" spans="1:288" s="3" customFormat="1" ht="30" customHeight="1" thickBot="1" x14ac:dyDescent="0.3">
      <c r="A25" s="34"/>
      <c r="B25" s="66"/>
      <c r="C25" s="64" t="s">
        <v>54</v>
      </c>
      <c r="D25" s="15">
        <v>1</v>
      </c>
      <c r="E25" s="49">
        <v>45825</v>
      </c>
      <c r="F25" s="49">
        <v>45832</v>
      </c>
      <c r="G25" s="13"/>
      <c r="H25" s="13">
        <f t="shared" si="252"/>
        <v>8</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c r="IR25" s="20"/>
      <c r="IS25" s="20"/>
      <c r="IT25" s="20"/>
      <c r="IU25" s="20"/>
      <c r="IV25" s="20"/>
      <c r="IW25" s="20"/>
      <c r="IX25" s="20"/>
      <c r="IY25" s="20"/>
      <c r="IZ25" s="20"/>
      <c r="JA25" s="20"/>
      <c r="JB25" s="20"/>
      <c r="JC25" s="20"/>
      <c r="JD25" s="20"/>
      <c r="JE25" s="20"/>
      <c r="JF25" s="20"/>
      <c r="JG25" s="20"/>
      <c r="JH25" s="20"/>
      <c r="JI25" s="20"/>
      <c r="JJ25" s="20"/>
      <c r="JK25" s="20"/>
      <c r="JL25" s="20"/>
      <c r="JM25" s="20"/>
      <c r="JN25" s="20"/>
      <c r="JO25" s="20"/>
      <c r="JP25" s="20"/>
      <c r="JQ25" s="20"/>
      <c r="JR25" s="20"/>
      <c r="JS25" s="20"/>
      <c r="JT25" s="20"/>
      <c r="JU25" s="20"/>
      <c r="JV25" s="20"/>
      <c r="JW25" s="20"/>
      <c r="JX25" s="20"/>
      <c r="JY25" s="20"/>
      <c r="JZ25" s="20"/>
      <c r="KA25" s="20"/>
      <c r="KB25" s="20"/>
    </row>
    <row r="26" spans="1:288" s="3" customFormat="1" ht="30" customHeight="1" thickBot="1" x14ac:dyDescent="0.3">
      <c r="A26" s="34" t="s">
        <v>11</v>
      </c>
      <c r="B26" s="66"/>
      <c r="C26" s="64" t="s">
        <v>55</v>
      </c>
      <c r="D26" s="15">
        <v>1</v>
      </c>
      <c r="E26" s="49">
        <v>45836</v>
      </c>
      <c r="F26" s="49">
        <v>45850</v>
      </c>
      <c r="G26" s="13"/>
      <c r="H26" s="13">
        <f t="shared" si="252"/>
        <v>15</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c r="IR26" s="20"/>
      <c r="IS26" s="20"/>
      <c r="IT26" s="20"/>
      <c r="IU26" s="20"/>
      <c r="IV26" s="20"/>
      <c r="IW26" s="20"/>
      <c r="IX26" s="20"/>
      <c r="IY26" s="20"/>
      <c r="IZ26" s="20"/>
      <c r="JA26" s="20"/>
      <c r="JB26" s="20"/>
      <c r="JC26" s="20"/>
      <c r="JD26" s="20"/>
      <c r="JE26" s="20"/>
      <c r="JF26" s="20"/>
      <c r="JG26" s="20"/>
      <c r="JH26" s="20"/>
      <c r="JI26" s="20"/>
      <c r="JJ26" s="20"/>
      <c r="JK26" s="20"/>
      <c r="JL26" s="20"/>
      <c r="JM26" s="20"/>
      <c r="JN26" s="20"/>
      <c r="JO26" s="20"/>
      <c r="JP26" s="20"/>
      <c r="JQ26" s="20"/>
      <c r="JR26" s="20"/>
      <c r="JS26" s="20"/>
      <c r="JT26" s="20"/>
      <c r="JU26" s="20"/>
      <c r="JV26" s="20"/>
      <c r="JW26" s="20"/>
      <c r="JX26" s="20"/>
      <c r="JY26" s="20"/>
      <c r="JZ26" s="20"/>
      <c r="KA26" s="20"/>
      <c r="KB26" s="20"/>
    </row>
    <row r="27" spans="1:288" s="3" customFormat="1" ht="30" customHeight="1" thickBot="1" x14ac:dyDescent="0.3">
      <c r="A27" s="34"/>
      <c r="B27" s="66"/>
      <c r="C27" s="64" t="s">
        <v>56</v>
      </c>
      <c r="D27" s="15">
        <v>1</v>
      </c>
      <c r="E27" s="49">
        <v>45871</v>
      </c>
      <c r="F27" s="49">
        <v>45878</v>
      </c>
      <c r="G27" s="13"/>
      <c r="H27" s="13">
        <f t="shared" si="252"/>
        <v>8</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c r="IR27" s="20"/>
      <c r="IS27" s="20"/>
      <c r="IT27" s="20"/>
      <c r="IU27" s="20"/>
      <c r="IV27" s="20"/>
      <c r="IW27" s="20"/>
      <c r="IX27" s="20"/>
      <c r="IY27" s="20"/>
      <c r="IZ27" s="20"/>
      <c r="JA27" s="20"/>
      <c r="JB27" s="20"/>
      <c r="JC27" s="20"/>
      <c r="JD27" s="20"/>
      <c r="JE27" s="20"/>
      <c r="JF27" s="20"/>
      <c r="JG27" s="20"/>
      <c r="JH27" s="20"/>
      <c r="JI27" s="20"/>
      <c r="JJ27" s="20"/>
      <c r="JK27" s="20"/>
      <c r="JL27" s="20"/>
      <c r="JM27" s="20"/>
      <c r="JN27" s="20"/>
      <c r="JO27" s="20"/>
      <c r="JP27" s="20"/>
      <c r="JQ27" s="20"/>
      <c r="JR27" s="20"/>
      <c r="JS27" s="20"/>
      <c r="JT27" s="20"/>
      <c r="JU27" s="20"/>
      <c r="JV27" s="20"/>
      <c r="JW27" s="20"/>
      <c r="JX27" s="20"/>
      <c r="JY27" s="20"/>
      <c r="JZ27" s="20"/>
      <c r="KA27" s="20"/>
      <c r="KB27" s="20"/>
    </row>
    <row r="28" spans="1:288" s="3" customFormat="1" ht="30" customHeight="1" thickBot="1" x14ac:dyDescent="0.3">
      <c r="A28" s="34"/>
      <c r="B28" s="66"/>
      <c r="C28" s="64" t="s">
        <v>57</v>
      </c>
      <c r="D28" s="15">
        <v>1</v>
      </c>
      <c r="E28" s="49">
        <v>45894</v>
      </c>
      <c r="F28" s="49">
        <v>45901</v>
      </c>
      <c r="G28" s="13"/>
      <c r="H28" s="13">
        <f t="shared" si="252"/>
        <v>8</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c r="HS28" s="20"/>
      <c r="HT28" s="20"/>
      <c r="HU28" s="20"/>
      <c r="HV28" s="20"/>
      <c r="HW28" s="20"/>
      <c r="HX28" s="20"/>
      <c r="HY28" s="20"/>
      <c r="HZ28" s="20"/>
      <c r="IA28" s="20"/>
      <c r="IB28" s="20"/>
      <c r="IC28" s="20"/>
      <c r="ID28" s="20"/>
      <c r="IE28" s="20"/>
      <c r="IF28" s="20"/>
      <c r="IG28" s="20"/>
      <c r="IH28" s="20"/>
      <c r="II28" s="20"/>
      <c r="IJ28" s="20"/>
      <c r="IK28" s="20"/>
      <c r="IL28" s="20"/>
      <c r="IM28" s="20"/>
      <c r="IN28" s="20"/>
      <c r="IO28" s="20"/>
      <c r="IP28" s="20"/>
      <c r="IQ28" s="20"/>
      <c r="IR28" s="20"/>
      <c r="IS28" s="20"/>
      <c r="IT28" s="20"/>
      <c r="IU28" s="20"/>
      <c r="IV28" s="20"/>
      <c r="IW28" s="20"/>
      <c r="IX28" s="20"/>
      <c r="IY28" s="20"/>
      <c r="IZ28" s="20"/>
      <c r="JA28" s="20"/>
      <c r="JB28" s="20"/>
      <c r="JC28" s="20"/>
      <c r="JD28" s="20"/>
      <c r="JE28" s="20"/>
      <c r="JF28" s="20"/>
      <c r="JG28" s="20"/>
      <c r="JH28" s="20"/>
      <c r="JI28" s="20"/>
      <c r="JJ28" s="20"/>
      <c r="JK28" s="20"/>
      <c r="JL28" s="20"/>
      <c r="JM28" s="20"/>
      <c r="JN28" s="20"/>
      <c r="JO28" s="20"/>
      <c r="JP28" s="20"/>
      <c r="JQ28" s="20"/>
      <c r="JR28" s="20"/>
      <c r="JS28" s="20"/>
      <c r="JT28" s="20"/>
      <c r="JU28" s="20"/>
      <c r="JV28" s="20"/>
      <c r="JW28" s="20"/>
      <c r="JX28" s="20"/>
      <c r="JY28" s="20"/>
      <c r="JZ28" s="20"/>
      <c r="KA28" s="20"/>
      <c r="KB28" s="20"/>
    </row>
    <row r="29" spans="1:288" s="3" customFormat="1" ht="30" customHeight="1" thickBot="1" x14ac:dyDescent="0.3">
      <c r="A29" s="34"/>
      <c r="B29" s="66"/>
      <c r="C29" s="64" t="s">
        <v>58</v>
      </c>
      <c r="D29" s="15">
        <v>1</v>
      </c>
      <c r="E29" s="49">
        <v>45913</v>
      </c>
      <c r="F29" s="49">
        <v>45920</v>
      </c>
      <c r="G29" s="13"/>
      <c r="H29" s="13">
        <f t="shared" si="252"/>
        <v>8</v>
      </c>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c r="HS29" s="20"/>
      <c r="HT29" s="20"/>
      <c r="HU29" s="20"/>
      <c r="HV29" s="20"/>
      <c r="HW29" s="20"/>
      <c r="HX29" s="20"/>
      <c r="HY29" s="20"/>
      <c r="HZ29" s="20"/>
      <c r="IA29" s="20"/>
      <c r="IB29" s="20"/>
      <c r="IC29" s="20"/>
      <c r="ID29" s="20"/>
      <c r="IE29" s="20"/>
      <c r="IF29" s="20"/>
      <c r="IG29" s="20"/>
      <c r="IH29" s="20"/>
      <c r="II29" s="20"/>
      <c r="IJ29" s="20"/>
      <c r="IK29" s="20"/>
      <c r="IL29" s="20"/>
      <c r="IM29" s="20"/>
      <c r="IN29" s="20"/>
      <c r="IO29" s="20"/>
      <c r="IP29" s="20"/>
      <c r="IQ29" s="20"/>
      <c r="IR29" s="20"/>
      <c r="IS29" s="20"/>
      <c r="IT29" s="20"/>
      <c r="IU29" s="20"/>
      <c r="IV29" s="20"/>
      <c r="IW29" s="20"/>
      <c r="IX29" s="20"/>
      <c r="IY29" s="20"/>
      <c r="IZ29" s="20"/>
      <c r="JA29" s="20"/>
      <c r="JB29" s="20"/>
      <c r="JC29" s="20"/>
      <c r="JD29" s="20"/>
      <c r="JE29" s="20"/>
      <c r="JF29" s="20"/>
      <c r="JG29" s="20"/>
      <c r="JH29" s="20"/>
      <c r="JI29" s="20"/>
      <c r="JJ29" s="20"/>
      <c r="JK29" s="20"/>
      <c r="JL29" s="20"/>
      <c r="JM29" s="20"/>
      <c r="JN29" s="20"/>
      <c r="JO29" s="20"/>
      <c r="JP29" s="20"/>
      <c r="JQ29" s="20"/>
      <c r="JR29" s="20"/>
      <c r="JS29" s="20"/>
      <c r="JT29" s="20"/>
      <c r="JU29" s="20"/>
      <c r="JV29" s="20"/>
      <c r="JW29" s="20"/>
      <c r="JX29" s="20"/>
      <c r="JY29" s="20"/>
      <c r="JZ29" s="20"/>
      <c r="KA29" s="20"/>
      <c r="KB29" s="20"/>
    </row>
    <row r="30" spans="1:288" s="3" customFormat="1" ht="30" customHeight="1" thickBot="1" x14ac:dyDescent="0.3">
      <c r="A30" s="34"/>
      <c r="B30" s="66"/>
      <c r="C30" s="64" t="s">
        <v>59</v>
      </c>
      <c r="D30" s="15">
        <v>1</v>
      </c>
      <c r="E30" s="49">
        <v>45920</v>
      </c>
      <c r="F30" s="49">
        <v>45927</v>
      </c>
      <c r="G30" s="13"/>
      <c r="H30" s="13">
        <f t="shared" si="252"/>
        <v>8</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c r="HS30" s="20"/>
      <c r="HT30" s="20"/>
      <c r="HU30" s="20"/>
      <c r="HV30" s="20"/>
      <c r="HW30" s="20"/>
      <c r="HX30" s="20"/>
      <c r="HY30" s="20"/>
      <c r="HZ30" s="20"/>
      <c r="IA30" s="20"/>
      <c r="IB30" s="20"/>
      <c r="IC30" s="20"/>
      <c r="ID30" s="20"/>
      <c r="IE30" s="20"/>
      <c r="IF30" s="20"/>
      <c r="IG30" s="20"/>
      <c r="IH30" s="20"/>
      <c r="II30" s="20"/>
      <c r="IJ30" s="20"/>
      <c r="IK30" s="20"/>
      <c r="IL30" s="20"/>
      <c r="IM30" s="20"/>
      <c r="IN30" s="20"/>
      <c r="IO30" s="20"/>
      <c r="IP30" s="20"/>
      <c r="IQ30" s="20"/>
      <c r="IR30" s="20"/>
      <c r="IS30" s="20"/>
      <c r="IT30" s="20"/>
      <c r="IU30" s="20"/>
      <c r="IV30" s="20"/>
      <c r="IW30" s="20"/>
      <c r="IX30" s="20"/>
      <c r="IY30" s="20"/>
      <c r="IZ30" s="20"/>
      <c r="JA30" s="20"/>
      <c r="JB30" s="20"/>
      <c r="JC30" s="20"/>
      <c r="JD30" s="20"/>
      <c r="JE30" s="20"/>
      <c r="JF30" s="20"/>
      <c r="JG30" s="20"/>
      <c r="JH30" s="20"/>
      <c r="JI30" s="20"/>
      <c r="JJ30" s="20"/>
      <c r="JK30" s="20"/>
      <c r="JL30" s="20"/>
      <c r="JM30" s="20"/>
      <c r="JN30" s="20"/>
      <c r="JO30" s="20"/>
      <c r="JP30" s="20"/>
      <c r="JQ30" s="20"/>
      <c r="JR30" s="20"/>
      <c r="JS30" s="20"/>
      <c r="JT30" s="20"/>
      <c r="JU30" s="20"/>
      <c r="JV30" s="20"/>
      <c r="JW30" s="20"/>
      <c r="JX30" s="20"/>
      <c r="JY30" s="20"/>
      <c r="JZ30" s="20"/>
      <c r="KA30" s="20"/>
      <c r="KB30" s="20"/>
    </row>
    <row r="31" spans="1:288" s="3" customFormat="1" ht="30" customHeight="1" thickBot="1" x14ac:dyDescent="0.3">
      <c r="A31" s="34"/>
      <c r="B31" s="66"/>
      <c r="C31" s="64"/>
      <c r="D31" s="15"/>
      <c r="E31" s="49" t="s">
        <v>20</v>
      </c>
      <c r="F31" s="49" t="s">
        <v>20</v>
      </c>
      <c r="G31" s="13"/>
      <c r="H31" s="13" t="e">
        <f t="shared" si="252"/>
        <v>#VALUE!</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c r="HS31" s="20"/>
      <c r="HT31" s="20"/>
      <c r="HU31" s="20"/>
      <c r="HV31" s="20"/>
      <c r="HW31" s="20"/>
      <c r="HX31" s="20"/>
      <c r="HY31" s="20"/>
      <c r="HZ31" s="20"/>
      <c r="IA31" s="20"/>
      <c r="IB31" s="20"/>
      <c r="IC31" s="20"/>
      <c r="ID31" s="20"/>
      <c r="IE31" s="20"/>
      <c r="IF31" s="20"/>
      <c r="IG31" s="20"/>
      <c r="IH31" s="20"/>
      <c r="II31" s="20"/>
      <c r="IJ31" s="20"/>
      <c r="IK31" s="20"/>
      <c r="IL31" s="20"/>
      <c r="IM31" s="20"/>
      <c r="IN31" s="20"/>
      <c r="IO31" s="20"/>
      <c r="IP31" s="20"/>
      <c r="IQ31" s="20"/>
      <c r="IR31" s="20"/>
      <c r="IS31" s="20"/>
      <c r="IT31" s="20"/>
      <c r="IU31" s="20"/>
      <c r="IV31" s="20"/>
      <c r="IW31" s="20"/>
      <c r="IX31" s="20"/>
      <c r="IY31" s="20"/>
      <c r="IZ31" s="20"/>
      <c r="JA31" s="20"/>
      <c r="JB31" s="20"/>
      <c r="JC31" s="20"/>
      <c r="JD31" s="20"/>
      <c r="JE31" s="20"/>
      <c r="JF31" s="20"/>
      <c r="JG31" s="20"/>
      <c r="JH31" s="20"/>
      <c r="JI31" s="20"/>
      <c r="JJ31" s="20"/>
      <c r="JK31" s="20"/>
      <c r="JL31" s="20"/>
      <c r="JM31" s="20"/>
      <c r="JN31" s="20"/>
      <c r="JO31" s="20"/>
      <c r="JP31" s="20"/>
      <c r="JQ31" s="20"/>
      <c r="JR31" s="20"/>
      <c r="JS31" s="20"/>
      <c r="JT31" s="20"/>
      <c r="JU31" s="20"/>
      <c r="JV31" s="20"/>
      <c r="JW31" s="20"/>
      <c r="JX31" s="20"/>
      <c r="JY31" s="20"/>
      <c r="JZ31" s="20"/>
      <c r="KA31" s="20"/>
      <c r="KB31" s="20"/>
    </row>
    <row r="32" spans="1:288" s="3" customFormat="1" ht="30" customHeight="1" thickBot="1" x14ac:dyDescent="0.3">
      <c r="A32" s="34" t="s">
        <v>12</v>
      </c>
      <c r="B32" s="42"/>
      <c r="C32" s="41"/>
      <c r="D32" s="12"/>
      <c r="E32" s="50"/>
      <c r="F32" s="50"/>
      <c r="G32" s="13"/>
      <c r="H32" s="13" t="str">
        <f t="shared" si="252"/>
        <v/>
      </c>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row>
    <row r="33" spans="1:288" s="3" customFormat="1" ht="30" customHeight="1" thickBot="1" x14ac:dyDescent="0.3">
      <c r="A33" s="35" t="s">
        <v>13</v>
      </c>
      <c r="B33" s="16" t="s">
        <v>15</v>
      </c>
      <c r="C33" s="17"/>
      <c r="D33" s="18"/>
      <c r="E33" s="51"/>
      <c r="F33" s="52"/>
      <c r="G33" s="19"/>
      <c r="H33" s="19" t="str">
        <f t="shared" si="252"/>
        <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56"/>
      <c r="BU33" s="57"/>
      <c r="BV33" s="57"/>
      <c r="BW33" s="57"/>
      <c r="BX33" s="57"/>
      <c r="BY33" s="57"/>
      <c r="BZ33" s="58"/>
      <c r="CA33" s="22"/>
      <c r="CB33" s="22"/>
      <c r="CC33" s="22"/>
      <c r="CD33" s="22"/>
      <c r="CE33" s="22"/>
      <c r="CF33" s="22"/>
      <c r="CG33" s="22"/>
      <c r="CH33" s="22"/>
      <c r="CI33" s="22"/>
      <c r="CJ33" s="22"/>
      <c r="CK33" s="22"/>
      <c r="CL33" s="22"/>
      <c r="CM33" s="22"/>
      <c r="CN33" s="22"/>
      <c r="CO33" s="56"/>
      <c r="CP33" s="57"/>
      <c r="CQ33" s="57"/>
      <c r="CR33" s="57"/>
      <c r="CS33" s="57"/>
      <c r="CT33" s="57"/>
      <c r="CU33" s="58"/>
      <c r="CV33" s="22"/>
      <c r="CW33" s="22"/>
      <c r="CX33" s="22"/>
      <c r="CY33" s="22"/>
      <c r="CZ33" s="22"/>
      <c r="DA33" s="22"/>
      <c r="DB33" s="22"/>
      <c r="DC33" s="22"/>
      <c r="DD33" s="22"/>
      <c r="DE33" s="22"/>
      <c r="DF33" s="22"/>
      <c r="DG33" s="22"/>
      <c r="DH33" s="22"/>
      <c r="DI33" s="22"/>
      <c r="DJ33" s="56"/>
      <c r="DK33" s="57"/>
      <c r="DL33" s="57"/>
      <c r="DM33" s="57"/>
      <c r="DN33" s="57"/>
      <c r="DO33" s="57"/>
      <c r="DP33" s="58"/>
      <c r="DQ33" s="22"/>
      <c r="DR33" s="22"/>
      <c r="DS33" s="22"/>
      <c r="DT33" s="22"/>
      <c r="DU33" s="22"/>
      <c r="DV33" s="22"/>
      <c r="DW33" s="22"/>
      <c r="DX33" s="22"/>
      <c r="DY33" s="22"/>
      <c r="DZ33" s="22"/>
      <c r="EA33" s="22"/>
      <c r="EB33" s="22"/>
      <c r="EC33" s="22"/>
      <c r="ED33" s="22"/>
      <c r="EE33" s="56"/>
      <c r="EF33" s="57"/>
      <c r="EG33" s="57"/>
      <c r="EH33" s="57"/>
      <c r="EI33" s="57"/>
      <c r="EJ33" s="57"/>
      <c r="EK33" s="58"/>
      <c r="EL33" s="22"/>
      <c r="EM33" s="22"/>
      <c r="EN33" s="22"/>
      <c r="EO33" s="22"/>
      <c r="EP33" s="22"/>
      <c r="EQ33" s="22"/>
      <c r="ER33" s="22"/>
      <c r="ES33" s="22"/>
      <c r="ET33" s="22"/>
      <c r="EU33" s="22"/>
      <c r="EV33" s="22"/>
      <c r="EW33" s="22"/>
      <c r="EX33" s="22"/>
      <c r="EY33" s="22"/>
      <c r="EZ33" s="56"/>
      <c r="FA33" s="57"/>
      <c r="FB33" s="57"/>
      <c r="FC33" s="57"/>
      <c r="FD33" s="57"/>
      <c r="FE33" s="57"/>
      <c r="FF33" s="58"/>
      <c r="FG33" s="22"/>
      <c r="FH33" s="22"/>
      <c r="FI33" s="22"/>
      <c r="FJ33" s="22"/>
      <c r="FK33" s="22"/>
      <c r="FL33" s="22"/>
      <c r="FM33" s="22"/>
      <c r="FN33" s="22"/>
      <c r="FO33" s="22"/>
      <c r="FP33" s="22"/>
      <c r="FQ33" s="22"/>
      <c r="FR33" s="22"/>
      <c r="FS33" s="22"/>
      <c r="FT33" s="22"/>
      <c r="FU33" s="56"/>
      <c r="FV33" s="57"/>
      <c r="FW33" s="57"/>
      <c r="FX33" s="57"/>
      <c r="FY33" s="57"/>
      <c r="FZ33" s="57"/>
      <c r="GA33" s="58"/>
      <c r="GB33" s="22"/>
      <c r="GC33" s="22"/>
      <c r="GD33" s="22"/>
      <c r="GE33" s="22"/>
      <c r="GF33" s="22"/>
      <c r="GG33" s="22"/>
      <c r="GH33" s="22"/>
      <c r="GI33" s="22"/>
      <c r="GJ33" s="22"/>
      <c r="GK33" s="22"/>
      <c r="GL33" s="22"/>
      <c r="GM33" s="22"/>
      <c r="GN33" s="22"/>
      <c r="GO33" s="22"/>
      <c r="GP33" s="56"/>
      <c r="GQ33" s="57"/>
      <c r="GR33" s="57"/>
      <c r="GS33" s="57"/>
      <c r="GT33" s="57"/>
      <c r="GU33" s="57"/>
      <c r="GV33" s="58"/>
      <c r="GW33" s="22"/>
      <c r="GX33" s="22"/>
      <c r="GY33" s="22"/>
      <c r="GZ33" s="22"/>
      <c r="HA33" s="22"/>
      <c r="HB33" s="22"/>
      <c r="HC33" s="22"/>
      <c r="HD33" s="22"/>
      <c r="HE33" s="22"/>
      <c r="HF33" s="22"/>
      <c r="HG33" s="22"/>
      <c r="HH33" s="22"/>
      <c r="HI33" s="22"/>
      <c r="HJ33" s="22"/>
      <c r="HK33" s="56"/>
      <c r="HL33" s="57"/>
      <c r="HM33" s="57"/>
      <c r="HN33" s="57"/>
      <c r="HO33" s="57"/>
      <c r="HP33" s="57"/>
      <c r="HQ33" s="58"/>
      <c r="HR33" s="22"/>
      <c r="HS33" s="22"/>
      <c r="HT33" s="22"/>
      <c r="HU33" s="22"/>
      <c r="HV33" s="22"/>
      <c r="HW33" s="22"/>
      <c r="HX33" s="22"/>
      <c r="HY33" s="22"/>
      <c r="HZ33" s="22"/>
      <c r="IA33" s="22"/>
      <c r="IB33" s="22"/>
      <c r="IC33" s="22"/>
      <c r="ID33" s="22"/>
      <c r="IE33" s="22"/>
      <c r="IF33" s="56"/>
      <c r="IG33" s="57"/>
      <c r="IH33" s="57"/>
      <c r="II33" s="57"/>
      <c r="IJ33" s="57"/>
      <c r="IK33" s="57"/>
      <c r="IL33" s="58"/>
      <c r="IM33" s="22"/>
      <c r="IN33" s="22"/>
      <c r="IO33" s="22"/>
      <c r="IP33" s="22"/>
      <c r="IQ33" s="22"/>
      <c r="IR33" s="22"/>
      <c r="IS33" s="22"/>
      <c r="IT33" s="22"/>
      <c r="IU33" s="22"/>
      <c r="IV33" s="22"/>
      <c r="IW33" s="22"/>
      <c r="IX33" s="22"/>
      <c r="IY33" s="22"/>
      <c r="IZ33" s="22"/>
      <c r="JA33" s="56"/>
      <c r="JB33" s="57"/>
      <c r="JC33" s="57"/>
      <c r="JD33" s="57"/>
      <c r="JE33" s="57"/>
      <c r="JF33" s="57"/>
      <c r="JG33" s="58"/>
      <c r="JH33" s="22"/>
      <c r="JI33" s="22"/>
      <c r="JJ33" s="22"/>
      <c r="JK33" s="22"/>
      <c r="JL33" s="22"/>
      <c r="JM33" s="22"/>
      <c r="JN33" s="22"/>
      <c r="JO33" s="22"/>
      <c r="JP33" s="22"/>
      <c r="JQ33" s="22"/>
      <c r="JR33" s="22"/>
      <c r="JS33" s="22"/>
      <c r="JT33" s="22"/>
      <c r="JU33" s="22"/>
      <c r="JV33" s="56"/>
      <c r="JW33" s="57"/>
      <c r="JX33" s="57"/>
      <c r="JY33" s="57"/>
      <c r="JZ33" s="57"/>
      <c r="KA33" s="57"/>
      <c r="KB33" s="58"/>
    </row>
    <row r="34" spans="1:288" ht="30" customHeight="1" x14ac:dyDescent="0.25">
      <c r="G34" s="6"/>
    </row>
    <row r="35" spans="1:288" ht="30" customHeight="1" x14ac:dyDescent="0.25">
      <c r="C35" s="10"/>
      <c r="F35" s="36"/>
    </row>
    <row r="36" spans="1:288" ht="30" customHeight="1" x14ac:dyDescent="0.25">
      <c r="C36" s="11"/>
    </row>
  </sheetData>
  <mergeCells count="54">
    <mergeCell ref="GP33:GV33"/>
    <mergeCell ref="HK33:HQ33"/>
    <mergeCell ref="IF33:IL33"/>
    <mergeCell ref="JA33:JG33"/>
    <mergeCell ref="JV33:KB33"/>
    <mergeCell ref="IT4:IZ4"/>
    <mergeCell ref="JA4:JG4"/>
    <mergeCell ref="JH4:JN4"/>
    <mergeCell ref="JO4:JU4"/>
    <mergeCell ref="JV4:KB4"/>
    <mergeCell ref="HK4:HQ4"/>
    <mergeCell ref="HR4:HX4"/>
    <mergeCell ref="HY4:IE4"/>
    <mergeCell ref="IF4:IL4"/>
    <mergeCell ref="IM4:IS4"/>
    <mergeCell ref="GB4:GH4"/>
    <mergeCell ref="GI4:GO4"/>
    <mergeCell ref="GP4:GV4"/>
    <mergeCell ref="GW4:HC4"/>
    <mergeCell ref="HD4:HJ4"/>
    <mergeCell ref="EZ4:FF4"/>
    <mergeCell ref="FG4:FM4"/>
    <mergeCell ref="FN4:FT4"/>
    <mergeCell ref="FU4:GA4"/>
    <mergeCell ref="DJ33:DP33"/>
    <mergeCell ref="EE33:EK33"/>
    <mergeCell ref="EZ33:FF33"/>
    <mergeCell ref="FU33:GA33"/>
    <mergeCell ref="DQ4:DW4"/>
    <mergeCell ref="DX4:ED4"/>
    <mergeCell ref="EE4:EK4"/>
    <mergeCell ref="EL4:ER4"/>
    <mergeCell ref="ES4:EY4"/>
    <mergeCell ref="CV4:DB4"/>
    <mergeCell ref="DC4:DI4"/>
    <mergeCell ref="DJ4:DP4"/>
    <mergeCell ref="BT33:BZ33"/>
    <mergeCell ref="CO33:CU33"/>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33 BT5:BZ32 CA5:CN33 CO5:CU32 CV5:DI33 EL5:EY33 DJ5:DP32 EZ5:FF32 DQ5:ED33 FG5:FT33 EE5:EK32 FU5:GA32 GB5:GO33 GW5:HJ33 HR5:IE33 IM5:IZ33 JH5:JU33 GP5:GV32 HK5:HQ32 IF5:IL32 JA5:JG32 JV5:KB32">
    <cfRule type="expression" dxfId="0" priority="33">
      <formula>AND(TODAY()&gt;=I$5,TODAY()&lt;J$5)</formula>
    </cfRule>
  </conditionalFormatting>
  <conditionalFormatting sqref="I7:BS33 BT7:BZ32 CA7:CN33 CO7:CU32 CV7:DI33 EL7:EY33 DJ7:DP32 EZ7:FF32 DQ7:ED33 FG7:FT33 EE7:EK32 FU7:GA32 GB7:GO33 GW7:HJ33 HR7:IE33 IM7:IZ33 JH7:JU33 GP7:GV32 HK7:HQ32 IF7:IL32 JA7:JG32 JV7:KB32">
    <cfRule type="expression" dxfId="2" priority="27">
      <formula>AND(Início_da_tarefa&lt;=I$5,ROUNDDOWN((Término_da_tarefa-Início_da_tarefa+1)*Progresso_da_tarefa,0)+Início_da_tarefa-1&gt;=I$5)</formula>
    </cfRule>
    <cfRule type="expression" dxfId="1" priority="28" stopIfTrue="1">
      <formula>AND(Término_da_tarefa&gt;=I$5,Início_da_tarefa&lt;J$5)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4.42578125" style="24" customWidth="1"/>
    <col min="2" max="16384" width="9.140625" style="2"/>
  </cols>
  <sheetData>
    <row r="1" spans="1:2" ht="46.5" customHeight="1" x14ac:dyDescent="0.2"/>
    <row r="2" spans="1:2" s="26" customFormat="1" ht="15.75" x14ac:dyDescent="0.25">
      <c r="A2" s="25" t="s">
        <v>23</v>
      </c>
      <c r="B2" s="25"/>
    </row>
    <row r="3" spans="1:2" s="30" customFormat="1" ht="27" customHeight="1" x14ac:dyDescent="0.25">
      <c r="A3" s="46" t="s">
        <v>24</v>
      </c>
      <c r="B3" s="31"/>
    </row>
    <row r="4" spans="1:2" s="27" customFormat="1" ht="26.25" x14ac:dyDescent="0.4">
      <c r="A4" s="28" t="s">
        <v>25</v>
      </c>
    </row>
    <row r="5" spans="1:2" ht="74.099999999999994" customHeight="1" x14ac:dyDescent="0.2">
      <c r="A5" s="29" t="s">
        <v>26</v>
      </c>
    </row>
    <row r="6" spans="1:2" ht="26.25" customHeight="1" x14ac:dyDescent="0.2">
      <c r="A6" s="28" t="s">
        <v>27</v>
      </c>
    </row>
    <row r="7" spans="1:2" s="24" customFormat="1" ht="204.95" customHeight="1" x14ac:dyDescent="0.25">
      <c r="A7" s="33" t="s">
        <v>28</v>
      </c>
    </row>
    <row r="8" spans="1:2" s="27" customFormat="1" ht="26.25" x14ac:dyDescent="0.4">
      <c r="A8" s="28" t="s">
        <v>29</v>
      </c>
    </row>
    <row r="9" spans="1:2" ht="60" x14ac:dyDescent="0.2">
      <c r="A9" s="29" t="s">
        <v>30</v>
      </c>
    </row>
    <row r="10" spans="1:2" s="24" customFormat="1" ht="27.95" customHeight="1" x14ac:dyDescent="0.25">
      <c r="A10" s="32" t="s">
        <v>31</v>
      </c>
    </row>
    <row r="11" spans="1:2" s="27" customFormat="1" ht="26.25" x14ac:dyDescent="0.4">
      <c r="A11" s="28" t="s">
        <v>32</v>
      </c>
    </row>
    <row r="12" spans="1:2" ht="30" x14ac:dyDescent="0.2">
      <c r="A12" s="29" t="s">
        <v>33</v>
      </c>
    </row>
    <row r="13" spans="1:2" s="24" customFormat="1" ht="27.95" customHeight="1" x14ac:dyDescent="0.25">
      <c r="A13" s="32" t="s">
        <v>34</v>
      </c>
    </row>
    <row r="14" spans="1:2" s="27" customFormat="1" ht="26.25" x14ac:dyDescent="0.4">
      <c r="A14" s="28" t="s">
        <v>35</v>
      </c>
    </row>
    <row r="15" spans="1:2" ht="75" customHeight="1" x14ac:dyDescent="0.2">
      <c r="A15" s="29" t="s">
        <v>36</v>
      </c>
    </row>
    <row r="16" spans="1:2" ht="75" customHeight="1" x14ac:dyDescent="0.2">
      <c r="A16" s="29"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2025-05-14T20:01:25Z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