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2120" windowHeight="8835"/>
  </bookViews>
  <sheets>
    <sheet name="Aufgabe 2" sheetId="1" r:id="rId1"/>
  </sheets>
  <definedNames>
    <definedName name="_xlnm.Print_Area" localSheetId="0">'Aufgabe 2'!$A$1:$L$53</definedName>
  </definedNames>
  <calcPr calcId="125725"/>
</workbook>
</file>

<file path=xl/calcChain.xml><?xml version="1.0" encoding="utf-8"?>
<calcChain xmlns="http://schemas.openxmlformats.org/spreadsheetml/2006/main">
  <c r="B10" i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D10"/>
  <c r="D9"/>
  <c r="C6"/>
  <c r="C10" s="1"/>
  <c r="C11" l="1"/>
  <c r="C9"/>
  <c r="D11"/>
  <c r="D12" l="1"/>
  <c r="C12"/>
  <c r="C13" l="1"/>
  <c r="D13"/>
  <c r="D14" l="1"/>
  <c r="C14"/>
  <c r="C15" l="1"/>
  <c r="D15"/>
  <c r="D16" l="1"/>
  <c r="C16"/>
  <c r="C17" l="1"/>
  <c r="D17"/>
  <c r="D18" l="1"/>
  <c r="C18"/>
  <c r="C19" l="1"/>
  <c r="D19"/>
  <c r="D20" l="1"/>
  <c r="C20"/>
  <c r="C21" l="1"/>
  <c r="D21"/>
  <c r="D22" l="1"/>
  <c r="C22"/>
  <c r="C23" l="1"/>
  <c r="D23"/>
  <c r="D24" l="1"/>
  <c r="C24"/>
  <c r="D25" l="1"/>
  <c r="C25"/>
  <c r="D26" l="1"/>
  <c r="C26"/>
  <c r="C27" l="1"/>
  <c r="D27"/>
  <c r="D28" l="1"/>
  <c r="C28"/>
  <c r="D29" l="1"/>
  <c r="C29"/>
</calcChain>
</file>

<file path=xl/sharedStrings.xml><?xml version="1.0" encoding="utf-8"?>
<sst xmlns="http://schemas.openxmlformats.org/spreadsheetml/2006/main" count="13" uniqueCount="13">
  <si>
    <t>Hz</t>
  </si>
  <si>
    <t>t [ms]</t>
  </si>
  <si>
    <t>Grad</t>
  </si>
  <si>
    <t>V</t>
  </si>
  <si>
    <t>f=</t>
  </si>
  <si>
    <t>U1=</t>
  </si>
  <si>
    <t>Phi=</t>
  </si>
  <si>
    <t>U1[V]</t>
  </si>
  <si>
    <t>I1=</t>
  </si>
  <si>
    <t>A</t>
  </si>
  <si>
    <t>U1[A]</t>
  </si>
  <si>
    <t>P=U1*I1[W]</t>
  </si>
  <si>
    <r>
      <rPr>
        <b/>
        <sz val="12"/>
        <rFont val="Arial"/>
        <family val="2"/>
      </rPr>
      <t>Aufgabe:</t>
    </r>
    <r>
      <rPr>
        <sz val="12"/>
        <rFont val="Arial"/>
        <family val="2"/>
      </rPr>
      <t xml:space="preserve">
Erzeugen Sie eine Grafik, die eine sinusförmige Spannung und
einen sinusförmigen Strom gleicher Frequenz multipliziert
und eine beliebiege Phasenverschiebung einstellbar
ist.</t>
    </r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</si>
</sst>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26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indent="3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0.12224108658743649"/>
          <c:y val="3.3734939759036145E-2"/>
          <c:w val="0.70052056114158712"/>
          <c:h val="0.91807228915662553"/>
        </c:manualLayout>
      </c:layout>
      <c:scatterChart>
        <c:scatterStyle val="smoothMarker"/>
        <c:ser>
          <c:idx val="0"/>
          <c:order val="0"/>
          <c:tx>
            <c:v>U1</c:v>
          </c:tx>
          <c:marker>
            <c:symbol val="none"/>
          </c:marker>
          <c:xVal>
            <c:numRef>
              <c:f>'Aufgabe 2'!$B$9:$B$29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'Aufgabe 2'!$C$9:$C$29</c:f>
              <c:numCache>
                <c:formatCode>0.0</c:formatCode>
                <c:ptCount val="21"/>
                <c:pt idx="0">
                  <c:v>0</c:v>
                </c:pt>
                <c:pt idx="1">
                  <c:v>1.2360679774997896</c:v>
                </c:pt>
                <c:pt idx="2">
                  <c:v>2.3511410091698925</c:v>
                </c:pt>
                <c:pt idx="3">
                  <c:v>3.2360679774997898</c:v>
                </c:pt>
                <c:pt idx="4">
                  <c:v>3.8042260651806141</c:v>
                </c:pt>
                <c:pt idx="5">
                  <c:v>4</c:v>
                </c:pt>
                <c:pt idx="6">
                  <c:v>3.8042260651806141</c:v>
                </c:pt>
                <c:pt idx="7">
                  <c:v>3.2360679774997898</c:v>
                </c:pt>
                <c:pt idx="8">
                  <c:v>2.351141009169893</c:v>
                </c:pt>
                <c:pt idx="9">
                  <c:v>1.23606797749979</c:v>
                </c:pt>
                <c:pt idx="10">
                  <c:v>4.90059381963448E-16</c:v>
                </c:pt>
                <c:pt idx="11">
                  <c:v>-1.2360679774997891</c:v>
                </c:pt>
                <c:pt idx="12">
                  <c:v>-2.3511410091698934</c:v>
                </c:pt>
                <c:pt idx="13">
                  <c:v>-3.2360679774997894</c:v>
                </c:pt>
                <c:pt idx="14">
                  <c:v>-3.8042260651806141</c:v>
                </c:pt>
                <c:pt idx="15">
                  <c:v>-4</c:v>
                </c:pt>
                <c:pt idx="16">
                  <c:v>-3.8042260651806146</c:v>
                </c:pt>
                <c:pt idx="17">
                  <c:v>-3.236067977499788</c:v>
                </c:pt>
                <c:pt idx="18">
                  <c:v>-2.3511410091698934</c:v>
                </c:pt>
                <c:pt idx="19">
                  <c:v>-1.2360679774997905</c:v>
                </c:pt>
                <c:pt idx="20">
                  <c:v>-9.8011876392689601E-16</c:v>
                </c:pt>
              </c:numCache>
            </c:numRef>
          </c:yVal>
          <c:smooth val="1"/>
        </c:ser>
        <c:ser>
          <c:idx val="1"/>
          <c:order val="1"/>
          <c:tx>
            <c:v>I1</c:v>
          </c:tx>
          <c:marker>
            <c:symbol val="none"/>
          </c:marker>
          <c:xVal>
            <c:numRef>
              <c:f>'Aufgabe 2'!$B$9:$B$29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'Aufgabe 2'!$D$9:$D$29</c:f>
              <c:numCache>
                <c:formatCode>0.0</c:formatCode>
                <c:ptCount val="21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1.9021130325903071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-1.1755705045849467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-1.618033988749894</c:v>
                </c:pt>
                <c:pt idx="18">
                  <c:v>-1.1755705045849467</c:v>
                </c:pt>
                <c:pt idx="19">
                  <c:v>-0.61803398874989524</c:v>
                </c:pt>
                <c:pt idx="20">
                  <c:v>-4.90059381963448E-16</c:v>
                </c:pt>
              </c:numCache>
            </c:numRef>
          </c:yVal>
          <c:smooth val="1"/>
        </c:ser>
        <c:ser>
          <c:idx val="2"/>
          <c:order val="2"/>
          <c:tx>
            <c:v>U1*I1</c:v>
          </c:tx>
          <c:marker>
            <c:symbol val="none"/>
          </c:marker>
          <c:xVal>
            <c:numRef>
              <c:f>'Aufgabe 2'!$B$9:$B$29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'Aufgabe 2'!$F$9:$F$29</c:f>
              <c:numCache>
                <c:formatCode>0.0</c:formatCode>
                <c:ptCount val="21"/>
              </c:numCache>
            </c:numRef>
          </c:yVal>
          <c:smooth val="1"/>
        </c:ser>
        <c:axId val="90882816"/>
        <c:axId val="90884736"/>
      </c:scatterChart>
      <c:valAx>
        <c:axId val="90882816"/>
        <c:scaling>
          <c:orientation val="minMax"/>
          <c:max val="10"/>
          <c:min val="0"/>
        </c:scaling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B0F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[ms]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0884736"/>
        <c:crosses val="autoZero"/>
        <c:crossBetween val="midCat"/>
        <c:majorUnit val="1"/>
        <c:minorUnit val="0.2"/>
      </c:valAx>
      <c:valAx>
        <c:axId val="90884736"/>
        <c:scaling>
          <c:orientation val="minMax"/>
        </c:scaling>
        <c:axPos val="l"/>
        <c:majorGridlines>
          <c:spPr>
            <a:ln w="12700"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B0F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U [V], I [A], P[W]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0" i="0" baseline="0"/>
            </a:pPr>
            <a:endParaRPr lang="de-DE"/>
          </a:p>
        </c:txPr>
        <c:crossAx val="9088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80257197647924"/>
          <c:y val="0.45235236220472458"/>
          <c:w val="0.1361398890209797"/>
          <c:h val="0.15915955818022756"/>
        </c:manualLayout>
      </c:layout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266700</xdr:rowOff>
    </xdr:from>
    <xdr:to>
      <xdr:col>15</xdr:col>
      <xdr:colOff>361950</xdr:colOff>
      <xdr:row>34</xdr:row>
      <xdr:rowOff>104775</xdr:rowOff>
    </xdr:to>
    <xdr:graphicFrame macro="">
      <xdr:nvGraphicFramePr>
        <xdr:cNvPr id="103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L29"/>
  <sheetViews>
    <sheetView tabSelected="1" zoomScaleNormal="100" workbookViewId="0">
      <selection activeCell="A5" sqref="A5"/>
    </sheetView>
  </sheetViews>
  <sheetFormatPr baseColWidth="10" defaultRowHeight="12.75"/>
  <cols>
    <col min="1" max="1" width="5.85546875" customWidth="1"/>
    <col min="2" max="2" width="9.28515625" customWidth="1"/>
    <col min="3" max="3" width="10" customWidth="1"/>
    <col min="4" max="4" width="9.7109375" customWidth="1"/>
    <col min="5" max="5" width="3" customWidth="1"/>
  </cols>
  <sheetData>
    <row r="1" spans="1:12" ht="84.75" customHeight="1">
      <c r="A1" s="13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0.5" customHeight="1" thickBo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1.95" customHeight="1" thickTop="1" thickBot="1">
      <c r="B3" s="9" t="s">
        <v>5</v>
      </c>
      <c r="C3" s="11">
        <v>4</v>
      </c>
      <c r="D3" s="10" t="s">
        <v>3</v>
      </c>
    </row>
    <row r="4" spans="1:12" ht="21.95" customHeight="1" thickTop="1" thickBot="1">
      <c r="B4" s="9" t="s">
        <v>4</v>
      </c>
      <c r="C4" s="11">
        <v>100</v>
      </c>
      <c r="D4" s="10" t="s">
        <v>0</v>
      </c>
      <c r="E4" s="4"/>
    </row>
    <row r="5" spans="1:12" ht="21.95" customHeight="1" thickTop="1" thickBot="1">
      <c r="B5" s="9" t="s">
        <v>8</v>
      </c>
      <c r="C5" s="12">
        <v>2</v>
      </c>
      <c r="D5" s="10" t="s">
        <v>9</v>
      </c>
    </row>
    <row r="6" spans="1:12" ht="21.95" customHeight="1" thickTop="1" thickBot="1">
      <c r="B6" s="9" t="s">
        <v>6</v>
      </c>
      <c r="C6" s="12">
        <f>F6-180</f>
        <v>0</v>
      </c>
      <c r="D6" s="10" t="s">
        <v>2</v>
      </c>
      <c r="F6">
        <v>180</v>
      </c>
    </row>
    <row r="7" spans="1:12" ht="13.5" thickTop="1">
      <c r="C7" s="7"/>
    </row>
    <row r="8" spans="1:12">
      <c r="B8" s="6" t="s">
        <v>1</v>
      </c>
      <c r="C8" s="8" t="s">
        <v>7</v>
      </c>
      <c r="D8" s="8" t="s">
        <v>10</v>
      </c>
      <c r="E8" s="6"/>
      <c r="F8" s="8" t="s">
        <v>11</v>
      </c>
    </row>
    <row r="9" spans="1:12">
      <c r="B9" s="5">
        <v>0</v>
      </c>
      <c r="C9" s="3">
        <f>$C$3*SIN(2*PI()*$C$4*(B9/1000)+($C$6/180*PI()))</f>
        <v>0</v>
      </c>
      <c r="D9" s="3">
        <f t="shared" ref="D9:D29" si="0">$C$5*SIN(2*PI()*$C$4*(B9/1000))</f>
        <v>0</v>
      </c>
      <c r="F9" s="3"/>
    </row>
    <row r="10" spans="1:12">
      <c r="B10" s="5">
        <f>B9+(1/$C$4*50)</f>
        <v>0.5</v>
      </c>
      <c r="C10" s="3">
        <f t="shared" ref="C10:C29" si="1">$C$3*SIN(2*PI()*$C$4*(B10/1000)+($C$6/180*PI()))</f>
        <v>1.2360679774997896</v>
      </c>
      <c r="D10" s="3">
        <f t="shared" si="0"/>
        <v>0.61803398874989479</v>
      </c>
      <c r="F10" s="3"/>
    </row>
    <row r="11" spans="1:12">
      <c r="B11" s="5">
        <f t="shared" ref="B11:B29" si="2">B10+(1/$C$4*50)</f>
        <v>1</v>
      </c>
      <c r="C11" s="3">
        <f t="shared" si="1"/>
        <v>2.3511410091698925</v>
      </c>
      <c r="D11" s="3">
        <f t="shared" si="0"/>
        <v>1.1755705045849463</v>
      </c>
      <c r="F11" s="3"/>
    </row>
    <row r="12" spans="1:12">
      <c r="B12" s="5">
        <f t="shared" si="2"/>
        <v>1.5</v>
      </c>
      <c r="C12" s="3">
        <f t="shared" si="1"/>
        <v>3.2360679774997898</v>
      </c>
      <c r="D12" s="3">
        <f t="shared" si="0"/>
        <v>1.6180339887498949</v>
      </c>
      <c r="F12" s="3"/>
    </row>
    <row r="13" spans="1:12">
      <c r="B13" s="5">
        <f t="shared" si="2"/>
        <v>2</v>
      </c>
      <c r="C13" s="3">
        <f t="shared" si="1"/>
        <v>3.8042260651806141</v>
      </c>
      <c r="D13" s="3">
        <f t="shared" si="0"/>
        <v>1.9021130325903071</v>
      </c>
      <c r="F13" s="3"/>
    </row>
    <row r="14" spans="1:12">
      <c r="B14" s="5">
        <f t="shared" si="2"/>
        <v>2.5</v>
      </c>
      <c r="C14" s="3">
        <f t="shared" si="1"/>
        <v>4</v>
      </c>
      <c r="D14" s="3">
        <f t="shared" si="0"/>
        <v>2</v>
      </c>
      <c r="F14" s="3"/>
    </row>
    <row r="15" spans="1:12">
      <c r="B15" s="5">
        <f t="shared" si="2"/>
        <v>3</v>
      </c>
      <c r="C15" s="3">
        <f t="shared" si="1"/>
        <v>3.8042260651806141</v>
      </c>
      <c r="D15" s="3">
        <f t="shared" si="0"/>
        <v>1.9021130325903071</v>
      </c>
      <c r="F15" s="3"/>
    </row>
    <row r="16" spans="1:12">
      <c r="B16" s="5">
        <f t="shared" si="2"/>
        <v>3.5</v>
      </c>
      <c r="C16" s="3">
        <f t="shared" si="1"/>
        <v>3.2360679774997898</v>
      </c>
      <c r="D16" s="3">
        <f t="shared" si="0"/>
        <v>1.6180339887498949</v>
      </c>
      <c r="F16" s="3"/>
    </row>
    <row r="17" spans="2:6">
      <c r="B17" s="5">
        <f t="shared" si="2"/>
        <v>4</v>
      </c>
      <c r="C17" s="3">
        <f t="shared" si="1"/>
        <v>2.351141009169893</v>
      </c>
      <c r="D17" s="3">
        <f t="shared" si="0"/>
        <v>1.1755705045849465</v>
      </c>
      <c r="F17" s="3"/>
    </row>
    <row r="18" spans="2:6">
      <c r="B18" s="5">
        <f t="shared" si="2"/>
        <v>4.5</v>
      </c>
      <c r="C18" s="3">
        <f t="shared" si="1"/>
        <v>1.23606797749979</v>
      </c>
      <c r="D18" s="3">
        <f t="shared" si="0"/>
        <v>0.61803398874989501</v>
      </c>
      <c r="F18" s="3"/>
    </row>
    <row r="19" spans="2:6">
      <c r="B19" s="5">
        <f t="shared" si="2"/>
        <v>5</v>
      </c>
      <c r="C19" s="3">
        <f t="shared" si="1"/>
        <v>4.90059381963448E-16</v>
      </c>
      <c r="D19" s="3">
        <f t="shared" si="0"/>
        <v>2.45029690981724E-16</v>
      </c>
      <c r="F19" s="3"/>
    </row>
    <row r="20" spans="2:6">
      <c r="B20" s="5">
        <f t="shared" si="2"/>
        <v>5.5</v>
      </c>
      <c r="C20" s="3">
        <f t="shared" si="1"/>
        <v>-1.2360679774997891</v>
      </c>
      <c r="D20" s="3">
        <f t="shared" si="0"/>
        <v>-0.61803398874989457</v>
      </c>
      <c r="F20" s="3"/>
    </row>
    <row r="21" spans="2:6">
      <c r="B21" s="5">
        <f t="shared" si="2"/>
        <v>6</v>
      </c>
      <c r="C21" s="3">
        <f t="shared" si="1"/>
        <v>-2.3511410091698934</v>
      </c>
      <c r="D21" s="3">
        <f t="shared" si="0"/>
        <v>-1.1755705045849467</v>
      </c>
      <c r="F21" s="3"/>
    </row>
    <row r="22" spans="2:6">
      <c r="B22" s="5">
        <f t="shared" si="2"/>
        <v>6.5</v>
      </c>
      <c r="C22" s="3">
        <f t="shared" si="1"/>
        <v>-3.2360679774997894</v>
      </c>
      <c r="D22" s="3">
        <f t="shared" si="0"/>
        <v>-1.6180339887498947</v>
      </c>
      <c r="F22" s="3"/>
    </row>
    <row r="23" spans="2:6">
      <c r="B23" s="5">
        <f t="shared" si="2"/>
        <v>7</v>
      </c>
      <c r="C23" s="3">
        <f t="shared" si="1"/>
        <v>-3.8042260651806141</v>
      </c>
      <c r="D23" s="3">
        <f t="shared" si="0"/>
        <v>-1.9021130325903071</v>
      </c>
      <c r="F23" s="3"/>
    </row>
    <row r="24" spans="2:6">
      <c r="B24" s="5">
        <f t="shared" si="2"/>
        <v>7.5</v>
      </c>
      <c r="C24" s="3">
        <f t="shared" si="1"/>
        <v>-4</v>
      </c>
      <c r="D24" s="3">
        <f t="shared" si="0"/>
        <v>-2</v>
      </c>
      <c r="F24" s="3"/>
    </row>
    <row r="25" spans="2:6">
      <c r="B25" s="5">
        <f t="shared" si="2"/>
        <v>8</v>
      </c>
      <c r="C25" s="3">
        <f t="shared" si="1"/>
        <v>-3.8042260651806146</v>
      </c>
      <c r="D25" s="3">
        <f t="shared" si="0"/>
        <v>-1.9021130325903073</v>
      </c>
      <c r="F25" s="3"/>
    </row>
    <row r="26" spans="2:6">
      <c r="B26" s="5">
        <f t="shared" si="2"/>
        <v>8.5</v>
      </c>
      <c r="C26" s="3">
        <f t="shared" si="1"/>
        <v>-3.236067977499788</v>
      </c>
      <c r="D26" s="3">
        <f t="shared" si="0"/>
        <v>-1.618033988749894</v>
      </c>
      <c r="F26" s="3"/>
    </row>
    <row r="27" spans="2:6">
      <c r="B27" s="5">
        <f t="shared" si="2"/>
        <v>9</v>
      </c>
      <c r="C27" s="3">
        <f t="shared" si="1"/>
        <v>-2.3511410091698934</v>
      </c>
      <c r="D27" s="3">
        <f t="shared" si="0"/>
        <v>-1.1755705045849467</v>
      </c>
      <c r="F27" s="3"/>
    </row>
    <row r="28" spans="2:6">
      <c r="B28" s="5">
        <f t="shared" si="2"/>
        <v>9.5</v>
      </c>
      <c r="C28" s="3">
        <f t="shared" si="1"/>
        <v>-1.2360679774997905</v>
      </c>
      <c r="D28" s="3">
        <f t="shared" si="0"/>
        <v>-0.61803398874989524</v>
      </c>
      <c r="F28" s="3"/>
    </row>
    <row r="29" spans="2:6">
      <c r="B29" s="5">
        <f t="shared" si="2"/>
        <v>10</v>
      </c>
      <c r="C29" s="3">
        <f t="shared" si="1"/>
        <v>-9.8011876392689601E-16</v>
      </c>
      <c r="D29" s="3">
        <f t="shared" si="0"/>
        <v>-4.90059381963448E-16</v>
      </c>
      <c r="F29" s="3"/>
    </row>
  </sheetData>
  <mergeCells count="1">
    <mergeCell ref="A1:L1"/>
  </mergeCells>
  <phoneticPr fontId="0" type="noConversion"/>
  <pageMargins left="0.78740157480314965" right="0.78740157480314965" top="0.39370078740157483" bottom="0.39370078740157483" header="0.51181102362204722" footer="0.51181102362204722"/>
  <pageSetup paperSize="9" scale="80" orientation="landscape" r:id="rId1"/>
  <headerFooter alignWithMargins="0"/>
  <drawing r:id="rId2"/>
  <legacyDrawing r:id="rId3"/>
  <controls>
    <control shapeId="1025" r:id="rId4" name="ScrollBar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 2</vt:lpstr>
      <vt:lpstr>'Aufgabe 2'!Druckbereich</vt:lpstr>
    </vt:vector>
  </TitlesOfParts>
  <Company>bsa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Moser</dc:creator>
  <cp:lastModifiedBy>Heinz Renggli</cp:lastModifiedBy>
  <cp:lastPrinted>2004-01-26T20:58:51Z</cp:lastPrinted>
  <dcterms:created xsi:type="dcterms:W3CDTF">2000-07-12T07:09:11Z</dcterms:created>
  <dcterms:modified xsi:type="dcterms:W3CDTF">2011-05-22T07:05:53Z</dcterms:modified>
</cp:coreProperties>
</file>