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7schal\Documents\Schule\BM\Wirtschaft und Recht\Unternehmen\"/>
    </mc:Choice>
  </mc:AlternateContent>
  <bookViews>
    <workbookView xWindow="0" yWindow="0" windowWidth="23040" windowHeight="94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9" i="1"/>
  <c r="D10" i="1"/>
  <c r="D8" i="1"/>
  <c r="D7" i="1"/>
  <c r="D11" i="1"/>
  <c r="D6" i="1"/>
  <c r="C12" i="1" l="1"/>
  <c r="D12" i="1"/>
</calcChain>
</file>

<file path=xl/sharedStrings.xml><?xml version="1.0" encoding="utf-8"?>
<sst xmlns="http://schemas.openxmlformats.org/spreadsheetml/2006/main" count="28" uniqueCount="28">
  <si>
    <t>Aufgabe 7 Peoduktionsmenge</t>
  </si>
  <si>
    <t>Aufwand</t>
  </si>
  <si>
    <t>pro Monat</t>
  </si>
  <si>
    <t>6 Monate</t>
  </si>
  <si>
    <t>Lohnaufwand</t>
  </si>
  <si>
    <t>Mietaufwand</t>
  </si>
  <si>
    <t>Zinsaufwand</t>
  </si>
  <si>
    <t>Abschreibung</t>
  </si>
  <si>
    <t>Werbeaufwand</t>
  </si>
  <si>
    <t>Div. Aufwendugn</t>
  </si>
  <si>
    <t>Totale Fixkosten</t>
  </si>
  <si>
    <t>Fixkosten (von der Produktionmenge unabhängige Koste) = Gemein Aufwand</t>
  </si>
  <si>
    <t>Varible Kosten (von der Produktionmenge unabhängige Koste) = Warenaufwand</t>
  </si>
  <si>
    <t>Einkaufspreis von 2 Stöcken (1 Paar) = 20 Franken</t>
  </si>
  <si>
    <t>25 000 Kredit 8%</t>
  </si>
  <si>
    <t>Mobiliar 24000/ Nutzungsdauer 4 Jahre</t>
  </si>
  <si>
    <t>20 Franken * gesucht X</t>
  </si>
  <si>
    <t>Break-even-Point = Gewinnschwelle</t>
  </si>
  <si>
    <t>Ertrag = Aufwand</t>
  </si>
  <si>
    <t>Verkaufspreis von 2 Stöcken (1 Paar) = 40 Fr</t>
  </si>
  <si>
    <t>Ertrag = 40 Franken * gesuchte Menge X</t>
  </si>
  <si>
    <t>40X = 48000 + 20X</t>
  </si>
  <si>
    <t>40X-20X = 48000</t>
  </si>
  <si>
    <t>20X = 48000</t>
  </si>
  <si>
    <t>x= 48000/ 20</t>
  </si>
  <si>
    <t xml:space="preserve">               24000 Paar Stöcke</t>
  </si>
  <si>
    <t xml:space="preserve">Jonathan muss innerhalb der ersten 6 Monate mindesten 2400 Paar </t>
  </si>
  <si>
    <t>Stöcke verkaufen, um seine Kosten zu decken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</si>
</sst>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2" fontId="0" fillId="0" borderId="0" xfId="0" applyNumberFormat="1"/>
    <xf numFmtId="2" fontId="0" fillId="2" borderId="0" xfId="0" applyNumberFormat="1" applyFill="1"/>
    <xf numFmtId="0" fontId="0" fillId="4" borderId="0" xfId="0" applyFill="1"/>
    <xf numFmtId="0" fontId="1" fillId="0" borderId="0" xfId="0" applyFont="1"/>
    <xf numFmtId="0" fontId="1" fillId="4" borderId="0" xfId="0" applyFont="1" applyFill="1"/>
    <xf numFmtId="0" fontId="1" fillId="3" borderId="0" xfId="0" applyFont="1" applyFill="1"/>
  </cellXfs>
  <cellStyles count="1">
    <cellStyle name="Standard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B5:D12" totalsRowShown="0">
  <autoFilter ref="B5:D12"/>
  <tableColumns count="3">
    <tableColumn id="1" name="Aufwand"/>
    <tableColumn id="2" name="pro Monat" dataDxfId="1"/>
    <tableColumn id="3" name="6 Monat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topLeftCell="A7" workbookViewId="0">
      <selection activeCell="A14" sqref="A14:XFD14"/>
    </sheetView>
  </sheetViews>
  <sheetFormatPr baseColWidth="10" defaultRowHeight="14.4" x14ac:dyDescent="0.3"/>
  <cols>
    <col min="1" max="1" width="2" customWidth="1"/>
    <col min="2" max="2" width="15.33203125" customWidth="1"/>
    <col min="3" max="3" width="14.44140625" customWidth="1"/>
    <col min="4" max="4" width="15.44140625" customWidth="1"/>
  </cols>
  <sheetData>
    <row r="2" spans="1:13" x14ac:dyDescent="0.3">
      <c r="B2" t="s">
        <v>0</v>
      </c>
    </row>
    <row r="4" spans="1:13" s="1" customFormat="1" ht="15.6" x14ac:dyDescent="0.3">
      <c r="A4" s="2"/>
      <c r="B4" s="2" t="s">
        <v>11</v>
      </c>
      <c r="C4" s="2"/>
      <c r="D4" s="2"/>
      <c r="E4" s="2"/>
      <c r="F4" s="2"/>
      <c r="G4" s="2"/>
      <c r="H4" s="2"/>
      <c r="I4" s="2"/>
      <c r="J4" s="3"/>
      <c r="K4" s="3"/>
      <c r="L4" s="3"/>
      <c r="M4" s="3"/>
    </row>
    <row r="5" spans="1:13" x14ac:dyDescent="0.3">
      <c r="B5" t="s">
        <v>1</v>
      </c>
      <c r="C5" t="s">
        <v>2</v>
      </c>
      <c r="D5" t="s">
        <v>3</v>
      </c>
    </row>
    <row r="6" spans="1:13" x14ac:dyDescent="0.3">
      <c r="B6" t="s">
        <v>4</v>
      </c>
      <c r="C6" s="4">
        <v>3000</v>
      </c>
      <c r="D6" s="4">
        <f>C6*6</f>
        <v>18000</v>
      </c>
    </row>
    <row r="7" spans="1:13" x14ac:dyDescent="0.3">
      <c r="B7" t="s">
        <v>5</v>
      </c>
      <c r="C7" s="4">
        <v>2500</v>
      </c>
      <c r="D7" s="4">
        <f t="shared" ref="D7:D11" si="0">C7*6</f>
        <v>15000</v>
      </c>
    </row>
    <row r="8" spans="1:13" x14ac:dyDescent="0.3">
      <c r="B8" t="s">
        <v>6</v>
      </c>
      <c r="C8" s="4">
        <f>2000/12</f>
        <v>166.66666666666666</v>
      </c>
      <c r="D8" s="4">
        <f t="shared" si="0"/>
        <v>1000</v>
      </c>
      <c r="E8" t="s">
        <v>14</v>
      </c>
    </row>
    <row r="9" spans="1:13" x14ac:dyDescent="0.3">
      <c r="B9" t="s">
        <v>7</v>
      </c>
      <c r="C9" s="4">
        <v>500</v>
      </c>
      <c r="D9" s="4">
        <f>C9*6</f>
        <v>3000</v>
      </c>
      <c r="E9" t="s">
        <v>15</v>
      </c>
    </row>
    <row r="10" spans="1:13" x14ac:dyDescent="0.3">
      <c r="B10" t="s">
        <v>8</v>
      </c>
      <c r="C10" s="4">
        <v>5000</v>
      </c>
      <c r="D10" s="4">
        <f>C10</f>
        <v>5000</v>
      </c>
    </row>
    <row r="11" spans="1:13" x14ac:dyDescent="0.3">
      <c r="B11" t="s">
        <v>9</v>
      </c>
      <c r="C11" s="4">
        <v>1000</v>
      </c>
      <c r="D11" s="4">
        <f t="shared" si="0"/>
        <v>6000</v>
      </c>
    </row>
    <row r="12" spans="1:13" x14ac:dyDescent="0.3">
      <c r="B12" s="1" t="s">
        <v>10</v>
      </c>
      <c r="C12" s="5">
        <f>SUM(C6:C11)</f>
        <v>12166.666666666668</v>
      </c>
      <c r="D12" s="5">
        <f>SUM(D6:D11)</f>
        <v>48000</v>
      </c>
    </row>
    <row r="14" spans="1:13" s="9" customFormat="1" x14ac:dyDescent="0.3">
      <c r="B14" s="9" t="s">
        <v>12</v>
      </c>
    </row>
    <row r="15" spans="1:13" x14ac:dyDescent="0.3">
      <c r="B15" t="s">
        <v>13</v>
      </c>
    </row>
    <row r="17" spans="2:5" x14ac:dyDescent="0.3">
      <c r="B17" t="s">
        <v>16</v>
      </c>
    </row>
    <row r="21" spans="2:5" s="8" customFormat="1" x14ac:dyDescent="0.3">
      <c r="B21" s="8" t="s">
        <v>17</v>
      </c>
    </row>
    <row r="22" spans="2:5" x14ac:dyDescent="0.3">
      <c r="B22" t="s">
        <v>18</v>
      </c>
    </row>
    <row r="23" spans="2:5" x14ac:dyDescent="0.3">
      <c r="B23" t="s">
        <v>19</v>
      </c>
    </row>
    <row r="24" spans="2:5" x14ac:dyDescent="0.3">
      <c r="B24" t="s">
        <v>20</v>
      </c>
    </row>
    <row r="26" spans="2:5" x14ac:dyDescent="0.3">
      <c r="B26" t="s">
        <v>21</v>
      </c>
    </row>
    <row r="27" spans="2:5" x14ac:dyDescent="0.3">
      <c r="B27" t="s">
        <v>22</v>
      </c>
    </row>
    <row r="28" spans="2:5" x14ac:dyDescent="0.3">
      <c r="B28" t="s">
        <v>23</v>
      </c>
    </row>
    <row r="29" spans="2:5" x14ac:dyDescent="0.3">
      <c r="B29" t="s">
        <v>24</v>
      </c>
      <c r="C29" s="6" t="s">
        <v>25</v>
      </c>
      <c r="D29" s="6"/>
      <c r="E29" s="6"/>
    </row>
    <row r="30" spans="2:5" x14ac:dyDescent="0.3">
      <c r="B30" s="7" t="s">
        <v>26</v>
      </c>
      <c r="C30" s="7"/>
      <c r="D30" s="7"/>
    </row>
    <row r="31" spans="2:5" x14ac:dyDescent="0.3">
      <c r="B31" s="7" t="s">
        <v>27</v>
      </c>
      <c r="C31" s="7"/>
      <c r="D31" s="7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Schäfli</dc:creator>
  <cp:lastModifiedBy>Luca Schäfli</cp:lastModifiedBy>
  <dcterms:created xsi:type="dcterms:W3CDTF">2017-09-20T12:16:11Z</dcterms:created>
  <dcterms:modified xsi:type="dcterms:W3CDTF">2017-09-20T12:46:54Z</dcterms:modified>
</cp:coreProperties>
</file>