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RU-COMPUTER\Documents\supplychain\Model\"/>
    </mc:Choice>
  </mc:AlternateContent>
  <xr:revisionPtr revIDLastSave="0" documentId="13_ncr:1_{D61F2E70-14E0-4BB3-A4B0-043A545E2C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rket" sheetId="1" r:id="rId1"/>
    <sheet name="country" sheetId="2" r:id="rId2"/>
  </sheets>
  <definedNames>
    <definedName name="_xlnm._FilterDatabase" localSheetId="0" hidden="1">market!$A$1:$C$856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85" i="1" l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" i="1"/>
  <c r="F6" i="1"/>
  <c r="F7" i="1"/>
  <c r="F8" i="1"/>
  <c r="F9" i="1"/>
  <c r="F10" i="1"/>
  <c r="F11" i="1"/>
  <c r="F12" i="1"/>
  <c r="F13" i="1"/>
  <c r="F14" i="1"/>
  <c r="F15" i="1"/>
  <c r="F16" i="1"/>
  <c r="F3" i="1"/>
  <c r="F4" i="1"/>
  <c r="F2" i="1"/>
  <c r="D21" i="1" l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E3" i="1"/>
  <c r="E2" i="1"/>
  <c r="D3" i="1"/>
  <c r="D2" i="1"/>
</calcChain>
</file>

<file path=xl/sharedStrings.xml><?xml version="1.0" encoding="utf-8"?>
<sst xmlns="http://schemas.openxmlformats.org/spreadsheetml/2006/main" count="1612" uniqueCount="530">
  <si>
    <t>World</t>
  </si>
  <si>
    <t>Benin</t>
  </si>
  <si>
    <t>South Africa</t>
  </si>
  <si>
    <t>United States of America</t>
  </si>
  <si>
    <t>Cameroon</t>
  </si>
  <si>
    <t>China</t>
  </si>
  <si>
    <t>Angola</t>
  </si>
  <si>
    <t>Philippines</t>
  </si>
  <si>
    <t>Malaysia</t>
  </si>
  <si>
    <t>Mozambique</t>
  </si>
  <si>
    <t>Japan</t>
  </si>
  <si>
    <t>Senegal</t>
  </si>
  <si>
    <t>Yemen</t>
  </si>
  <si>
    <t>Kenya</t>
  </si>
  <si>
    <t>Hong Kong, China</t>
  </si>
  <si>
    <t>Congo, Democratic Republic of the</t>
  </si>
  <si>
    <t>Togo</t>
  </si>
  <si>
    <t>Côte d'Ivoire</t>
  </si>
  <si>
    <t>Canada</t>
  </si>
  <si>
    <t>Singapore</t>
  </si>
  <si>
    <t>Iraq</t>
  </si>
  <si>
    <t>Congo</t>
  </si>
  <si>
    <t>Australia</t>
  </si>
  <si>
    <t>United Kingdom</t>
  </si>
  <si>
    <t>France</t>
  </si>
  <si>
    <t>Indonesia</t>
  </si>
  <si>
    <t>Ghana</t>
  </si>
  <si>
    <t>Papua New Guinea</t>
  </si>
  <si>
    <t>Israel</t>
  </si>
  <si>
    <t>Saudi Arabia</t>
  </si>
  <si>
    <t>Netherlands</t>
  </si>
  <si>
    <t>Russian Federation</t>
  </si>
  <si>
    <t>Belgium</t>
  </si>
  <si>
    <t>Algeria</t>
  </si>
  <si>
    <t>United Arab Emirates</t>
  </si>
  <si>
    <t>Spain</t>
  </si>
  <si>
    <t>Gabon</t>
  </si>
  <si>
    <t>Niger</t>
  </si>
  <si>
    <t>Lao People's Democratic Republic</t>
  </si>
  <si>
    <t>Turkey</t>
  </si>
  <si>
    <t>Mauritania</t>
  </si>
  <si>
    <t>Italy</t>
  </si>
  <si>
    <t>Lebanon</t>
  </si>
  <si>
    <t>Taipei, Chinese</t>
  </si>
  <si>
    <t>Equatorial Guinea</t>
  </si>
  <si>
    <t>Brunei Darussalam</t>
  </si>
  <si>
    <t>Morocco</t>
  </si>
  <si>
    <t>Tunisia</t>
  </si>
  <si>
    <t>Tanzania, United Republic of</t>
  </si>
  <si>
    <t>Switzerland</t>
  </si>
  <si>
    <t>Cabo Verde</t>
  </si>
  <si>
    <t>Guinea</t>
  </si>
  <si>
    <t>New Zealand</t>
  </si>
  <si>
    <t>Iran, Islamic Republic of</t>
  </si>
  <si>
    <t>Timor-Leste</t>
  </si>
  <si>
    <t>Egypt</t>
  </si>
  <si>
    <t>Sweden</t>
  </si>
  <si>
    <t>Viet Nam</t>
  </si>
  <si>
    <t>Nigeria</t>
  </si>
  <si>
    <t>Germany</t>
  </si>
  <si>
    <t>Libya, State of</t>
  </si>
  <si>
    <t>Madagascar</t>
  </si>
  <si>
    <t>Peru</t>
  </si>
  <si>
    <t>Fiji</t>
  </si>
  <si>
    <t>Syrian Arab Republic</t>
  </si>
  <si>
    <t>New Caledonia</t>
  </si>
  <si>
    <t>Norway</t>
  </si>
  <si>
    <t>Georgia</t>
  </si>
  <si>
    <t>Gambia</t>
  </si>
  <si>
    <t>Kuwait</t>
  </si>
  <si>
    <t>French Polynesia</t>
  </si>
  <si>
    <t>Portugal</t>
  </si>
  <si>
    <t>Poland</t>
  </si>
  <si>
    <t>Zambia</t>
  </si>
  <si>
    <t>Jordan</t>
  </si>
  <si>
    <t>Ukraine</t>
  </si>
  <si>
    <t>Zimbabwe</t>
  </si>
  <si>
    <t>Czech Republic</t>
  </si>
  <si>
    <t>Cambodia</t>
  </si>
  <si>
    <t>Qatar</t>
  </si>
  <si>
    <t>Macao, China</t>
  </si>
  <si>
    <t>Denmark</t>
  </si>
  <si>
    <t>Oman</t>
  </si>
  <si>
    <t>Mexico</t>
  </si>
  <si>
    <t>Myanmar</t>
  </si>
  <si>
    <t>Mauritius</t>
  </si>
  <si>
    <t>Bahrain</t>
  </si>
  <si>
    <t>Chile</t>
  </si>
  <si>
    <t>Guinea-Bissau</t>
  </si>
  <si>
    <t>Finland</t>
  </si>
  <si>
    <t>Ireland</t>
  </si>
  <si>
    <t>Sao Tome and Principe</t>
  </si>
  <si>
    <t>Jamaica</t>
  </si>
  <si>
    <t>Sierra Leone</t>
  </si>
  <si>
    <t>Lithuania</t>
  </si>
  <si>
    <t>Guatemala</t>
  </si>
  <si>
    <t>Greece</t>
  </si>
  <si>
    <t>India</t>
  </si>
  <si>
    <t>Malta</t>
  </si>
  <si>
    <t>Armenia</t>
  </si>
  <si>
    <t>Uzbekistan</t>
  </si>
  <si>
    <t>Austria</t>
  </si>
  <si>
    <t>Cyprus</t>
  </si>
  <si>
    <t>Rwanda</t>
  </si>
  <si>
    <t>United States Minor Outlying Islands</t>
  </si>
  <si>
    <t>Korea, Republic of</t>
  </si>
  <si>
    <t>Curaçao</t>
  </si>
  <si>
    <t>Botswana</t>
  </si>
  <si>
    <t>Pakistan</t>
  </si>
  <si>
    <t>Bulgaria</t>
  </si>
  <si>
    <t>Iceland</t>
  </si>
  <si>
    <t>Mali</t>
  </si>
  <si>
    <t>Maldives</t>
  </si>
  <si>
    <t>Brazil</t>
  </si>
  <si>
    <t>Trinidad and Tobago</t>
  </si>
  <si>
    <t>Croatia</t>
  </si>
  <si>
    <t>Northern Mariana Islands</t>
  </si>
  <si>
    <t>Sudan</t>
  </si>
  <si>
    <t>Sri Lanka</t>
  </si>
  <si>
    <t>Uganda</t>
  </si>
  <si>
    <t>Colombia</t>
  </si>
  <si>
    <t>Palau</t>
  </si>
  <si>
    <t>Kyrgyzstan</t>
  </si>
  <si>
    <t>Vanuatu</t>
  </si>
  <si>
    <t>Serbia</t>
  </si>
  <si>
    <t>Suriname</t>
  </si>
  <si>
    <t>Namibia</t>
  </si>
  <si>
    <t>Costa Rica</t>
  </si>
  <si>
    <t>Latvia</t>
  </si>
  <si>
    <t>Mongolia</t>
  </si>
  <si>
    <t>Burkina Faso</t>
  </si>
  <si>
    <t>Comoros</t>
  </si>
  <si>
    <t>Palestine, State of</t>
  </si>
  <si>
    <t>Bahamas</t>
  </si>
  <si>
    <t>Bangladesh</t>
  </si>
  <si>
    <t>Albania</t>
  </si>
  <si>
    <t>Hungary</t>
  </si>
  <si>
    <t>Liberia</t>
  </si>
  <si>
    <t>Aruba</t>
  </si>
  <si>
    <t>Azerbaijan</t>
  </si>
  <si>
    <t>Venezuela, Bolivarian Republic of</t>
  </si>
  <si>
    <t>Wallis and Futuna Islands</t>
  </si>
  <si>
    <t>Argentina</t>
  </si>
  <si>
    <t>Dominican Republic</t>
  </si>
  <si>
    <t>Solomon Islands</t>
  </si>
  <si>
    <t>Ethiopia</t>
  </si>
  <si>
    <t>Panama</t>
  </si>
  <si>
    <t>Cayman Islands</t>
  </si>
  <si>
    <t>Nepal</t>
  </si>
  <si>
    <t>Estonia</t>
  </si>
  <si>
    <t>Barbados</t>
  </si>
  <si>
    <t>Chad</t>
  </si>
  <si>
    <t>Sint Maarten (Dutch part)</t>
  </si>
  <si>
    <t>Somalia</t>
  </si>
  <si>
    <t>Area Nes</t>
  </si>
  <si>
    <t>Bosnia and Herzegovina</t>
  </si>
  <si>
    <t>Belize</t>
  </si>
  <si>
    <t>Belarus</t>
  </si>
  <si>
    <t>Dominica</t>
  </si>
  <si>
    <t>Djibouti</t>
  </si>
  <si>
    <t>Haiti</t>
  </si>
  <si>
    <t>Montenegro</t>
  </si>
  <si>
    <t>Micronesia, Federated States of</t>
  </si>
  <si>
    <t>Romania</t>
  </si>
  <si>
    <t>Saint Lucia</t>
  </si>
  <si>
    <t>Slovakia</t>
  </si>
  <si>
    <t>Slovenia</t>
  </si>
  <si>
    <t>Eswatini</t>
  </si>
  <si>
    <t>Tonga</t>
  </si>
  <si>
    <t>Macedonia, North</t>
  </si>
  <si>
    <t>Samoa</t>
  </si>
  <si>
    <t>year</t>
  </si>
  <si>
    <t>country</t>
  </si>
  <si>
    <t>tons</t>
  </si>
  <si>
    <t>latitude</t>
  </si>
  <si>
    <t>longitude</t>
  </si>
  <si>
    <t>name</t>
  </si>
  <si>
    <t>AD</t>
  </si>
  <si>
    <t>Andorra</t>
  </si>
  <si>
    <t>AE</t>
  </si>
  <si>
    <t>AF</t>
  </si>
  <si>
    <t>Afghanistan</t>
  </si>
  <si>
    <t>AG</t>
  </si>
  <si>
    <t>Antigua and Barbuda</t>
  </si>
  <si>
    <t>AI</t>
  </si>
  <si>
    <t>Anguilla</t>
  </si>
  <si>
    <t>AL</t>
  </si>
  <si>
    <t>AM</t>
  </si>
  <si>
    <t>AN</t>
  </si>
  <si>
    <t>Netherlands Antilles</t>
  </si>
  <si>
    <t>AO</t>
  </si>
  <si>
    <t>AQ</t>
  </si>
  <si>
    <t>Antarctica</t>
  </si>
  <si>
    <t>AR</t>
  </si>
  <si>
    <t>AS</t>
  </si>
  <si>
    <t>American Samoa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</si>
  <si>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</si>
  <si>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</si>
  <si>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</si>
  <si>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</si>
  <si>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</si>
  <si>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</si>
  <si>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</si>
  <si>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</si>
  <si>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</si>
  <si>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</si>
  <si>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</si>
  <si>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</si>
  <si>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Burundi</t>
  </si>
  <si>
    <t>BJ</t>
  </si>
  <si>
    <t>BM</t>
  </si>
  <si>
    <t>Bermuda</t>
  </si>
  <si>
    <t>BN</t>
  </si>
  <si>
    <t>Brunei</t>
  </si>
  <si>
    <t>BO</t>
  </si>
  <si>
    <t>Bolivia</t>
  </si>
  <si>
    <t>BR</t>
  </si>
  <si>
    <t>BS</t>
  </si>
  <si>
    <t>BT</t>
  </si>
  <si>
    <t>Bhutan</t>
  </si>
  <si>
    <t>BV</t>
  </si>
  <si>
    <t>Bouvet Island</t>
  </si>
  <si>
    <t>BW</t>
  </si>
  <si>
    <t>BY</t>
  </si>
  <si>
    <t>BZ</t>
  </si>
  <si>
    <t>CA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</si>
  <si>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</si>
  <si>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</si>
  <si>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</si>
  <si>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</si>
  <si>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</si>
  <si>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</si>
  <si>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</si>
  <si>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</si>
  <si>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</si>
  <si>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CI</t>
  </si>
  <si>
    <t>CK</t>
  </si>
  <si>
    <t>Cook Islands</t>
  </si>
  <si>
    <t>CL</t>
  </si>
  <si>
    <t>CM</t>
  </si>
  <si>
    <t>CN</t>
  </si>
  <si>
    <t>CO</t>
  </si>
  <si>
    <t>CR</t>
  </si>
  <si>
    <t>CU</t>
  </si>
  <si>
    <t>Cuba</t>
  </si>
  <si>
    <t>CV</t>
  </si>
  <si>
    <t>Cape Verde</t>
  </si>
  <si>
    <t>CX</t>
  </si>
  <si>
    <t>Christmas Island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</si>
  <si>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</si>
  <si>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</si>
  <si>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</si>
  <si>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</si>
  <si>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</si>
  <si>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</si>
  <si>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</si>
  <si>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</si>
  <si>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</si>
  <si>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Ecuador</t>
  </si>
  <si>
    <t>EE</t>
  </si>
  <si>
    <t>EG</t>
  </si>
  <si>
    <t>EH</t>
  </si>
  <si>
    <t>Western Sahara</t>
  </si>
  <si>
    <t>ER</t>
  </si>
  <si>
    <t>Eritrea</t>
  </si>
  <si>
    <t>ES</t>
  </si>
  <si>
    <t>ET</t>
  </si>
  <si>
    <t>FI</t>
  </si>
  <si>
    <t>FJ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</si>
  <si>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</si>
  <si>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</si>
  <si>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</si>
  <si>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</si>
  <si>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</si>
  <si>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</si>
  <si>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</si>
  <si>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GA</t>
  </si>
  <si>
    <t>GB</t>
  </si>
  <si>
    <t>GD</t>
  </si>
  <si>
    <t>Grenada</t>
  </si>
  <si>
    <t>GE</t>
  </si>
  <si>
    <t>GF</t>
  </si>
  <si>
    <t>French Guiana</t>
  </si>
  <si>
    <t>GG</t>
  </si>
  <si>
    <t>Guernsey</t>
  </si>
  <si>
    <t>GH</t>
  </si>
  <si>
    <t>GI</t>
  </si>
  <si>
    <t>Gibraltar</t>
  </si>
  <si>
    <t>GL</t>
  </si>
  <si>
    <t>Greenland</t>
  </si>
  <si>
    <t>GM</t>
  </si>
  <si>
    <t>GN</t>
  </si>
  <si>
    <t>GP</t>
  </si>
  <si>
    <t>Guadeloupe</t>
  </si>
  <si>
    <t>GQ</t>
  </si>
  <si>
    <t>GR</t>
  </si>
  <si>
    <t>GS</t>
  </si>
  <si>
    <t>South Georgia and the South Sandwich Islands</t>
  </si>
  <si>
    <t>GT</t>
  </si>
  <si>
    <t>GU</t>
  </si>
  <si>
    <t>Guam</t>
  </si>
  <si>
    <t>GW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</si>
  <si>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</si>
  <si>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</si>
  <si>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</si>
  <si>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</si>
  <si>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</si>
  <si>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</si>
  <si>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</si>
  <si>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</si>
  <si>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</si>
  <si>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</si>
  <si>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</si>
  <si>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HT</t>
  </si>
  <si>
    <t>HU</t>
  </si>
  <si>
    <t>ID</t>
  </si>
  <si>
    <t>IE</t>
  </si>
  <si>
    <t>IL</t>
  </si>
  <si>
    <t>IM</t>
  </si>
  <si>
    <t>Isle of Man</t>
  </si>
  <si>
    <t>IN</t>
  </si>
  <si>
    <t>IO</t>
  </si>
  <si>
    <t>British Indian Ocean Territory</t>
  </si>
  <si>
    <t>IQ</t>
  </si>
  <si>
    <t>IR</t>
  </si>
  <si>
    <t>Iran</t>
  </si>
  <si>
    <t>IS</t>
  </si>
  <si>
    <t>IT</t>
  </si>
  <si>
    <t>JE</t>
  </si>
  <si>
    <t>Jersey</t>
  </si>
  <si>
    <t>JM</t>
  </si>
  <si>
    <t>JO</t>
  </si>
  <si>
    <t>JP</t>
  </si>
  <si>
    <t>KE</t>
  </si>
  <si>
    <t>KG</t>
  </si>
  <si>
    <t>KH</t>
  </si>
  <si>
    <t>KI</t>
  </si>
  <si>
    <t>Kiribati</t>
  </si>
  <si>
    <t>KM</t>
  </si>
  <si>
    <t>KN</t>
  </si>
  <si>
    <t>Saint Kitts and Nevis</t>
  </si>
  <si>
    <t>KP</t>
  </si>
  <si>
    <t>North Korea</t>
  </si>
  <si>
    <t>KR</t>
  </si>
  <si>
    <t>South Korea</t>
  </si>
  <si>
    <t>KW</t>
  </si>
  <si>
    <t>KY</t>
  </si>
  <si>
    <t>KZ</t>
  </si>
  <si>
    <t>Kazakhstan</t>
  </si>
  <si>
    <t>LA</t>
  </si>
  <si>
    <t>Laos</t>
  </si>
  <si>
    <t>LB</t>
  </si>
  <si>
    <t>LC</t>
  </si>
  <si>
    <t>LI</t>
  </si>
  <si>
    <t>Liechtenstein</t>
  </si>
  <si>
    <t>LK</t>
  </si>
  <si>
    <t>LR</t>
  </si>
  <si>
    <t>LS</t>
  </si>
  <si>
    <t>Lesotho</t>
  </si>
  <si>
    <t>LT</t>
  </si>
  <si>
    <t>LU</t>
  </si>
  <si>
    <t>Luxembourg</t>
  </si>
  <si>
    <t>LV</t>
  </si>
  <si>
    <t>LY</t>
  </si>
  <si>
    <t>Libya</t>
  </si>
  <si>
    <t>MA</t>
  </si>
  <si>
    <t>MC</t>
  </si>
  <si>
    <t>Monaco</t>
  </si>
  <si>
    <t>MD</t>
  </si>
  <si>
    <t>Moldova</t>
  </si>
  <si>
    <t>ME</t>
  </si>
  <si>
    <t>MG</t>
  </si>
  <si>
    <t>MH</t>
  </si>
  <si>
    <t>Marshall Islands</t>
  </si>
  <si>
    <t>MK</t>
  </si>
  <si>
    <t>Macedonia [FYROM]</t>
  </si>
  <si>
    <t>ML</t>
  </si>
  <si>
    <t>MM</t>
  </si>
  <si>
    <t>Myanmar [Burma]</t>
  </si>
  <si>
    <t>MN</t>
  </si>
  <si>
    <t>MO</t>
  </si>
  <si>
    <t>Macau</t>
  </si>
  <si>
    <t>MP</t>
  </si>
  <si>
    <t>MQ</t>
  </si>
  <si>
    <t>Martinique</t>
  </si>
  <si>
    <t>MR</t>
  </si>
  <si>
    <t>MS</t>
  </si>
  <si>
    <t>Montserrat</t>
  </si>
  <si>
    <t>MT</t>
  </si>
  <si>
    <t>MU</t>
  </si>
  <si>
    <t>MV</t>
  </si>
  <si>
    <t>MW</t>
  </si>
  <si>
    <t>Malawi</t>
  </si>
  <si>
    <t>MX</t>
  </si>
  <si>
    <t>MY</t>
  </si>
  <si>
    <t>MZ</t>
  </si>
  <si>
    <t>NA</t>
  </si>
  <si>
    <t>NC</t>
  </si>
  <si>
    <t>NE</t>
  </si>
  <si>
    <t>NF</t>
  </si>
  <si>
    <t>Norfolk Island</t>
  </si>
  <si>
    <t>NG</t>
  </si>
  <si>
    <t>NI</t>
  </si>
  <si>
    <t>Nicaragua</t>
  </si>
  <si>
    <t>NL</t>
  </si>
  <si>
    <t>NO</t>
  </si>
  <si>
    <t>NP</t>
  </si>
  <si>
    <t>NR</t>
  </si>
  <si>
    <t>Nauru</t>
  </si>
  <si>
    <t>NU</t>
  </si>
  <si>
    <t>Niue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</si>
  <si>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</si>
  <si>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</si>
  <si>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</si>
  <si>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</si>
  <si>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</si>
  <si>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</si>
  <si>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</si>
  <si>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</si>
  <si>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</si>
  <si>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</si>
  <si>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</si>
  <si>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</si>
  <si>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</si>
  <si>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</si>
  <si>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</si>
  <si>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</si>
  <si>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</si>
  <si>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</si>
  <si>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PW</t>
  </si>
  <si>
    <t>PY</t>
  </si>
  <si>
    <t>Paraguay</t>
  </si>
  <si>
    <t>QA</t>
  </si>
  <si>
    <t>RE</t>
  </si>
  <si>
    <t>Réunion</t>
  </si>
  <si>
    <t>RO</t>
  </si>
  <si>
    <t>RS</t>
  </si>
  <si>
    <t>RU</t>
  </si>
  <si>
    <t>Russia</t>
  </si>
  <si>
    <t>RW</t>
  </si>
  <si>
    <t>SA</t>
  </si>
  <si>
    <t>SB</t>
  </si>
  <si>
    <t>SC</t>
  </si>
  <si>
    <t>Seychelles</t>
  </si>
  <si>
    <t>SD</t>
  </si>
  <si>
    <t>SE</t>
  </si>
  <si>
    <t>SG</t>
  </si>
  <si>
    <t>SH</t>
  </si>
  <si>
    <t>Saint Helena</t>
  </si>
  <si>
    <t>SI</t>
  </si>
  <si>
    <t>SJ</t>
  </si>
  <si>
    <t>Svalbard and Jan Mayen</t>
  </si>
  <si>
    <t>SK</t>
  </si>
  <si>
    <t>SL</t>
  </si>
  <si>
    <t>SM</t>
  </si>
  <si>
    <t>San Marino</t>
  </si>
  <si>
    <t>SN</t>
  </si>
  <si>
    <t>SO</t>
  </si>
  <si>
    <t>SR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</si>
  <si>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</si>
  <si>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</si>
  <si>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</si>
  <si>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</si>
  <si>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</si>
  <si>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</si>
  <si>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</si>
  <si>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</si>
  <si>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</si>
  <si>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</si>
  <si>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</si>
  <si>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TF</t>
  </si>
  <si>
    <t>French Southern Territories</t>
  </si>
  <si>
    <t>TG</t>
  </si>
  <si>
    <t>TH</t>
  </si>
  <si>
    <t>Thailand</t>
  </si>
  <si>
    <t>TJ</t>
  </si>
  <si>
    <t>Tajikistan</t>
  </si>
  <si>
    <t>TK</t>
  </si>
  <si>
    <t>Tokelau</t>
  </si>
  <si>
    <t>TL</t>
  </si>
  <si>
    <t>TM</t>
  </si>
  <si>
    <t>Turkmenistan</t>
  </si>
  <si>
    <t>TN</t>
  </si>
  <si>
    <t>TO</t>
  </si>
  <si>
    <t>TR</t>
  </si>
  <si>
    <t>TT</t>
  </si>
  <si>
    <t>TV</t>
  </si>
  <si>
    <t>Tuvalu</t>
  </si>
  <si>
    <t>TW</t>
  </si>
  <si>
    <t>Taiwan</t>
  </si>
  <si>
    <t>TZ</t>
  </si>
  <si>
    <t>Tanzania</t>
  </si>
  <si>
    <t>UA</t>
  </si>
  <si>
    <t>UG</t>
  </si>
  <si>
    <t>UM</t>
  </si>
  <si>
    <t>U.S. Minor Outlying Islands</t>
  </si>
  <si>
    <t>US</t>
  </si>
  <si>
    <t>United States</t>
  </si>
  <si>
    <t>UY</t>
  </si>
  <si>
    <t>Uruguay</t>
  </si>
  <si>
    <t>UZ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</si>
  <si>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</si>
  <si>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</si>
  <si>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</si>
  <si>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</si>
  <si>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</si>
  <si>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</si>
  <si>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</si>
  <si>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</si>
  <si>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</si>
  <si>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</si>
  <si>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</si>
  <si>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</si>
  <si>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</si>
  <si>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WF</t>
  </si>
  <si>
    <t>Wallis and Futuna</t>
  </si>
  <si>
    <t>WS</t>
  </si>
  <si>
    <t>XK</t>
  </si>
  <si>
    <t>Kosovo</t>
  </si>
  <si>
    <t>YE</t>
  </si>
  <si>
    <t>YT</t>
  </si>
  <si>
    <t>Mayotte</t>
  </si>
  <si>
    <t>ZA</t>
  </si>
  <si>
    <t>ZM</t>
  </si>
  <si>
    <t>ZW</t>
  </si>
  <si>
    <t>United States Of America</t>
  </si>
  <si>
    <t>source_name</t>
  </si>
  <si>
    <t>Sint Maarten</t>
  </si>
  <si>
    <t>code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</si>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</sst>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2B54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13">
    <border>
      <left/>
      <right/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2" fillId="4" borderId="9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6"/>
  <sheetViews>
    <sheetView tabSelected="1" workbookViewId="0">
      <selection activeCell="S8" sqref="S8"/>
    </sheetView>
  </sheetViews>
  <sheetFormatPr defaultRowHeight="15" x14ac:dyDescent="0.25"/>
  <cols>
    <col min="1" max="1" width="21" customWidth="1"/>
    <col min="2" max="2" width="4.85546875" bestFit="1" customWidth="1"/>
  </cols>
  <sheetData>
    <row r="1" spans="1:6" x14ac:dyDescent="0.25">
      <c r="A1" t="s">
        <v>172</v>
      </c>
      <c r="B1" t="s">
        <v>171</v>
      </c>
      <c r="C1" t="s">
        <v>173</v>
      </c>
      <c r="D1" t="s">
        <v>174</v>
      </c>
      <c r="E1" t="s">
        <v>175</v>
      </c>
      <c r="F1" t="s">
        <v>528</v>
      </c>
    </row>
    <row r="2" spans="1:6" x14ac:dyDescent="0.25">
      <c r="A2" s="1" t="s">
        <v>0</v>
      </c>
      <c r="B2" s="10">
        <v>2015</v>
      </c>
      <c r="C2" s="2">
        <v>9795763</v>
      </c>
      <c r="D2">
        <f>VLOOKUP(A2,country!A:D,3,FALSE)</f>
        <v>0</v>
      </c>
      <c r="E2">
        <f>VLOOKUP(A2,country!A:D,4,FALSE)</f>
        <v>0</v>
      </c>
      <c r="F2" t="str">
        <f>VLOOKUP(A2,country!A:D,2,FALSE)</f>
        <v>W</v>
      </c>
    </row>
    <row r="3" spans="1:6" x14ac:dyDescent="0.25">
      <c r="A3" s="4" t="s">
        <v>1</v>
      </c>
      <c r="B3" s="10">
        <v>2015</v>
      </c>
      <c r="C3" s="5">
        <v>805765</v>
      </c>
      <c r="D3">
        <f>VLOOKUP(A3,country!A:D,3,FALSE)</f>
        <v>9.3076899999999991</v>
      </c>
      <c r="E3">
        <f>VLOOKUP(A3,country!A:D,4,FALSE)</f>
        <v>2.3158340000000002</v>
      </c>
      <c r="F3" t="str">
        <f>VLOOKUP(A3,country!A:D,2,FALSE)</f>
        <v>BJ</v>
      </c>
    </row>
    <row r="4" spans="1:6" x14ac:dyDescent="0.25">
      <c r="A4" s="1" t="s">
        <v>2</v>
      </c>
      <c r="B4" s="10">
        <v>2015</v>
      </c>
      <c r="C4" s="2">
        <v>568751</v>
      </c>
      <c r="D4">
        <f>VLOOKUP(A4,country!A:D,3,FALSE)</f>
        <v>-30.559481999999999</v>
      </c>
      <c r="E4">
        <f>VLOOKUP(A4,country!A:D,4,FALSE)</f>
        <v>22.937505999999999</v>
      </c>
      <c r="F4" t="str">
        <f>VLOOKUP(A4,country!A:D,2,FALSE)</f>
        <v>ZA</v>
      </c>
    </row>
    <row r="5" spans="1:6" x14ac:dyDescent="0.25">
      <c r="A5" s="4" t="s">
        <v>3</v>
      </c>
      <c r="B5" s="10">
        <v>2015</v>
      </c>
      <c r="C5" s="5">
        <v>433498</v>
      </c>
      <c r="D5">
        <f>VLOOKUP(A5,country!A:D,3,FALSE)</f>
        <v>37.090240000000001</v>
      </c>
      <c r="E5">
        <f>VLOOKUP(A5,country!A:D,4,FALSE)</f>
        <v>-95.712890999999999</v>
      </c>
      <c r="F5" t="str">
        <f>VLOOKUP(A5,country!A:D,2,FALSE)</f>
        <v>US</v>
      </c>
    </row>
    <row r="6" spans="1:6" x14ac:dyDescent="0.25">
      <c r="A6" s="1" t="s">
        <v>4</v>
      </c>
      <c r="B6" s="10">
        <v>2015</v>
      </c>
      <c r="C6" s="2">
        <v>449297</v>
      </c>
      <c r="D6">
        <f>VLOOKUP(A6,country!A:D,3,FALSE)</f>
        <v>7.3697220000000003</v>
      </c>
      <c r="E6">
        <f>VLOOKUP(A6,country!A:D,4,FALSE)</f>
        <v>12.354722000000001</v>
      </c>
      <c r="F6" t="str">
        <f>VLOOKUP(A6,country!A:D,2,FALSE)</f>
        <v>CM</v>
      </c>
    </row>
    <row r="7" spans="1:6" x14ac:dyDescent="0.25">
      <c r="A7" s="4" t="s">
        <v>5</v>
      </c>
      <c r="B7" s="10">
        <v>2015</v>
      </c>
      <c r="C7" s="5">
        <v>958368</v>
      </c>
      <c r="D7">
        <f>VLOOKUP(A7,country!A:D,3,FALSE)</f>
        <v>35.861660000000001</v>
      </c>
      <c r="E7">
        <f>VLOOKUP(A7,country!A:D,4,FALSE)</f>
        <v>104.195397</v>
      </c>
      <c r="F7" t="str">
        <f>VLOOKUP(A7,country!A:D,2,FALSE)</f>
        <v>CN</v>
      </c>
    </row>
    <row r="8" spans="1:6" x14ac:dyDescent="0.25">
      <c r="A8" s="1" t="s">
        <v>6</v>
      </c>
      <c r="B8" s="10">
        <v>2015</v>
      </c>
      <c r="C8" s="2">
        <v>330186</v>
      </c>
      <c r="D8">
        <f>VLOOKUP(A8,country!A:D,3,FALSE)</f>
        <v>-11.202692000000001</v>
      </c>
      <c r="E8">
        <f>VLOOKUP(A8,country!A:D,4,FALSE)</f>
        <v>17.873887</v>
      </c>
      <c r="F8" t="str">
        <f>VLOOKUP(A8,country!A:D,2,FALSE)</f>
        <v>AO</v>
      </c>
    </row>
    <row r="9" spans="1:6" x14ac:dyDescent="0.25">
      <c r="A9" s="4" t="s">
        <v>7</v>
      </c>
      <c r="B9" s="10">
        <v>2015</v>
      </c>
      <c r="C9" s="5">
        <v>821088</v>
      </c>
      <c r="D9">
        <f>VLOOKUP(A9,country!A:D,3,FALSE)</f>
        <v>12.879721</v>
      </c>
      <c r="E9">
        <f>VLOOKUP(A9,country!A:D,4,FALSE)</f>
        <v>121.774017</v>
      </c>
      <c r="F9" t="str">
        <f>VLOOKUP(A9,country!A:D,2,FALSE)</f>
        <v>PH</v>
      </c>
    </row>
    <row r="10" spans="1:6" x14ac:dyDescent="0.25">
      <c r="A10" s="1" t="s">
        <v>8</v>
      </c>
      <c r="B10" s="10">
        <v>2015</v>
      </c>
      <c r="C10" s="2">
        <v>443169</v>
      </c>
      <c r="D10">
        <f>VLOOKUP(A10,country!A:D,3,FALSE)</f>
        <v>4.2104840000000001</v>
      </c>
      <c r="E10">
        <f>VLOOKUP(A10,country!A:D,4,FALSE)</f>
        <v>101.97576599999999</v>
      </c>
      <c r="F10" t="str">
        <f>VLOOKUP(A10,country!A:D,2,FALSE)</f>
        <v>MY</v>
      </c>
    </row>
    <row r="11" spans="1:6" x14ac:dyDescent="0.25">
      <c r="A11" s="4" t="s">
        <v>9</v>
      </c>
      <c r="B11" s="10">
        <v>2015</v>
      </c>
      <c r="C11" s="5">
        <v>314846</v>
      </c>
      <c r="D11">
        <f>VLOOKUP(A11,country!A:D,3,FALSE)</f>
        <v>-18.665694999999999</v>
      </c>
      <c r="E11">
        <f>VLOOKUP(A11,country!A:D,4,FALSE)</f>
        <v>35.529561999999999</v>
      </c>
      <c r="F11" t="str">
        <f>VLOOKUP(A11,country!A:D,2,FALSE)</f>
        <v>MZ</v>
      </c>
    </row>
    <row r="12" spans="1:6" x14ac:dyDescent="0.25">
      <c r="A12" s="1" t="s">
        <v>10</v>
      </c>
      <c r="B12" s="10">
        <v>2015</v>
      </c>
      <c r="C12" s="2">
        <v>282613</v>
      </c>
      <c r="D12">
        <f>VLOOKUP(A12,country!A:D,3,FALSE)</f>
        <v>36.204824000000002</v>
      </c>
      <c r="E12">
        <f>VLOOKUP(A12,country!A:D,4,FALSE)</f>
        <v>138.25292400000001</v>
      </c>
      <c r="F12" t="str">
        <f>VLOOKUP(A12,country!A:D,2,FALSE)</f>
        <v>JP</v>
      </c>
    </row>
    <row r="13" spans="1:6" x14ac:dyDescent="0.25">
      <c r="A13" s="4" t="s">
        <v>11</v>
      </c>
      <c r="B13" s="10">
        <v>2015</v>
      </c>
      <c r="C13" s="5">
        <v>241631</v>
      </c>
      <c r="D13">
        <f>VLOOKUP(A13,country!A:D,3,FALSE)</f>
        <v>14.497401</v>
      </c>
      <c r="E13">
        <f>VLOOKUP(A13,country!A:D,4,FALSE)</f>
        <v>-14.452362000000001</v>
      </c>
      <c r="F13" t="str">
        <f>VLOOKUP(A13,country!A:D,2,FALSE)</f>
        <v>SN</v>
      </c>
    </row>
    <row r="14" spans="1:6" x14ac:dyDescent="0.25">
      <c r="A14" s="1" t="s">
        <v>12</v>
      </c>
      <c r="B14" s="10">
        <v>2015</v>
      </c>
      <c r="C14" s="2">
        <v>203938</v>
      </c>
      <c r="D14">
        <f>VLOOKUP(A14,country!A:D,3,FALSE)</f>
        <v>15.552727000000001</v>
      </c>
      <c r="E14">
        <f>VLOOKUP(A14,country!A:D,4,FALSE)</f>
        <v>48.516387999999999</v>
      </c>
      <c r="F14" t="str">
        <f>VLOOKUP(A14,country!A:D,2,FALSE)</f>
        <v>YE</v>
      </c>
    </row>
    <row r="15" spans="1:6" x14ac:dyDescent="0.25">
      <c r="A15" s="4" t="s">
        <v>13</v>
      </c>
      <c r="B15" s="10">
        <v>2015</v>
      </c>
      <c r="C15" s="5">
        <v>22200</v>
      </c>
      <c r="D15">
        <f>VLOOKUP(A15,country!A:D,3,FALSE)</f>
        <v>-2.3559E-2</v>
      </c>
      <c r="E15">
        <f>VLOOKUP(A15,country!A:D,4,FALSE)</f>
        <v>37.906193000000002</v>
      </c>
      <c r="F15" t="str">
        <f>VLOOKUP(A15,country!A:D,2,FALSE)</f>
        <v>KE</v>
      </c>
    </row>
    <row r="16" spans="1:6" x14ac:dyDescent="0.25">
      <c r="A16" s="1" t="s">
        <v>14</v>
      </c>
      <c r="B16" s="10">
        <v>2015</v>
      </c>
      <c r="C16" s="2">
        <v>189469</v>
      </c>
      <c r="D16">
        <f>VLOOKUP(A16,country!A:D,3,FALSE)</f>
        <v>22.352980800000001</v>
      </c>
      <c r="E16">
        <f>VLOOKUP(A16,country!A:D,4,FALSE)</f>
        <v>113.98761380000001</v>
      </c>
      <c r="F16">
        <f>VLOOKUP(A16,country!A:D,2,FALSE)</f>
        <v>0</v>
      </c>
    </row>
    <row r="17" spans="1:6" ht="23.25" x14ac:dyDescent="0.25">
      <c r="A17" s="4" t="s">
        <v>15</v>
      </c>
      <c r="B17" s="10">
        <v>2015</v>
      </c>
      <c r="C17" s="5">
        <v>152</v>
      </c>
      <c r="D17">
        <f>VLOOKUP(A17,country!A:D,3,FALSE)</f>
        <v>-4.0383329999999997</v>
      </c>
      <c r="E17">
        <f>VLOOKUP(A17,country!A:D,4,FALSE)</f>
        <v>21.758664</v>
      </c>
      <c r="F17" t="str">
        <f>VLOOKUP(A17,country!A:D,2,FALSE)</f>
        <v>CD</v>
      </c>
    </row>
    <row r="18" spans="1:6" x14ac:dyDescent="0.25">
      <c r="A18" s="1" t="s">
        <v>16</v>
      </c>
      <c r="B18" s="10">
        <v>2015</v>
      </c>
      <c r="C18" s="2">
        <v>199893</v>
      </c>
      <c r="D18">
        <f>VLOOKUP(A18,country!A:D,3,FALSE)</f>
        <v>8.6195430000000002</v>
      </c>
      <c r="E18">
        <f>VLOOKUP(A18,country!A:D,4,FALSE)</f>
        <v>0.82478200000000002</v>
      </c>
      <c r="F18" t="str">
        <f>VLOOKUP(A18,country!A:D,2,FALSE)</f>
        <v>TG</v>
      </c>
    </row>
    <row r="19" spans="1:6" x14ac:dyDescent="0.25">
      <c r="A19" s="4" t="s">
        <v>17</v>
      </c>
      <c r="B19" s="10">
        <v>2015</v>
      </c>
      <c r="C19" s="5">
        <v>542923</v>
      </c>
      <c r="D19">
        <f>VLOOKUP(A19,country!A:D,3,FALSE)</f>
        <v>7.5399890000000003</v>
      </c>
      <c r="E19">
        <f>VLOOKUP(A19,country!A:D,4,FALSE)</f>
        <v>-5.5470800000000002</v>
      </c>
      <c r="F19" t="str">
        <f>VLOOKUP(A19,country!A:D,2,FALSE)</f>
        <v>CI</v>
      </c>
    </row>
    <row r="20" spans="1:6" x14ac:dyDescent="0.25">
      <c r="A20" s="1" t="s">
        <v>18</v>
      </c>
      <c r="B20" s="10">
        <v>2015</v>
      </c>
      <c r="C20" s="2">
        <v>85394</v>
      </c>
      <c r="D20">
        <f>VLOOKUP(A20,country!A:D,3,FALSE)</f>
        <v>56.130366000000002</v>
      </c>
      <c r="E20">
        <f>VLOOKUP(A20,country!A:D,4,FALSE)</f>
        <v>-106.346771</v>
      </c>
      <c r="F20" t="str">
        <f>VLOOKUP(A20,country!A:D,2,FALSE)</f>
        <v>CA</v>
      </c>
    </row>
    <row r="21" spans="1:6" x14ac:dyDescent="0.25">
      <c r="A21" s="4" t="s">
        <v>19</v>
      </c>
      <c r="B21" s="10">
        <v>2015</v>
      </c>
      <c r="C21" s="5">
        <v>128941</v>
      </c>
      <c r="D21">
        <f>VLOOKUP(A21,country!A:D,3,FALSE)</f>
        <v>1.3520829999999999</v>
      </c>
      <c r="E21">
        <f>VLOOKUP(A21,country!A:D,4,FALSE)</f>
        <v>103.819836</v>
      </c>
      <c r="F21" t="str">
        <f>VLOOKUP(A21,country!A:D,2,FALSE)</f>
        <v>SG</v>
      </c>
    </row>
    <row r="22" spans="1:6" x14ac:dyDescent="0.25">
      <c r="A22" s="1" t="s">
        <v>20</v>
      </c>
      <c r="B22" s="10">
        <v>2015</v>
      </c>
      <c r="C22" s="2">
        <v>99670</v>
      </c>
      <c r="D22">
        <f>VLOOKUP(A22,country!A:D,3,FALSE)</f>
        <v>33.223191</v>
      </c>
      <c r="E22">
        <f>VLOOKUP(A22,country!A:D,4,FALSE)</f>
        <v>43.679290999999999</v>
      </c>
      <c r="F22" t="str">
        <f>VLOOKUP(A22,country!A:D,2,FALSE)</f>
        <v>IQ</v>
      </c>
    </row>
    <row r="23" spans="1:6" x14ac:dyDescent="0.25">
      <c r="A23" s="4" t="s">
        <v>21</v>
      </c>
      <c r="B23" s="10">
        <v>2015</v>
      </c>
      <c r="C23" s="5">
        <v>119493</v>
      </c>
      <c r="D23">
        <f>VLOOKUP(A23,country!A:D,3,FALSE)</f>
        <v>-0.228021</v>
      </c>
      <c r="E23">
        <f>VLOOKUP(A23,country!A:D,4,FALSE)</f>
        <v>15.827659000000001</v>
      </c>
      <c r="F23" t="str">
        <f>VLOOKUP(A23,country!A:D,2,FALSE)</f>
        <v>CG</v>
      </c>
    </row>
    <row r="24" spans="1:6" x14ac:dyDescent="0.25">
      <c r="A24" s="1" t="s">
        <v>22</v>
      </c>
      <c r="B24" s="10">
        <v>2015</v>
      </c>
      <c r="C24" s="2">
        <v>72546</v>
      </c>
      <c r="D24">
        <f>VLOOKUP(A24,country!A:D,3,FALSE)</f>
        <v>-25.274398000000001</v>
      </c>
      <c r="E24">
        <f>VLOOKUP(A24,country!A:D,4,FALSE)</f>
        <v>133.775136</v>
      </c>
      <c r="F24" t="str">
        <f>VLOOKUP(A24,country!A:D,2,FALSE)</f>
        <v>AU</v>
      </c>
    </row>
    <row r="25" spans="1:6" x14ac:dyDescent="0.25">
      <c r="A25" s="4" t="s">
        <v>23</v>
      </c>
      <c r="B25" s="10">
        <v>2015</v>
      </c>
      <c r="C25" s="5">
        <v>52360</v>
      </c>
      <c r="D25">
        <f>VLOOKUP(A25,country!A:D,3,FALSE)</f>
        <v>55.378050999999999</v>
      </c>
      <c r="E25">
        <f>VLOOKUP(A25,country!A:D,4,FALSE)</f>
        <v>-3.4359730000000002</v>
      </c>
      <c r="F25" t="str">
        <f>VLOOKUP(A25,country!A:D,2,FALSE)</f>
        <v>GB</v>
      </c>
    </row>
    <row r="26" spans="1:6" x14ac:dyDescent="0.25">
      <c r="A26" s="1" t="s">
        <v>24</v>
      </c>
      <c r="B26" s="10">
        <v>2015</v>
      </c>
      <c r="C26" s="2">
        <v>68124</v>
      </c>
      <c r="D26">
        <f>VLOOKUP(A26,country!A:D,3,FALSE)</f>
        <v>46.227637999999999</v>
      </c>
      <c r="E26">
        <f>VLOOKUP(A26,country!A:D,4,FALSE)</f>
        <v>2.213749</v>
      </c>
      <c r="F26" t="str">
        <f>VLOOKUP(A26,country!A:D,2,FALSE)</f>
        <v>FR</v>
      </c>
    </row>
    <row r="27" spans="1:6" x14ac:dyDescent="0.25">
      <c r="A27" s="4" t="s">
        <v>25</v>
      </c>
      <c r="B27" s="10">
        <v>2015</v>
      </c>
      <c r="C27" s="5">
        <v>274481</v>
      </c>
      <c r="D27">
        <f>VLOOKUP(A27,country!A:D,3,FALSE)</f>
        <v>-0.78927499999999995</v>
      </c>
      <c r="E27">
        <f>VLOOKUP(A27,country!A:D,4,FALSE)</f>
        <v>113.92132700000001</v>
      </c>
      <c r="F27" t="str">
        <f>VLOOKUP(A27,country!A:D,2,FALSE)</f>
        <v>ID</v>
      </c>
    </row>
    <row r="28" spans="1:6" x14ac:dyDescent="0.25">
      <c r="A28" s="1" t="s">
        <v>26</v>
      </c>
      <c r="B28" s="10">
        <v>2015</v>
      </c>
      <c r="C28" s="2">
        <v>89425</v>
      </c>
      <c r="D28">
        <f>VLOOKUP(A28,country!A:D,3,FALSE)</f>
        <v>7.9465269999999997</v>
      </c>
      <c r="E28">
        <f>VLOOKUP(A28,country!A:D,4,FALSE)</f>
        <v>-1.0231939999999999</v>
      </c>
      <c r="F28" t="str">
        <f>VLOOKUP(A28,country!A:D,2,FALSE)</f>
        <v>GH</v>
      </c>
    </row>
    <row r="29" spans="1:6" x14ac:dyDescent="0.25">
      <c r="A29" s="4" t="s">
        <v>27</v>
      </c>
      <c r="B29" s="10">
        <v>2015</v>
      </c>
      <c r="C29" s="5">
        <v>63018</v>
      </c>
      <c r="D29">
        <f>VLOOKUP(A29,country!A:D,3,FALSE)</f>
        <v>-6.3149930000000003</v>
      </c>
      <c r="E29">
        <f>VLOOKUP(A29,country!A:D,4,FALSE)</f>
        <v>143.95554999999999</v>
      </c>
      <c r="F29" t="str">
        <f>VLOOKUP(A29,country!A:D,2,FALSE)</f>
        <v>PG</v>
      </c>
    </row>
    <row r="30" spans="1:6" x14ac:dyDescent="0.25">
      <c r="A30" s="1" t="s">
        <v>28</v>
      </c>
      <c r="B30" s="10">
        <v>2015</v>
      </c>
      <c r="C30" s="2">
        <v>51720</v>
      </c>
      <c r="D30">
        <f>VLOOKUP(A30,country!A:D,3,FALSE)</f>
        <v>31.046050999999999</v>
      </c>
      <c r="E30">
        <f>VLOOKUP(A30,country!A:D,4,FALSE)</f>
        <v>34.851612000000003</v>
      </c>
      <c r="F30" t="str">
        <f>VLOOKUP(A30,country!A:D,2,FALSE)</f>
        <v>IL</v>
      </c>
    </row>
    <row r="31" spans="1:6" x14ac:dyDescent="0.25">
      <c r="A31" s="4" t="s">
        <v>29</v>
      </c>
      <c r="B31" s="10">
        <v>2015</v>
      </c>
      <c r="C31" s="5">
        <v>69342</v>
      </c>
      <c r="D31">
        <f>VLOOKUP(A31,country!A:D,3,FALSE)</f>
        <v>23.885942</v>
      </c>
      <c r="E31">
        <f>VLOOKUP(A31,country!A:D,4,FALSE)</f>
        <v>45.079161999999997</v>
      </c>
      <c r="F31" t="str">
        <f>VLOOKUP(A31,country!A:D,2,FALSE)</f>
        <v>SA</v>
      </c>
    </row>
    <row r="32" spans="1:6" x14ac:dyDescent="0.25">
      <c r="A32" s="1" t="s">
        <v>30</v>
      </c>
      <c r="B32" s="10">
        <v>2015</v>
      </c>
      <c r="C32" s="2">
        <v>42067</v>
      </c>
      <c r="D32">
        <f>VLOOKUP(A32,country!A:D,3,FALSE)</f>
        <v>52.132632999999998</v>
      </c>
      <c r="E32">
        <f>VLOOKUP(A32,country!A:D,4,FALSE)</f>
        <v>5.2912660000000002</v>
      </c>
      <c r="F32" t="str">
        <f>VLOOKUP(A32,country!A:D,2,FALSE)</f>
        <v>NL</v>
      </c>
    </row>
    <row r="33" spans="1:6" x14ac:dyDescent="0.25">
      <c r="A33" s="4" t="s">
        <v>31</v>
      </c>
      <c r="B33" s="10">
        <v>2015</v>
      </c>
      <c r="C33" s="5">
        <v>33079</v>
      </c>
      <c r="D33">
        <f>VLOOKUP(A33,country!A:D,3,FALSE)</f>
        <v>61.524009999999997</v>
      </c>
      <c r="E33">
        <f>VLOOKUP(A33,country!A:D,4,FALSE)</f>
        <v>105.31875599999999</v>
      </c>
      <c r="F33" t="str">
        <f>VLOOKUP(A33,country!A:D,2,FALSE)</f>
        <v>RU</v>
      </c>
    </row>
    <row r="34" spans="1:6" x14ac:dyDescent="0.25">
      <c r="A34" s="1" t="s">
        <v>32</v>
      </c>
      <c r="B34" s="10">
        <v>2015</v>
      </c>
      <c r="C34" s="2">
        <v>59414</v>
      </c>
      <c r="D34">
        <f>VLOOKUP(A34,country!A:D,3,FALSE)</f>
        <v>50.503886999999999</v>
      </c>
      <c r="E34">
        <f>VLOOKUP(A34,country!A:D,4,FALSE)</f>
        <v>4.4699359999999997</v>
      </c>
      <c r="F34" t="str">
        <f>VLOOKUP(A34,country!A:D,2,FALSE)</f>
        <v>BE</v>
      </c>
    </row>
    <row r="35" spans="1:6" x14ac:dyDescent="0.25">
      <c r="A35" s="4" t="s">
        <v>33</v>
      </c>
      <c r="B35" s="10">
        <v>2015</v>
      </c>
      <c r="C35" s="5">
        <v>12465</v>
      </c>
      <c r="D35">
        <f>VLOOKUP(A35,country!A:D,3,FALSE)</f>
        <v>28.033885999999999</v>
      </c>
      <c r="E35">
        <f>VLOOKUP(A35,country!A:D,4,FALSE)</f>
        <v>1.659626</v>
      </c>
      <c r="F35" t="str">
        <f>VLOOKUP(A35,country!A:D,2,FALSE)</f>
        <v>DZ</v>
      </c>
    </row>
    <row r="36" spans="1:6" x14ac:dyDescent="0.25">
      <c r="A36" s="1" t="s">
        <v>34</v>
      </c>
      <c r="B36" s="10">
        <v>2015</v>
      </c>
      <c r="C36" s="2">
        <v>34200</v>
      </c>
      <c r="D36">
        <f>VLOOKUP(A36,country!A:D,3,FALSE)</f>
        <v>23.424075999999999</v>
      </c>
      <c r="E36">
        <f>VLOOKUP(A36,country!A:D,4,FALSE)</f>
        <v>53.847817999999997</v>
      </c>
      <c r="F36" t="str">
        <f>VLOOKUP(A36,country!A:D,2,FALSE)</f>
        <v>AE</v>
      </c>
    </row>
    <row r="37" spans="1:6" x14ac:dyDescent="0.25">
      <c r="A37" s="4" t="s">
        <v>35</v>
      </c>
      <c r="B37" s="10">
        <v>2015</v>
      </c>
      <c r="C37" s="5">
        <v>34465</v>
      </c>
      <c r="D37">
        <f>VLOOKUP(A37,country!A:D,3,FALSE)</f>
        <v>40.463667000000001</v>
      </c>
      <c r="E37">
        <f>VLOOKUP(A37,country!A:D,4,FALSE)</f>
        <v>-3.7492200000000002</v>
      </c>
      <c r="F37" t="str">
        <f>VLOOKUP(A37,country!A:D,2,FALSE)</f>
        <v>ES</v>
      </c>
    </row>
    <row r="38" spans="1:6" x14ac:dyDescent="0.25">
      <c r="A38" s="1" t="s">
        <v>36</v>
      </c>
      <c r="B38" s="10">
        <v>2015</v>
      </c>
      <c r="C38" s="2">
        <v>68408</v>
      </c>
      <c r="D38">
        <f>VLOOKUP(A38,country!A:D,3,FALSE)</f>
        <v>-0.80368899999999999</v>
      </c>
      <c r="E38">
        <f>VLOOKUP(A38,country!A:D,4,FALSE)</f>
        <v>11.609444</v>
      </c>
      <c r="F38" t="str">
        <f>VLOOKUP(A38,country!A:D,2,FALSE)</f>
        <v>GA</v>
      </c>
    </row>
    <row r="39" spans="1:6" x14ac:dyDescent="0.25">
      <c r="A39" s="4" t="s">
        <v>37</v>
      </c>
      <c r="B39" s="10">
        <v>2015</v>
      </c>
      <c r="C39" s="5">
        <v>83097</v>
      </c>
      <c r="D39">
        <f>VLOOKUP(A39,country!A:D,3,FALSE)</f>
        <v>17.607789</v>
      </c>
      <c r="E39">
        <f>VLOOKUP(A39,country!A:D,4,FALSE)</f>
        <v>8.0816660000000002</v>
      </c>
      <c r="F39" t="str">
        <f>VLOOKUP(A39,country!A:D,2,FALSE)</f>
        <v>NE</v>
      </c>
    </row>
    <row r="40" spans="1:6" ht="23.25" x14ac:dyDescent="0.25">
      <c r="A40" s="1" t="s">
        <v>38</v>
      </c>
      <c r="B40" s="10">
        <v>2015</v>
      </c>
      <c r="C40" s="2">
        <v>211584</v>
      </c>
      <c r="D40">
        <f>VLOOKUP(A40,country!A:D,3,FALSE)</f>
        <v>19.856269999999999</v>
      </c>
      <c r="E40">
        <f>VLOOKUP(A40,country!A:D,4,FALSE)</f>
        <v>102.495496</v>
      </c>
      <c r="F40" t="str">
        <f>VLOOKUP(A40,country!A:D,2,FALSE)</f>
        <v>LA</v>
      </c>
    </row>
    <row r="41" spans="1:6" x14ac:dyDescent="0.25">
      <c r="A41" s="4" t="s">
        <v>39</v>
      </c>
      <c r="B41" s="10">
        <v>2015</v>
      </c>
      <c r="C41" s="5">
        <v>9466</v>
      </c>
      <c r="D41">
        <f>VLOOKUP(A41,country!A:D,3,FALSE)</f>
        <v>38.963745000000003</v>
      </c>
      <c r="E41">
        <f>VLOOKUP(A41,country!A:D,4,FALSE)</f>
        <v>35.243321999999999</v>
      </c>
      <c r="F41" t="str">
        <f>VLOOKUP(A41,country!A:D,2,FALSE)</f>
        <v>TR</v>
      </c>
    </row>
    <row r="42" spans="1:6" x14ac:dyDescent="0.25">
      <c r="A42" s="1" t="s">
        <v>40</v>
      </c>
      <c r="B42" s="10">
        <v>2015</v>
      </c>
      <c r="C42" s="2">
        <v>32783</v>
      </c>
      <c r="D42">
        <f>VLOOKUP(A42,country!A:D,3,FALSE)</f>
        <v>21.00789</v>
      </c>
      <c r="E42">
        <f>VLOOKUP(A42,country!A:D,4,FALSE)</f>
        <v>-10.940835</v>
      </c>
      <c r="F42" t="str">
        <f>VLOOKUP(A42,country!A:D,2,FALSE)</f>
        <v>MR</v>
      </c>
    </row>
    <row r="43" spans="1:6" x14ac:dyDescent="0.25">
      <c r="A43" s="4" t="s">
        <v>41</v>
      </c>
      <c r="B43" s="10">
        <v>2015</v>
      </c>
      <c r="C43" s="5">
        <v>14321</v>
      </c>
      <c r="D43">
        <f>VLOOKUP(A43,country!A:D,3,FALSE)</f>
        <v>41.871940000000002</v>
      </c>
      <c r="E43">
        <f>VLOOKUP(A43,country!A:D,4,FALSE)</f>
        <v>12.56738</v>
      </c>
      <c r="F43" t="str">
        <f>VLOOKUP(A43,country!A:D,2,FALSE)</f>
        <v>IT</v>
      </c>
    </row>
    <row r="44" spans="1:6" x14ac:dyDescent="0.25">
      <c r="A44" s="1" t="s">
        <v>42</v>
      </c>
      <c r="B44" s="10">
        <v>2015</v>
      </c>
      <c r="C44" s="2">
        <v>16036</v>
      </c>
      <c r="D44">
        <f>VLOOKUP(A44,country!A:D,3,FALSE)</f>
        <v>33.854720999999998</v>
      </c>
      <c r="E44">
        <f>VLOOKUP(A44,country!A:D,4,FALSE)</f>
        <v>35.862285</v>
      </c>
      <c r="F44" t="str">
        <f>VLOOKUP(A44,country!A:D,2,FALSE)</f>
        <v>LB</v>
      </c>
    </row>
    <row r="45" spans="1:6" x14ac:dyDescent="0.25">
      <c r="A45" s="4" t="s">
        <v>43</v>
      </c>
      <c r="B45" s="10">
        <v>2015</v>
      </c>
      <c r="C45" s="5">
        <v>25896</v>
      </c>
      <c r="D45">
        <f>VLOOKUP(A45,country!A:D,3,FALSE)</f>
        <v>23.69781</v>
      </c>
      <c r="E45">
        <f>VLOOKUP(A45,country!A:D,4,FALSE)</f>
        <v>120.960515</v>
      </c>
      <c r="F45" t="str">
        <f>VLOOKUP(A45,country!A:D,2,FALSE)</f>
        <v>TW</v>
      </c>
    </row>
    <row r="46" spans="1:6" x14ac:dyDescent="0.25">
      <c r="A46" s="1" t="s">
        <v>44</v>
      </c>
      <c r="B46" s="10">
        <v>2015</v>
      </c>
      <c r="C46" s="2">
        <v>13301</v>
      </c>
      <c r="D46">
        <f>VLOOKUP(A46,country!A:D,3,FALSE)</f>
        <v>1.650801</v>
      </c>
      <c r="E46">
        <f>VLOOKUP(A46,country!A:D,4,FALSE)</f>
        <v>10.267894999999999</v>
      </c>
      <c r="F46" t="str">
        <f>VLOOKUP(A46,country!A:D,2,FALSE)</f>
        <v>GQ</v>
      </c>
    </row>
    <row r="47" spans="1:6" x14ac:dyDescent="0.25">
      <c r="A47" s="4" t="s">
        <v>45</v>
      </c>
      <c r="B47" s="10">
        <v>2015</v>
      </c>
      <c r="C47" s="5">
        <v>25961</v>
      </c>
      <c r="D47">
        <f>VLOOKUP(A47,country!A:D,3,FALSE)</f>
        <v>4.5352769999999998</v>
      </c>
      <c r="E47">
        <f>VLOOKUP(A47,country!A:D,4,FALSE)</f>
        <v>114.72766900000001</v>
      </c>
      <c r="F47" t="str">
        <f>VLOOKUP(A47,country!A:D,2,FALSE)</f>
        <v>BN</v>
      </c>
    </row>
    <row r="48" spans="1:6" x14ac:dyDescent="0.25">
      <c r="A48" s="1" t="s">
        <v>46</v>
      </c>
      <c r="B48" s="10">
        <v>2015</v>
      </c>
      <c r="C48" s="2">
        <v>166</v>
      </c>
      <c r="D48">
        <f>VLOOKUP(A48,country!A:D,3,FALSE)</f>
        <v>31.791702000000001</v>
      </c>
      <c r="E48">
        <f>VLOOKUP(A48,country!A:D,4,FALSE)</f>
        <v>-7.0926200000000001</v>
      </c>
      <c r="F48" t="str">
        <f>VLOOKUP(A48,country!A:D,2,FALSE)</f>
        <v>MA</v>
      </c>
    </row>
    <row r="49" spans="1:6" x14ac:dyDescent="0.25">
      <c r="A49" s="4" t="s">
        <v>47</v>
      </c>
      <c r="B49" s="10">
        <v>2015</v>
      </c>
      <c r="C49" s="5">
        <v>1298</v>
      </c>
      <c r="D49">
        <f>VLOOKUP(A49,country!A:D,3,FALSE)</f>
        <v>33.886916999999997</v>
      </c>
      <c r="E49">
        <f>VLOOKUP(A49,country!A:D,4,FALSE)</f>
        <v>9.5374990000000004</v>
      </c>
      <c r="F49" t="str">
        <f>VLOOKUP(A49,country!A:D,2,FALSE)</f>
        <v>TN</v>
      </c>
    </row>
    <row r="50" spans="1:6" x14ac:dyDescent="0.25">
      <c r="A50" s="1" t="s">
        <v>48</v>
      </c>
      <c r="B50" s="10">
        <v>2015</v>
      </c>
      <c r="C50" s="2">
        <v>16119</v>
      </c>
      <c r="D50">
        <f>VLOOKUP(A50,country!A:D,3,FALSE)</f>
        <v>-6.3690280000000001</v>
      </c>
      <c r="E50">
        <f>VLOOKUP(A50,country!A:D,4,FALSE)</f>
        <v>34.888821999999998</v>
      </c>
      <c r="F50" t="str">
        <f>VLOOKUP(A50,country!A:D,2,FALSE)</f>
        <v>TZ</v>
      </c>
    </row>
    <row r="51" spans="1:6" x14ac:dyDescent="0.25">
      <c r="A51" s="4" t="s">
        <v>49</v>
      </c>
      <c r="B51" s="10">
        <v>2015</v>
      </c>
      <c r="C51" s="5">
        <v>13913</v>
      </c>
      <c r="D51">
        <f>VLOOKUP(A51,country!A:D,3,FALSE)</f>
        <v>46.818187999999999</v>
      </c>
      <c r="E51">
        <f>VLOOKUP(A51,country!A:D,4,FALSE)</f>
        <v>8.2275120000000008</v>
      </c>
      <c r="F51" t="str">
        <f>VLOOKUP(A51,country!A:D,2,FALSE)</f>
        <v>CH</v>
      </c>
    </row>
    <row r="52" spans="1:6" x14ac:dyDescent="0.25">
      <c r="A52" s="1" t="s">
        <v>50</v>
      </c>
      <c r="B52" s="10">
        <v>2015</v>
      </c>
      <c r="C52" s="2">
        <v>30965</v>
      </c>
      <c r="D52">
        <f>VLOOKUP(A52,country!A:D,3,FALSE)</f>
        <v>16.002082000000001</v>
      </c>
      <c r="E52">
        <f>VLOOKUP(A52,country!A:D,4,FALSE)</f>
        <v>-24.013197000000002</v>
      </c>
      <c r="F52" t="str">
        <f>VLOOKUP(A52,country!A:D,2,FALSE)</f>
        <v>CV</v>
      </c>
    </row>
    <row r="53" spans="1:6" x14ac:dyDescent="0.25">
      <c r="A53" s="4" t="s">
        <v>51</v>
      </c>
      <c r="B53" s="10">
        <v>2015</v>
      </c>
      <c r="C53" s="5">
        <v>16234</v>
      </c>
      <c r="D53">
        <f>VLOOKUP(A53,country!A:D,3,FALSE)</f>
        <v>9.9455869999999997</v>
      </c>
      <c r="E53">
        <f>VLOOKUP(A53,country!A:D,4,FALSE)</f>
        <v>-9.6966450000000002</v>
      </c>
      <c r="F53" t="str">
        <f>VLOOKUP(A53,country!A:D,2,FALSE)</f>
        <v>GN</v>
      </c>
    </row>
    <row r="54" spans="1:6" x14ac:dyDescent="0.25">
      <c r="A54" s="1" t="s">
        <v>52</v>
      </c>
      <c r="B54" s="10">
        <v>2015</v>
      </c>
      <c r="C54" s="2">
        <v>12918</v>
      </c>
      <c r="D54">
        <f>VLOOKUP(A54,country!A:D,3,FALSE)</f>
        <v>-40.900556999999999</v>
      </c>
      <c r="E54">
        <f>VLOOKUP(A54,country!A:D,4,FALSE)</f>
        <v>174.88597100000001</v>
      </c>
      <c r="F54" t="str">
        <f>VLOOKUP(A54,country!A:D,2,FALSE)</f>
        <v>NZ</v>
      </c>
    </row>
    <row r="55" spans="1:6" x14ac:dyDescent="0.25">
      <c r="A55" s="4" t="s">
        <v>53</v>
      </c>
      <c r="B55" s="10">
        <v>2015</v>
      </c>
      <c r="C55" s="5">
        <v>3974</v>
      </c>
      <c r="D55">
        <f>VLOOKUP(A55,country!A:D,3,FALSE)</f>
        <v>32.427908000000002</v>
      </c>
      <c r="E55">
        <f>VLOOKUP(A55,country!A:D,4,FALSE)</f>
        <v>53.688046</v>
      </c>
      <c r="F55" t="str">
        <f>VLOOKUP(A55,country!A:D,2,FALSE)</f>
        <v>IR</v>
      </c>
    </row>
    <row r="56" spans="1:6" x14ac:dyDescent="0.25">
      <c r="A56" s="1" t="s">
        <v>54</v>
      </c>
      <c r="B56" s="10">
        <v>2015</v>
      </c>
      <c r="C56" s="2">
        <v>17990</v>
      </c>
      <c r="D56">
        <f>VLOOKUP(A56,country!A:D,3,FALSE)</f>
        <v>-8.8742169999999998</v>
      </c>
      <c r="E56">
        <f>VLOOKUP(A56,country!A:D,4,FALSE)</f>
        <v>125.72753899999999</v>
      </c>
      <c r="F56" t="str">
        <f>VLOOKUP(A56,country!A:D,2,FALSE)</f>
        <v>TL</v>
      </c>
    </row>
    <row r="57" spans="1:6" x14ac:dyDescent="0.25">
      <c r="A57" s="4" t="s">
        <v>55</v>
      </c>
      <c r="B57" s="10">
        <v>2015</v>
      </c>
      <c r="C57" s="5">
        <v>5856</v>
      </c>
      <c r="D57">
        <f>VLOOKUP(A57,country!A:D,3,FALSE)</f>
        <v>26.820553</v>
      </c>
      <c r="E57">
        <f>VLOOKUP(A57,country!A:D,4,FALSE)</f>
        <v>30.802498</v>
      </c>
      <c r="F57" t="str">
        <f>VLOOKUP(A57,country!A:D,2,FALSE)</f>
        <v>EG</v>
      </c>
    </row>
    <row r="58" spans="1:6" x14ac:dyDescent="0.25">
      <c r="A58" s="1" t="s">
        <v>56</v>
      </c>
      <c r="B58" s="10">
        <v>2015</v>
      </c>
      <c r="C58" s="2">
        <v>10062</v>
      </c>
      <c r="D58">
        <f>VLOOKUP(A58,country!A:D,3,FALSE)</f>
        <v>60.128160999999999</v>
      </c>
      <c r="E58">
        <f>VLOOKUP(A58,country!A:D,4,FALSE)</f>
        <v>18.643501000000001</v>
      </c>
      <c r="F58" t="str">
        <f>VLOOKUP(A58,country!A:D,2,FALSE)</f>
        <v>SE</v>
      </c>
    </row>
    <row r="59" spans="1:6" x14ac:dyDescent="0.25">
      <c r="A59" s="4" t="s">
        <v>57</v>
      </c>
      <c r="B59" s="10">
        <v>2015</v>
      </c>
      <c r="C59" s="5">
        <v>9467</v>
      </c>
      <c r="D59">
        <f>VLOOKUP(A59,country!A:D,3,FALSE)</f>
        <v>14.058324000000001</v>
      </c>
      <c r="E59">
        <f>VLOOKUP(A59,country!A:D,4,FALSE)</f>
        <v>108.277199</v>
      </c>
      <c r="F59" t="str">
        <f>VLOOKUP(A59,country!A:D,2,FALSE)</f>
        <v>VN</v>
      </c>
    </row>
    <row r="60" spans="1:6" x14ac:dyDescent="0.25">
      <c r="A60" s="1" t="s">
        <v>58</v>
      </c>
      <c r="B60" s="10">
        <v>2015</v>
      </c>
      <c r="C60" s="2">
        <v>644131</v>
      </c>
      <c r="D60">
        <f>VLOOKUP(A60,country!A:D,3,FALSE)</f>
        <v>9.0819989999999997</v>
      </c>
      <c r="E60">
        <f>VLOOKUP(A60,country!A:D,4,FALSE)</f>
        <v>8.6752769999999995</v>
      </c>
      <c r="F60" t="str">
        <f>VLOOKUP(A60,country!A:D,2,FALSE)</f>
        <v>NG</v>
      </c>
    </row>
    <row r="61" spans="1:6" x14ac:dyDescent="0.25">
      <c r="A61" s="4" t="s">
        <v>59</v>
      </c>
      <c r="B61" s="10">
        <v>2015</v>
      </c>
      <c r="C61" s="5">
        <v>17128</v>
      </c>
      <c r="D61">
        <f>VLOOKUP(A61,country!A:D,3,FALSE)</f>
        <v>51.165691000000002</v>
      </c>
      <c r="E61">
        <f>VLOOKUP(A61,country!A:D,4,FALSE)</f>
        <v>10.451525999999999</v>
      </c>
      <c r="F61" t="str">
        <f>VLOOKUP(A61,country!A:D,2,FALSE)</f>
        <v>DE</v>
      </c>
    </row>
    <row r="62" spans="1:6" x14ac:dyDescent="0.25">
      <c r="A62" s="1" t="s">
        <v>60</v>
      </c>
      <c r="B62" s="10">
        <v>2015</v>
      </c>
      <c r="C62" s="2">
        <v>1743</v>
      </c>
      <c r="D62">
        <f>VLOOKUP(A62,country!A:D,3,FALSE)</f>
        <v>26.335100000000001</v>
      </c>
      <c r="E62">
        <f>VLOOKUP(A62,country!A:D,4,FALSE)</f>
        <v>17.228331000000001</v>
      </c>
      <c r="F62" t="str">
        <f>VLOOKUP(A62,country!A:D,2,FALSE)</f>
        <v>LY</v>
      </c>
    </row>
    <row r="63" spans="1:6" x14ac:dyDescent="0.25">
      <c r="A63" s="4" t="s">
        <v>61</v>
      </c>
      <c r="B63" s="10">
        <v>2015</v>
      </c>
      <c r="C63" s="5">
        <v>217</v>
      </c>
      <c r="D63">
        <f>VLOOKUP(A63,country!A:D,3,FALSE)</f>
        <v>-18.766946999999998</v>
      </c>
      <c r="E63">
        <f>VLOOKUP(A63,country!A:D,4,FALSE)</f>
        <v>46.869107</v>
      </c>
      <c r="F63" t="str">
        <f>VLOOKUP(A63,country!A:D,2,FALSE)</f>
        <v>MG</v>
      </c>
    </row>
    <row r="64" spans="1:6" x14ac:dyDescent="0.25">
      <c r="A64" s="1" t="s">
        <v>62</v>
      </c>
      <c r="B64" s="10">
        <v>2015</v>
      </c>
      <c r="C64" s="2">
        <v>18255</v>
      </c>
      <c r="D64">
        <f>VLOOKUP(A64,country!A:D,3,FALSE)</f>
        <v>-9.1899669999999993</v>
      </c>
      <c r="E64">
        <f>VLOOKUP(A64,country!A:D,4,FALSE)</f>
        <v>-75.015152</v>
      </c>
      <c r="F64" t="str">
        <f>VLOOKUP(A64,country!A:D,2,FALSE)</f>
        <v>PE</v>
      </c>
    </row>
    <row r="65" spans="1:6" x14ac:dyDescent="0.25">
      <c r="A65" s="4" t="s">
        <v>63</v>
      </c>
      <c r="B65" s="10">
        <v>2015</v>
      </c>
      <c r="C65" s="5">
        <v>13616</v>
      </c>
      <c r="D65">
        <f>VLOOKUP(A65,country!A:D,3,FALSE)</f>
        <v>-16.578192999999999</v>
      </c>
      <c r="E65">
        <f>VLOOKUP(A65,country!A:D,4,FALSE)</f>
        <v>179.414413</v>
      </c>
      <c r="F65" t="str">
        <f>VLOOKUP(A65,country!A:D,2,FALSE)</f>
        <v>FJ</v>
      </c>
    </row>
    <row r="66" spans="1:6" x14ac:dyDescent="0.25">
      <c r="A66" s="1" t="s">
        <v>64</v>
      </c>
      <c r="B66" s="10">
        <v>2015</v>
      </c>
      <c r="C66" s="2">
        <v>9354</v>
      </c>
      <c r="D66">
        <f>VLOOKUP(A66,country!A:D,3,FALSE)</f>
        <v>34.802075000000002</v>
      </c>
      <c r="E66">
        <f>VLOOKUP(A66,country!A:D,4,FALSE)</f>
        <v>38.996814999999998</v>
      </c>
      <c r="F66" t="str">
        <f>VLOOKUP(A66,country!A:D,2,FALSE)</f>
        <v>SY</v>
      </c>
    </row>
    <row r="67" spans="1:6" x14ac:dyDescent="0.25">
      <c r="A67" s="4" t="s">
        <v>65</v>
      </c>
      <c r="B67" s="10">
        <v>2015</v>
      </c>
      <c r="C67" s="5">
        <v>4903</v>
      </c>
      <c r="D67">
        <f>VLOOKUP(A67,country!A:D,3,FALSE)</f>
        <v>-20.904305000000001</v>
      </c>
      <c r="E67">
        <f>VLOOKUP(A67,country!A:D,4,FALSE)</f>
        <v>165.618042</v>
      </c>
      <c r="F67" t="str">
        <f>VLOOKUP(A67,country!A:D,2,FALSE)</f>
        <v>NC</v>
      </c>
    </row>
    <row r="68" spans="1:6" x14ac:dyDescent="0.25">
      <c r="A68" s="1" t="s">
        <v>66</v>
      </c>
      <c r="B68" s="10">
        <v>2015</v>
      </c>
      <c r="C68" s="2">
        <v>8912</v>
      </c>
      <c r="D68">
        <f>VLOOKUP(A68,country!A:D,3,FALSE)</f>
        <v>60.472023999999998</v>
      </c>
      <c r="E68">
        <f>VLOOKUP(A68,country!A:D,4,FALSE)</f>
        <v>8.4689460000000008</v>
      </c>
      <c r="F68" t="str">
        <f>VLOOKUP(A68,country!A:D,2,FALSE)</f>
        <v>NO</v>
      </c>
    </row>
    <row r="69" spans="1:6" x14ac:dyDescent="0.25">
      <c r="A69" s="4" t="s">
        <v>67</v>
      </c>
      <c r="B69" s="10">
        <v>2015</v>
      </c>
      <c r="C69" s="5">
        <v>9149</v>
      </c>
      <c r="D69">
        <f>VLOOKUP(A69,country!A:D,3,FALSE)</f>
        <v>42.315407</v>
      </c>
      <c r="E69">
        <f>VLOOKUP(A69,country!A:D,4,FALSE)</f>
        <v>43.356892000000002</v>
      </c>
      <c r="F69" t="str">
        <f>VLOOKUP(A69,country!A:D,2,FALSE)</f>
        <v>GE</v>
      </c>
    </row>
    <row r="70" spans="1:6" x14ac:dyDescent="0.25">
      <c r="A70" s="1" t="s">
        <v>68</v>
      </c>
      <c r="B70" s="10">
        <v>2015</v>
      </c>
      <c r="C70" s="2">
        <v>15224</v>
      </c>
      <c r="D70">
        <f>VLOOKUP(A70,country!A:D,3,FALSE)</f>
        <v>13.443182</v>
      </c>
      <c r="E70">
        <f>VLOOKUP(A70,country!A:D,4,FALSE)</f>
        <v>-15.310138999999999</v>
      </c>
      <c r="F70" t="str">
        <f>VLOOKUP(A70,country!A:D,2,FALSE)</f>
        <v>GM</v>
      </c>
    </row>
    <row r="71" spans="1:6" x14ac:dyDescent="0.25">
      <c r="A71" s="4" t="s">
        <v>69</v>
      </c>
      <c r="B71" s="10">
        <v>2015</v>
      </c>
      <c r="C71" s="5">
        <v>7914</v>
      </c>
      <c r="D71">
        <f>VLOOKUP(A71,country!A:D,3,FALSE)</f>
        <v>29.31166</v>
      </c>
      <c r="E71">
        <f>VLOOKUP(A71,country!A:D,4,FALSE)</f>
        <v>47.481766</v>
      </c>
      <c r="F71" t="str">
        <f>VLOOKUP(A71,country!A:D,2,FALSE)</f>
        <v>KW</v>
      </c>
    </row>
    <row r="72" spans="1:6" x14ac:dyDescent="0.25">
      <c r="A72" s="1" t="s">
        <v>70</v>
      </c>
      <c r="B72" s="10">
        <v>2015</v>
      </c>
      <c r="C72" s="2">
        <v>2138</v>
      </c>
      <c r="D72">
        <f>VLOOKUP(A72,country!A:D,3,FALSE)</f>
        <v>-17.679742000000001</v>
      </c>
      <c r="E72">
        <f>VLOOKUP(A72,country!A:D,4,FALSE)</f>
        <v>-149.40684300000001</v>
      </c>
      <c r="F72" t="str">
        <f>VLOOKUP(A72,country!A:D,2,FALSE)</f>
        <v>PF</v>
      </c>
    </row>
    <row r="73" spans="1:6" x14ac:dyDescent="0.25">
      <c r="A73" s="4" t="s">
        <v>71</v>
      </c>
      <c r="B73" s="10">
        <v>2015</v>
      </c>
      <c r="C73" s="5">
        <v>4088</v>
      </c>
      <c r="D73">
        <f>VLOOKUP(A73,country!A:D,3,FALSE)</f>
        <v>39.399872000000002</v>
      </c>
      <c r="E73">
        <f>VLOOKUP(A73,country!A:D,4,FALSE)</f>
        <v>-8.2244539999999997</v>
      </c>
      <c r="F73" t="str">
        <f>VLOOKUP(A73,country!A:D,2,FALSE)</f>
        <v>PT</v>
      </c>
    </row>
    <row r="74" spans="1:6" x14ac:dyDescent="0.25">
      <c r="A74" s="1" t="s">
        <v>72</v>
      </c>
      <c r="B74" s="10">
        <v>2015</v>
      </c>
      <c r="C74" s="2">
        <v>4679</v>
      </c>
      <c r="D74">
        <f>VLOOKUP(A74,country!A:D,3,FALSE)</f>
        <v>51.919438</v>
      </c>
      <c r="E74">
        <f>VLOOKUP(A74,country!A:D,4,FALSE)</f>
        <v>19.145136000000001</v>
      </c>
      <c r="F74" t="str">
        <f>VLOOKUP(A74,country!A:D,2,FALSE)</f>
        <v>PL</v>
      </c>
    </row>
    <row r="75" spans="1:6" x14ac:dyDescent="0.25">
      <c r="A75" s="4" t="s">
        <v>73</v>
      </c>
      <c r="B75" s="10">
        <v>2015</v>
      </c>
      <c r="C75" s="5">
        <v>473</v>
      </c>
      <c r="D75">
        <f>VLOOKUP(A75,country!A:D,3,FALSE)</f>
        <v>-13.133896999999999</v>
      </c>
      <c r="E75">
        <f>VLOOKUP(A75,country!A:D,4,FALSE)</f>
        <v>27.849332</v>
      </c>
      <c r="F75" t="str">
        <f>VLOOKUP(A75,country!A:D,2,FALSE)</f>
        <v>ZM</v>
      </c>
    </row>
    <row r="76" spans="1:6" x14ac:dyDescent="0.25">
      <c r="A76" s="1" t="s">
        <v>74</v>
      </c>
      <c r="B76" s="10">
        <v>2015</v>
      </c>
      <c r="C76" s="2">
        <v>13873</v>
      </c>
      <c r="D76">
        <f>VLOOKUP(A76,country!A:D,3,FALSE)</f>
        <v>30.585163999999999</v>
      </c>
      <c r="E76">
        <f>VLOOKUP(A76,country!A:D,4,FALSE)</f>
        <v>36.238413999999999</v>
      </c>
      <c r="F76" t="str">
        <f>VLOOKUP(A76,country!A:D,2,FALSE)</f>
        <v>JO</v>
      </c>
    </row>
    <row r="77" spans="1:6" x14ac:dyDescent="0.25">
      <c r="A77" s="4" t="s">
        <v>75</v>
      </c>
      <c r="B77" s="10">
        <v>2015</v>
      </c>
      <c r="C77" s="5">
        <v>2471</v>
      </c>
      <c r="D77">
        <f>VLOOKUP(A77,country!A:D,3,FALSE)</f>
        <v>48.379432999999999</v>
      </c>
      <c r="E77">
        <f>VLOOKUP(A77,country!A:D,4,FALSE)</f>
        <v>31.165579999999999</v>
      </c>
      <c r="F77" t="str">
        <f>VLOOKUP(A77,country!A:D,2,FALSE)</f>
        <v>UA</v>
      </c>
    </row>
    <row r="78" spans="1:6" x14ac:dyDescent="0.25">
      <c r="A78" s="1" t="s">
        <v>76</v>
      </c>
      <c r="B78" s="10">
        <v>2015</v>
      </c>
      <c r="C78" s="2">
        <v>2668</v>
      </c>
      <c r="D78">
        <f>VLOOKUP(A78,country!A:D,3,FALSE)</f>
        <v>-19.015438</v>
      </c>
      <c r="E78">
        <f>VLOOKUP(A78,country!A:D,4,FALSE)</f>
        <v>29.154857</v>
      </c>
      <c r="F78" t="str">
        <f>VLOOKUP(A78,country!A:D,2,FALSE)</f>
        <v>ZW</v>
      </c>
    </row>
    <row r="79" spans="1:6" x14ac:dyDescent="0.25">
      <c r="A79" s="4" t="s">
        <v>77</v>
      </c>
      <c r="B79" s="10">
        <v>2015</v>
      </c>
      <c r="C79" s="5">
        <v>7071</v>
      </c>
      <c r="D79">
        <f>VLOOKUP(A79,country!A:D,3,FALSE)</f>
        <v>49.817492000000001</v>
      </c>
      <c r="E79">
        <f>VLOOKUP(A79,country!A:D,4,FALSE)</f>
        <v>15.472962000000001</v>
      </c>
      <c r="F79" t="str">
        <f>VLOOKUP(A79,country!A:D,2,FALSE)</f>
        <v>CZ</v>
      </c>
    </row>
    <row r="80" spans="1:6" x14ac:dyDescent="0.25">
      <c r="A80" s="1" t="s">
        <v>78</v>
      </c>
      <c r="B80" s="10">
        <v>2015</v>
      </c>
      <c r="C80" s="2">
        <v>5512</v>
      </c>
      <c r="D80">
        <f>VLOOKUP(A80,country!A:D,3,FALSE)</f>
        <v>12.565678999999999</v>
      </c>
      <c r="E80">
        <f>VLOOKUP(A80,country!A:D,4,FALSE)</f>
        <v>104.99096299999999</v>
      </c>
      <c r="F80" t="str">
        <f>VLOOKUP(A80,country!A:D,2,FALSE)</f>
        <v>KH</v>
      </c>
    </row>
    <row r="81" spans="1:6" x14ac:dyDescent="0.25">
      <c r="A81" s="4" t="s">
        <v>79</v>
      </c>
      <c r="B81" s="10">
        <v>2015</v>
      </c>
      <c r="C81" s="5">
        <v>6681</v>
      </c>
      <c r="D81">
        <f>VLOOKUP(A81,country!A:D,3,FALSE)</f>
        <v>25.354825999999999</v>
      </c>
      <c r="E81">
        <f>VLOOKUP(A81,country!A:D,4,FALSE)</f>
        <v>51.183883999999999</v>
      </c>
      <c r="F81" t="str">
        <f>VLOOKUP(A81,country!A:D,2,FALSE)</f>
        <v>QA</v>
      </c>
    </row>
    <row r="82" spans="1:6" x14ac:dyDescent="0.25">
      <c r="A82" s="1" t="s">
        <v>80</v>
      </c>
      <c r="B82" s="10">
        <v>2015</v>
      </c>
      <c r="C82" s="2">
        <v>2935</v>
      </c>
      <c r="D82">
        <f>VLOOKUP(A82,country!A:D,3,FALSE)</f>
        <v>22.161907800000002</v>
      </c>
      <c r="E82">
        <f>VLOOKUP(A82,country!A:D,4,FALSE)</f>
        <v>113.5351331</v>
      </c>
      <c r="F82">
        <f>VLOOKUP(A82,country!A:D,2,FALSE)</f>
        <v>0</v>
      </c>
    </row>
    <row r="83" spans="1:6" x14ac:dyDescent="0.25">
      <c r="A83" s="4" t="s">
        <v>81</v>
      </c>
      <c r="B83" s="10">
        <v>2015</v>
      </c>
      <c r="C83" s="5">
        <v>4451</v>
      </c>
      <c r="D83">
        <f>VLOOKUP(A83,country!A:D,3,FALSE)</f>
        <v>56.263919999999999</v>
      </c>
      <c r="E83">
        <f>VLOOKUP(A83,country!A:D,4,FALSE)</f>
        <v>9.5017849999999999</v>
      </c>
      <c r="F83" t="str">
        <f>VLOOKUP(A83,country!A:D,2,FALSE)</f>
        <v>DK</v>
      </c>
    </row>
    <row r="84" spans="1:6" x14ac:dyDescent="0.25">
      <c r="A84" s="1" t="s">
        <v>82</v>
      </c>
      <c r="B84" s="10">
        <v>2015</v>
      </c>
      <c r="C84" s="2">
        <v>3930</v>
      </c>
      <c r="D84">
        <f>VLOOKUP(A84,country!A:D,3,FALSE)</f>
        <v>21.512582999999999</v>
      </c>
      <c r="E84">
        <f>VLOOKUP(A84,country!A:D,4,FALSE)</f>
        <v>55.923254999999997</v>
      </c>
      <c r="F84" t="str">
        <f>VLOOKUP(A84,country!A:D,2,FALSE)</f>
        <v>OM</v>
      </c>
    </row>
    <row r="85" spans="1:6" x14ac:dyDescent="0.25">
      <c r="A85" s="4" t="s">
        <v>83</v>
      </c>
      <c r="B85" s="10">
        <v>2015</v>
      </c>
      <c r="C85" s="5">
        <v>16167</v>
      </c>
      <c r="D85">
        <f>VLOOKUP(A85,country!A:D,3,FALSE)</f>
        <v>23.634501</v>
      </c>
      <c r="E85">
        <f>VLOOKUP(A85,country!A:D,4,FALSE)</f>
        <v>-102.552784</v>
      </c>
      <c r="F85" t="str">
        <f>VLOOKUP(A85,country!A:D,2,FALSE)</f>
        <v>MX</v>
      </c>
    </row>
    <row r="86" spans="1:6" x14ac:dyDescent="0.25">
      <c r="A86" s="1" t="s">
        <v>84</v>
      </c>
      <c r="B86" s="10">
        <v>2015</v>
      </c>
      <c r="C86" s="2">
        <v>10566</v>
      </c>
      <c r="D86">
        <f>VLOOKUP(A86,country!A:D,3,FALSE)</f>
        <v>21.913965000000001</v>
      </c>
      <c r="E86">
        <f>VLOOKUP(A86,country!A:D,4,FALSE)</f>
        <v>95.956222999999994</v>
      </c>
      <c r="F86" t="str">
        <f>VLOOKUP(A86,country!A:D,2,FALSE)</f>
        <v>MM</v>
      </c>
    </row>
    <row r="87" spans="1:6" x14ac:dyDescent="0.25">
      <c r="A87" s="4" t="s">
        <v>85</v>
      </c>
      <c r="B87" s="10">
        <v>2015</v>
      </c>
      <c r="C87" s="5">
        <v>2368</v>
      </c>
      <c r="D87">
        <f>VLOOKUP(A87,country!A:D,3,FALSE)</f>
        <v>-20.348403999999999</v>
      </c>
      <c r="E87">
        <f>VLOOKUP(A87,country!A:D,4,FALSE)</f>
        <v>57.552152</v>
      </c>
      <c r="F87" t="str">
        <f>VLOOKUP(A87,country!A:D,2,FALSE)</f>
        <v>MU</v>
      </c>
    </row>
    <row r="88" spans="1:6" x14ac:dyDescent="0.25">
      <c r="A88" s="1" t="s">
        <v>86</v>
      </c>
      <c r="B88" s="10">
        <v>2015</v>
      </c>
      <c r="C88" s="2">
        <v>3308</v>
      </c>
      <c r="D88">
        <f>VLOOKUP(A88,country!A:D,3,FALSE)</f>
        <v>25.930413999999999</v>
      </c>
      <c r="E88">
        <f>VLOOKUP(A88,country!A:D,4,FALSE)</f>
        <v>50.637771999999998</v>
      </c>
      <c r="F88" t="str">
        <f>VLOOKUP(A88,country!A:D,2,FALSE)</f>
        <v>BH</v>
      </c>
    </row>
    <row r="89" spans="1:6" x14ac:dyDescent="0.25">
      <c r="A89" s="4" t="s">
        <v>87</v>
      </c>
      <c r="B89" s="10">
        <v>2015</v>
      </c>
      <c r="C89" s="5">
        <v>4100</v>
      </c>
      <c r="D89">
        <f>VLOOKUP(A89,country!A:D,3,FALSE)</f>
        <v>-35.675147000000003</v>
      </c>
      <c r="E89">
        <f>VLOOKUP(A89,country!A:D,4,FALSE)</f>
        <v>-71.542968999999999</v>
      </c>
      <c r="F89" t="str">
        <f>VLOOKUP(A89,country!A:D,2,FALSE)</f>
        <v>CL</v>
      </c>
    </row>
    <row r="90" spans="1:6" x14ac:dyDescent="0.25">
      <c r="A90" s="1" t="s">
        <v>88</v>
      </c>
      <c r="B90" s="10">
        <v>2015</v>
      </c>
      <c r="C90" s="2">
        <v>11625</v>
      </c>
      <c r="D90">
        <f>VLOOKUP(A90,country!A:D,3,FALSE)</f>
        <v>11.803749</v>
      </c>
      <c r="E90">
        <f>VLOOKUP(A90,country!A:D,4,FALSE)</f>
        <v>-15.180413</v>
      </c>
      <c r="F90" t="str">
        <f>VLOOKUP(A90,country!A:D,2,FALSE)</f>
        <v>GW</v>
      </c>
    </row>
    <row r="91" spans="1:6" x14ac:dyDescent="0.25">
      <c r="A91" s="4" t="s">
        <v>89</v>
      </c>
      <c r="B91" s="10">
        <v>2015</v>
      </c>
      <c r="C91" s="5">
        <v>1675</v>
      </c>
      <c r="D91">
        <f>VLOOKUP(A91,country!A:D,3,FALSE)</f>
        <v>61.924109999999999</v>
      </c>
      <c r="E91">
        <f>VLOOKUP(A91,country!A:D,4,FALSE)</f>
        <v>25.748151</v>
      </c>
      <c r="F91" t="str">
        <f>VLOOKUP(A91,country!A:D,2,FALSE)</f>
        <v>FI</v>
      </c>
    </row>
    <row r="92" spans="1:6" x14ac:dyDescent="0.25">
      <c r="A92" s="1" t="s">
        <v>90</v>
      </c>
      <c r="B92" s="10">
        <v>2015</v>
      </c>
      <c r="C92" s="2">
        <v>1460</v>
      </c>
      <c r="D92">
        <f>VLOOKUP(A92,country!A:D,3,FALSE)</f>
        <v>53.412909999999997</v>
      </c>
      <c r="E92">
        <f>VLOOKUP(A92,country!A:D,4,FALSE)</f>
        <v>-8.2438900000000004</v>
      </c>
      <c r="F92" t="str">
        <f>VLOOKUP(A92,country!A:D,2,FALSE)</f>
        <v>IE</v>
      </c>
    </row>
    <row r="93" spans="1:6" x14ac:dyDescent="0.25">
      <c r="A93" s="4" t="s">
        <v>91</v>
      </c>
      <c r="B93" s="10">
        <v>2015</v>
      </c>
      <c r="C93" s="5">
        <v>1088</v>
      </c>
      <c r="D93">
        <f>VLOOKUP(A93,country!A:D,3,FALSE)</f>
        <v>0.18636</v>
      </c>
      <c r="E93">
        <f>VLOOKUP(A93,country!A:D,4,FALSE)</f>
        <v>6.6130810000000002</v>
      </c>
      <c r="F93" t="str">
        <f>VLOOKUP(A93,country!A:D,2,FALSE)</f>
        <v>ST</v>
      </c>
    </row>
    <row r="94" spans="1:6" x14ac:dyDescent="0.25">
      <c r="A94" s="1" t="s">
        <v>92</v>
      </c>
      <c r="B94" s="10">
        <v>2015</v>
      </c>
      <c r="C94" s="2">
        <v>759</v>
      </c>
      <c r="D94">
        <f>VLOOKUP(A94,country!A:D,3,FALSE)</f>
        <v>18.109580999999999</v>
      </c>
      <c r="E94">
        <f>VLOOKUP(A94,country!A:D,4,FALSE)</f>
        <v>-77.297507999999993</v>
      </c>
      <c r="F94" t="str">
        <f>VLOOKUP(A94,country!A:D,2,FALSE)</f>
        <v>JM</v>
      </c>
    </row>
    <row r="95" spans="1:6" x14ac:dyDescent="0.25">
      <c r="A95" s="4" t="s">
        <v>93</v>
      </c>
      <c r="B95" s="10">
        <v>2015</v>
      </c>
      <c r="C95" s="5">
        <v>41808</v>
      </c>
      <c r="D95">
        <f>VLOOKUP(A95,country!A:D,3,FALSE)</f>
        <v>8.4605549999999994</v>
      </c>
      <c r="E95">
        <f>VLOOKUP(A95,country!A:D,4,FALSE)</f>
        <v>-11.779889000000001</v>
      </c>
      <c r="F95" t="str">
        <f>VLOOKUP(A95,country!A:D,2,FALSE)</f>
        <v>SL</v>
      </c>
    </row>
    <row r="96" spans="1:6" x14ac:dyDescent="0.25">
      <c r="A96" s="1" t="s">
        <v>94</v>
      </c>
      <c r="B96" s="10">
        <v>2015</v>
      </c>
      <c r="C96" s="2">
        <v>1673</v>
      </c>
      <c r="D96">
        <f>VLOOKUP(A96,country!A:D,3,FALSE)</f>
        <v>55.169438</v>
      </c>
      <c r="E96">
        <f>VLOOKUP(A96,country!A:D,4,FALSE)</f>
        <v>23.881274999999999</v>
      </c>
      <c r="F96" t="str">
        <f>VLOOKUP(A96,country!A:D,2,FALSE)</f>
        <v>LT</v>
      </c>
    </row>
    <row r="97" spans="1:6" x14ac:dyDescent="0.25">
      <c r="A97" s="4" t="s">
        <v>95</v>
      </c>
      <c r="B97" s="10">
        <v>2015</v>
      </c>
      <c r="C97" s="5"/>
      <c r="D97">
        <f>VLOOKUP(A97,country!A:D,3,FALSE)</f>
        <v>15.783471</v>
      </c>
      <c r="E97">
        <f>VLOOKUP(A97,country!A:D,4,FALSE)</f>
        <v>-90.230759000000006</v>
      </c>
      <c r="F97" t="str">
        <f>VLOOKUP(A97,country!A:D,2,FALSE)</f>
        <v>GT</v>
      </c>
    </row>
    <row r="98" spans="1:6" x14ac:dyDescent="0.25">
      <c r="A98" s="1" t="s">
        <v>96</v>
      </c>
      <c r="B98" s="10">
        <v>2015</v>
      </c>
      <c r="C98" s="2">
        <v>681</v>
      </c>
      <c r="D98">
        <f>VLOOKUP(A98,country!A:D,3,FALSE)</f>
        <v>39.074207999999999</v>
      </c>
      <c r="E98">
        <f>VLOOKUP(A98,country!A:D,4,FALSE)</f>
        <v>21.824311999999999</v>
      </c>
      <c r="F98" t="str">
        <f>VLOOKUP(A98,country!A:D,2,FALSE)</f>
        <v>GR</v>
      </c>
    </row>
    <row r="99" spans="1:6" x14ac:dyDescent="0.25">
      <c r="A99" s="4" t="s">
        <v>97</v>
      </c>
      <c r="B99" s="10">
        <v>2015</v>
      </c>
      <c r="C99" s="5">
        <v>344</v>
      </c>
      <c r="D99">
        <f>VLOOKUP(A99,country!A:D,3,FALSE)</f>
        <v>20.593684</v>
      </c>
      <c r="E99">
        <f>VLOOKUP(A99,country!A:D,4,FALSE)</f>
        <v>78.962879999999998</v>
      </c>
      <c r="F99" t="str">
        <f>VLOOKUP(A99,country!A:D,2,FALSE)</f>
        <v>IN</v>
      </c>
    </row>
    <row r="100" spans="1:6" x14ac:dyDescent="0.25">
      <c r="A100" s="1" t="s">
        <v>98</v>
      </c>
      <c r="B100" s="10">
        <v>2015</v>
      </c>
      <c r="C100" s="2">
        <v>471</v>
      </c>
      <c r="D100">
        <f>VLOOKUP(A100,country!A:D,3,FALSE)</f>
        <v>35.937496000000003</v>
      </c>
      <c r="E100">
        <f>VLOOKUP(A100,country!A:D,4,FALSE)</f>
        <v>14.375416</v>
      </c>
      <c r="F100" t="str">
        <f>VLOOKUP(A100,country!A:D,2,FALSE)</f>
        <v>MT</v>
      </c>
    </row>
    <row r="101" spans="1:6" x14ac:dyDescent="0.25">
      <c r="A101" s="4" t="s">
        <v>99</v>
      </c>
      <c r="B101" s="10">
        <v>2015</v>
      </c>
      <c r="C101" s="5">
        <v>300</v>
      </c>
      <c r="D101">
        <f>VLOOKUP(A101,country!A:D,3,FALSE)</f>
        <v>40.069099000000001</v>
      </c>
      <c r="E101">
        <f>VLOOKUP(A101,country!A:D,4,FALSE)</f>
        <v>45.038189000000003</v>
      </c>
      <c r="F101" t="str">
        <f>VLOOKUP(A101,country!A:D,2,FALSE)</f>
        <v>AM</v>
      </c>
    </row>
    <row r="102" spans="1:6" x14ac:dyDescent="0.25">
      <c r="A102" s="1" t="s">
        <v>100</v>
      </c>
      <c r="B102" s="10">
        <v>2015</v>
      </c>
      <c r="C102" s="2"/>
      <c r="D102">
        <f>VLOOKUP(A102,country!A:D,3,FALSE)</f>
        <v>41.377490999999999</v>
      </c>
      <c r="E102">
        <f>VLOOKUP(A102,country!A:D,4,FALSE)</f>
        <v>64.585262</v>
      </c>
      <c r="F102" t="str">
        <f>VLOOKUP(A102,country!A:D,2,FALSE)</f>
        <v>UZ</v>
      </c>
    </row>
    <row r="103" spans="1:6" x14ac:dyDescent="0.25">
      <c r="A103" s="4" t="s">
        <v>101</v>
      </c>
      <c r="B103" s="10">
        <v>2015</v>
      </c>
      <c r="C103" s="5">
        <v>838</v>
      </c>
      <c r="D103">
        <f>VLOOKUP(A103,country!A:D,3,FALSE)</f>
        <v>47.516230999999998</v>
      </c>
      <c r="E103">
        <f>VLOOKUP(A103,country!A:D,4,FALSE)</f>
        <v>14.550072</v>
      </c>
      <c r="F103" t="str">
        <f>VLOOKUP(A103,country!A:D,2,FALSE)</f>
        <v>AT</v>
      </c>
    </row>
    <row r="104" spans="1:6" x14ac:dyDescent="0.25">
      <c r="A104" s="1" t="s">
        <v>102</v>
      </c>
      <c r="B104" s="10">
        <v>2015</v>
      </c>
      <c r="C104" s="2">
        <v>585</v>
      </c>
      <c r="D104">
        <f>VLOOKUP(A104,country!A:D,3,FALSE)</f>
        <v>35.126412999999999</v>
      </c>
      <c r="E104">
        <f>VLOOKUP(A104,country!A:D,4,FALSE)</f>
        <v>33.429859</v>
      </c>
      <c r="F104" t="str">
        <f>VLOOKUP(A104,country!A:D,2,FALSE)</f>
        <v>CY</v>
      </c>
    </row>
    <row r="105" spans="1:6" x14ac:dyDescent="0.25">
      <c r="A105" s="4" t="s">
        <v>103</v>
      </c>
      <c r="B105" s="10">
        <v>2015</v>
      </c>
      <c r="C105" s="5">
        <v>130</v>
      </c>
      <c r="D105">
        <f>VLOOKUP(A105,country!A:D,3,FALSE)</f>
        <v>-1.9402779999999999</v>
      </c>
      <c r="E105">
        <f>VLOOKUP(A105,country!A:D,4,FALSE)</f>
        <v>29.873888000000001</v>
      </c>
      <c r="F105" t="str">
        <f>VLOOKUP(A105,country!A:D,2,FALSE)</f>
        <v>RW</v>
      </c>
    </row>
    <row r="106" spans="1:6" ht="23.25" x14ac:dyDescent="0.25">
      <c r="A106" s="1" t="s">
        <v>104</v>
      </c>
      <c r="B106" s="10">
        <v>2015</v>
      </c>
      <c r="C106" s="2">
        <v>1206</v>
      </c>
      <c r="D106">
        <f>VLOOKUP(A106,country!A:D,3,FALSE)</f>
        <v>0</v>
      </c>
      <c r="E106">
        <f>VLOOKUP(A106,country!A:D,4,FALSE)</f>
        <v>0</v>
      </c>
      <c r="F106" t="str">
        <f>VLOOKUP(A106,country!A:D,2,FALSE)</f>
        <v>UM</v>
      </c>
    </row>
    <row r="107" spans="1:6" x14ac:dyDescent="0.25">
      <c r="A107" s="4" t="s">
        <v>105</v>
      </c>
      <c r="B107" s="10">
        <v>2015</v>
      </c>
      <c r="C107" s="5">
        <v>10045</v>
      </c>
      <c r="D107">
        <f>VLOOKUP(A107,country!A:D,3,FALSE)</f>
        <v>35.907756999999997</v>
      </c>
      <c r="E107">
        <f>VLOOKUP(A107,country!A:D,4,FALSE)</f>
        <v>127.76692199999999</v>
      </c>
      <c r="F107" t="str">
        <f>VLOOKUP(A107,country!A:D,2,FALSE)</f>
        <v>KR</v>
      </c>
    </row>
    <row r="108" spans="1:6" x14ac:dyDescent="0.25">
      <c r="A108" s="1" t="s">
        <v>106</v>
      </c>
      <c r="B108" s="10">
        <v>2015</v>
      </c>
      <c r="C108" s="2">
        <v>401</v>
      </c>
      <c r="D108">
        <f>VLOOKUP(A108,country!A:D,3,FALSE)</f>
        <v>12.2088296</v>
      </c>
      <c r="E108">
        <f>VLOOKUP(A108,country!A:D,4,FALSE)</f>
        <v>-69.213195799999994</v>
      </c>
      <c r="F108">
        <f>VLOOKUP(A108,country!A:D,2,FALSE)</f>
        <v>0</v>
      </c>
    </row>
    <row r="109" spans="1:6" x14ac:dyDescent="0.25">
      <c r="A109" s="4" t="s">
        <v>107</v>
      </c>
      <c r="B109" s="10">
        <v>2015</v>
      </c>
      <c r="C109" s="5">
        <v>13</v>
      </c>
      <c r="D109">
        <f>VLOOKUP(A109,country!A:D,3,FALSE)</f>
        <v>-22.328474</v>
      </c>
      <c r="E109">
        <f>VLOOKUP(A109,country!A:D,4,FALSE)</f>
        <v>24.684866</v>
      </c>
      <c r="F109" t="str">
        <f>VLOOKUP(A109,country!A:D,2,FALSE)</f>
        <v>BW</v>
      </c>
    </row>
    <row r="110" spans="1:6" x14ac:dyDescent="0.25">
      <c r="A110" s="1" t="s">
        <v>108</v>
      </c>
      <c r="B110" s="10">
        <v>2015</v>
      </c>
      <c r="C110" s="2">
        <v>91</v>
      </c>
      <c r="D110">
        <f>VLOOKUP(A110,country!A:D,3,FALSE)</f>
        <v>30.375321</v>
      </c>
      <c r="E110">
        <f>VLOOKUP(A110,country!A:D,4,FALSE)</f>
        <v>69.345116000000004</v>
      </c>
      <c r="F110" t="str">
        <f>VLOOKUP(A110,country!A:D,2,FALSE)</f>
        <v>PK</v>
      </c>
    </row>
    <row r="111" spans="1:6" x14ac:dyDescent="0.25">
      <c r="A111" s="4" t="s">
        <v>109</v>
      </c>
      <c r="B111" s="10">
        <v>2015</v>
      </c>
      <c r="C111" s="5">
        <v>25</v>
      </c>
      <c r="D111">
        <f>VLOOKUP(A111,country!A:D,3,FALSE)</f>
        <v>42.733882999999999</v>
      </c>
      <c r="E111">
        <f>VLOOKUP(A111,country!A:D,4,FALSE)</f>
        <v>25.48583</v>
      </c>
      <c r="F111" t="str">
        <f>VLOOKUP(A111,country!A:D,2,FALSE)</f>
        <v>BG</v>
      </c>
    </row>
    <row r="112" spans="1:6" x14ac:dyDescent="0.25">
      <c r="A112" s="1" t="s">
        <v>110</v>
      </c>
      <c r="B112" s="10">
        <v>2015</v>
      </c>
      <c r="C112" s="2">
        <v>562</v>
      </c>
      <c r="D112">
        <f>VLOOKUP(A112,country!A:D,3,FALSE)</f>
        <v>64.963050999999993</v>
      </c>
      <c r="E112">
        <f>VLOOKUP(A112,country!A:D,4,FALSE)</f>
        <v>-19.020835000000002</v>
      </c>
      <c r="F112" t="str">
        <f>VLOOKUP(A112,country!A:D,2,FALSE)</f>
        <v>IS</v>
      </c>
    </row>
    <row r="113" spans="1:6" x14ac:dyDescent="0.25">
      <c r="A113" s="4" t="s">
        <v>111</v>
      </c>
      <c r="B113" s="10">
        <v>2015</v>
      </c>
      <c r="C113" s="5">
        <v>309</v>
      </c>
      <c r="D113">
        <f>VLOOKUP(A113,country!A:D,3,FALSE)</f>
        <v>17.570692000000001</v>
      </c>
      <c r="E113">
        <f>VLOOKUP(A113,country!A:D,4,FALSE)</f>
        <v>-3.9961660000000001</v>
      </c>
      <c r="F113" t="str">
        <f>VLOOKUP(A113,country!A:D,2,FALSE)</f>
        <v>ML</v>
      </c>
    </row>
    <row r="114" spans="1:6" x14ac:dyDescent="0.25">
      <c r="A114" s="1" t="s">
        <v>112</v>
      </c>
      <c r="B114" s="10">
        <v>2015</v>
      </c>
      <c r="C114" s="2">
        <v>741</v>
      </c>
      <c r="D114">
        <f>VLOOKUP(A114,country!A:D,3,FALSE)</f>
        <v>3.2027779999999999</v>
      </c>
      <c r="E114">
        <f>VLOOKUP(A114,country!A:D,4,FALSE)</f>
        <v>73.220680000000002</v>
      </c>
      <c r="F114" t="str">
        <f>VLOOKUP(A114,country!A:D,2,FALSE)</f>
        <v>MV</v>
      </c>
    </row>
    <row r="115" spans="1:6" x14ac:dyDescent="0.25">
      <c r="A115" s="4" t="s">
        <v>113</v>
      </c>
      <c r="B115" s="10">
        <v>2015</v>
      </c>
      <c r="C115" s="5">
        <v>496</v>
      </c>
      <c r="D115">
        <f>VLOOKUP(A115,country!A:D,3,FALSE)</f>
        <v>-14.235004</v>
      </c>
      <c r="E115">
        <f>VLOOKUP(A115,country!A:D,4,FALSE)</f>
        <v>-51.925280000000001</v>
      </c>
      <c r="F115" t="str">
        <f>VLOOKUP(A115,country!A:D,2,FALSE)</f>
        <v>BR</v>
      </c>
    </row>
    <row r="116" spans="1:6" x14ac:dyDescent="0.25">
      <c r="A116" s="1" t="s">
        <v>114</v>
      </c>
      <c r="B116" s="10">
        <v>2015</v>
      </c>
      <c r="C116" s="2">
        <v>584</v>
      </c>
      <c r="D116">
        <f>VLOOKUP(A116,country!A:D,3,FALSE)</f>
        <v>10.691803</v>
      </c>
      <c r="E116">
        <f>VLOOKUP(A116,country!A:D,4,FALSE)</f>
        <v>-61.222503000000003</v>
      </c>
      <c r="F116" t="str">
        <f>VLOOKUP(A116,country!A:D,2,FALSE)</f>
        <v>TT</v>
      </c>
    </row>
    <row r="117" spans="1:6" x14ac:dyDescent="0.25">
      <c r="A117" s="4" t="s">
        <v>115</v>
      </c>
      <c r="B117" s="10">
        <v>2015</v>
      </c>
      <c r="C117" s="5">
        <v>885</v>
      </c>
      <c r="D117">
        <f>VLOOKUP(A117,country!A:D,3,FALSE)</f>
        <v>45.1</v>
      </c>
      <c r="E117">
        <f>VLOOKUP(A117,country!A:D,4,FALSE)</f>
        <v>15.2</v>
      </c>
      <c r="F117" t="str">
        <f>VLOOKUP(A117,country!A:D,2,FALSE)</f>
        <v>HR</v>
      </c>
    </row>
    <row r="118" spans="1:6" x14ac:dyDescent="0.25">
      <c r="A118" s="1" t="s">
        <v>116</v>
      </c>
      <c r="B118" s="10">
        <v>2015</v>
      </c>
      <c r="C118" s="2">
        <v>341</v>
      </c>
      <c r="D118">
        <f>VLOOKUP(A118,country!A:D,3,FALSE)</f>
        <v>17.330829999999999</v>
      </c>
      <c r="E118">
        <f>VLOOKUP(A118,country!A:D,4,FALSE)</f>
        <v>145.38469000000001</v>
      </c>
      <c r="F118" t="str">
        <f>VLOOKUP(A118,country!A:D,2,FALSE)</f>
        <v>MP</v>
      </c>
    </row>
    <row r="119" spans="1:6" x14ac:dyDescent="0.25">
      <c r="A119" s="4" t="s">
        <v>117</v>
      </c>
      <c r="B119" s="10">
        <v>2015</v>
      </c>
      <c r="C119" s="5">
        <v>1250</v>
      </c>
      <c r="D119">
        <f>VLOOKUP(A119,country!A:D,3,FALSE)</f>
        <v>12.862807</v>
      </c>
      <c r="E119">
        <f>VLOOKUP(A119,country!A:D,4,FALSE)</f>
        <v>30.217635999999999</v>
      </c>
      <c r="F119" t="str">
        <f>VLOOKUP(A119,country!A:D,2,FALSE)</f>
        <v>SD</v>
      </c>
    </row>
    <row r="120" spans="1:6" x14ac:dyDescent="0.25">
      <c r="A120" s="1" t="s">
        <v>118</v>
      </c>
      <c r="B120" s="10">
        <v>2015</v>
      </c>
      <c r="C120" s="2">
        <v>192</v>
      </c>
      <c r="D120">
        <f>VLOOKUP(A120,country!A:D,3,FALSE)</f>
        <v>7.8730539999999998</v>
      </c>
      <c r="E120">
        <f>VLOOKUP(A120,country!A:D,4,FALSE)</f>
        <v>80.771797000000007</v>
      </c>
      <c r="F120" t="str">
        <f>VLOOKUP(A120,country!A:D,2,FALSE)</f>
        <v>LK</v>
      </c>
    </row>
    <row r="121" spans="1:6" x14ac:dyDescent="0.25">
      <c r="A121" s="4" t="s">
        <v>119</v>
      </c>
      <c r="B121" s="10">
        <v>2015</v>
      </c>
      <c r="C121" s="5">
        <v>390</v>
      </c>
      <c r="D121">
        <f>VLOOKUP(A121,country!A:D,3,FALSE)</f>
        <v>1.3733329999999999</v>
      </c>
      <c r="E121">
        <f>VLOOKUP(A121,country!A:D,4,FALSE)</f>
        <v>32.290275000000001</v>
      </c>
      <c r="F121" t="str">
        <f>VLOOKUP(A121,country!A:D,2,FALSE)</f>
        <v>UG</v>
      </c>
    </row>
    <row r="122" spans="1:6" x14ac:dyDescent="0.25">
      <c r="A122" s="1" t="s">
        <v>120</v>
      </c>
      <c r="B122" s="10">
        <v>2015</v>
      </c>
      <c r="C122" s="2">
        <v>787</v>
      </c>
      <c r="D122">
        <f>VLOOKUP(A122,country!A:D,3,FALSE)</f>
        <v>4.5708679999999999</v>
      </c>
      <c r="E122">
        <f>VLOOKUP(A122,country!A:D,4,FALSE)</f>
        <v>-74.297332999999995</v>
      </c>
      <c r="F122" t="str">
        <f>VLOOKUP(A122,country!A:D,2,FALSE)</f>
        <v>CO</v>
      </c>
    </row>
    <row r="123" spans="1:6" x14ac:dyDescent="0.25">
      <c r="A123" s="4" t="s">
        <v>121</v>
      </c>
      <c r="B123" s="10">
        <v>2015</v>
      </c>
      <c r="C123" s="5">
        <v>189</v>
      </c>
      <c r="D123">
        <f>VLOOKUP(A123,country!A:D,3,FALSE)</f>
        <v>7.5149800000000004</v>
      </c>
      <c r="E123">
        <f>VLOOKUP(A123,country!A:D,4,FALSE)</f>
        <v>134.58251999999999</v>
      </c>
      <c r="F123" t="str">
        <f>VLOOKUP(A123,country!A:D,2,FALSE)</f>
        <v>PW</v>
      </c>
    </row>
    <row r="124" spans="1:6" x14ac:dyDescent="0.25">
      <c r="A124" s="1" t="s">
        <v>122</v>
      </c>
      <c r="B124" s="10">
        <v>2015</v>
      </c>
      <c r="C124" s="2"/>
      <c r="D124">
        <f>VLOOKUP(A124,country!A:D,3,FALSE)</f>
        <v>41.20438</v>
      </c>
      <c r="E124">
        <f>VLOOKUP(A124,country!A:D,4,FALSE)</f>
        <v>74.766098</v>
      </c>
      <c r="F124" t="str">
        <f>VLOOKUP(A124,country!A:D,2,FALSE)</f>
        <v>KG</v>
      </c>
    </row>
    <row r="125" spans="1:6" x14ac:dyDescent="0.25">
      <c r="A125" s="4" t="s">
        <v>123</v>
      </c>
      <c r="B125" s="10">
        <v>2015</v>
      </c>
      <c r="C125" s="5">
        <v>952</v>
      </c>
      <c r="D125">
        <f>VLOOKUP(A125,country!A:D,3,FALSE)</f>
        <v>-15.376706</v>
      </c>
      <c r="E125">
        <f>VLOOKUP(A125,country!A:D,4,FALSE)</f>
        <v>166.959158</v>
      </c>
      <c r="F125" t="str">
        <f>VLOOKUP(A125,country!A:D,2,FALSE)</f>
        <v>VU</v>
      </c>
    </row>
    <row r="126" spans="1:6" x14ac:dyDescent="0.25">
      <c r="A126" s="1" t="s">
        <v>124</v>
      </c>
      <c r="B126" s="10">
        <v>2015</v>
      </c>
      <c r="C126" s="2">
        <v>215</v>
      </c>
      <c r="D126">
        <f>VLOOKUP(A126,country!A:D,3,FALSE)</f>
        <v>44.016520999999997</v>
      </c>
      <c r="E126">
        <f>VLOOKUP(A126,country!A:D,4,FALSE)</f>
        <v>21.005859000000001</v>
      </c>
      <c r="F126" t="str">
        <f>VLOOKUP(A126,country!A:D,2,FALSE)</f>
        <v>RS</v>
      </c>
    </row>
    <row r="127" spans="1:6" x14ac:dyDescent="0.25">
      <c r="A127" s="4" t="s">
        <v>125</v>
      </c>
      <c r="B127" s="10">
        <v>2015</v>
      </c>
      <c r="C127" s="5">
        <v>238</v>
      </c>
      <c r="D127">
        <f>VLOOKUP(A127,country!A:D,3,FALSE)</f>
        <v>3.919305</v>
      </c>
      <c r="E127">
        <f>VLOOKUP(A127,country!A:D,4,FALSE)</f>
        <v>-56.027782999999999</v>
      </c>
      <c r="F127" t="str">
        <f>VLOOKUP(A127,country!A:D,2,FALSE)</f>
        <v>SR</v>
      </c>
    </row>
    <row r="128" spans="1:6" x14ac:dyDescent="0.25">
      <c r="A128" s="1" t="s">
        <v>126</v>
      </c>
      <c r="B128" s="10">
        <v>2015</v>
      </c>
      <c r="C128" s="2">
        <v>1122</v>
      </c>
      <c r="D128">
        <f>VLOOKUP(A128,country!A:D,3,FALSE)</f>
        <v>-22.957640000000001</v>
      </c>
      <c r="E128">
        <f>VLOOKUP(A128,country!A:D,4,FALSE)</f>
        <v>18.490410000000001</v>
      </c>
      <c r="F128" t="str">
        <f>VLOOKUP(A128,country!A:D,2,FALSE)</f>
        <v>NA</v>
      </c>
    </row>
    <row r="129" spans="1:6" x14ac:dyDescent="0.25">
      <c r="A129" s="4" t="s">
        <v>127</v>
      </c>
      <c r="B129" s="10">
        <v>2015</v>
      </c>
      <c r="C129" s="5"/>
      <c r="D129">
        <f>VLOOKUP(A129,country!A:D,3,FALSE)</f>
        <v>9.7489170000000005</v>
      </c>
      <c r="E129">
        <f>VLOOKUP(A129,country!A:D,4,FALSE)</f>
        <v>-83.753428</v>
      </c>
      <c r="F129" t="str">
        <f>VLOOKUP(A129,country!A:D,2,FALSE)</f>
        <v>CR</v>
      </c>
    </row>
    <row r="130" spans="1:6" x14ac:dyDescent="0.25">
      <c r="A130" s="1" t="s">
        <v>128</v>
      </c>
      <c r="B130" s="10">
        <v>2015</v>
      </c>
      <c r="C130" s="2"/>
      <c r="D130">
        <f>VLOOKUP(A130,country!A:D,3,FALSE)</f>
        <v>56.879635</v>
      </c>
      <c r="E130">
        <f>VLOOKUP(A130,country!A:D,4,FALSE)</f>
        <v>24.603189</v>
      </c>
      <c r="F130" t="str">
        <f>VLOOKUP(A130,country!A:D,2,FALSE)</f>
        <v>LV</v>
      </c>
    </row>
    <row r="131" spans="1:6" x14ac:dyDescent="0.25">
      <c r="A131" s="4" t="s">
        <v>129</v>
      </c>
      <c r="B131" s="10">
        <v>2015</v>
      </c>
      <c r="C131" s="5">
        <v>39</v>
      </c>
      <c r="D131">
        <f>VLOOKUP(A131,country!A:D,3,FALSE)</f>
        <v>46.862496</v>
      </c>
      <c r="E131">
        <f>VLOOKUP(A131,country!A:D,4,FALSE)</f>
        <v>103.846656</v>
      </c>
      <c r="F131" t="str">
        <f>VLOOKUP(A131,country!A:D,2,FALSE)</f>
        <v>MN</v>
      </c>
    </row>
    <row r="132" spans="1:6" x14ac:dyDescent="0.25">
      <c r="A132" s="1" t="s">
        <v>130</v>
      </c>
      <c r="B132" s="10">
        <v>2015</v>
      </c>
      <c r="C132" s="2">
        <v>15218</v>
      </c>
      <c r="D132">
        <f>VLOOKUP(A132,country!A:D,3,FALSE)</f>
        <v>12.238333000000001</v>
      </c>
      <c r="E132">
        <f>VLOOKUP(A132,country!A:D,4,FALSE)</f>
        <v>-1.561593</v>
      </c>
      <c r="F132" t="str">
        <f>VLOOKUP(A132,country!A:D,2,FALSE)</f>
        <v>BF</v>
      </c>
    </row>
    <row r="133" spans="1:6" x14ac:dyDescent="0.25">
      <c r="A133" s="4" t="s">
        <v>131</v>
      </c>
      <c r="B133" s="10">
        <v>2015</v>
      </c>
      <c r="C133" s="5">
        <v>242</v>
      </c>
      <c r="D133">
        <f>VLOOKUP(A133,country!A:D,3,FALSE)</f>
        <v>-11.875000999999999</v>
      </c>
      <c r="E133">
        <f>VLOOKUP(A133,country!A:D,4,FALSE)</f>
        <v>43.872219000000001</v>
      </c>
      <c r="F133" t="str">
        <f>VLOOKUP(A133,country!A:D,2,FALSE)</f>
        <v>KM</v>
      </c>
    </row>
    <row r="134" spans="1:6" x14ac:dyDescent="0.25">
      <c r="A134" s="1" t="s">
        <v>132</v>
      </c>
      <c r="B134" s="10">
        <v>2015</v>
      </c>
      <c r="C134" s="2"/>
      <c r="D134">
        <f>VLOOKUP(A134,country!A:D,3,FALSE)</f>
        <v>31.952162000000001</v>
      </c>
      <c r="E134">
        <f>VLOOKUP(A134,country!A:D,4,FALSE)</f>
        <v>35.233153999999999</v>
      </c>
      <c r="F134" t="str">
        <f>VLOOKUP(A134,country!A:D,2,FALSE)</f>
        <v>PS</v>
      </c>
    </row>
    <row r="135" spans="1:6" x14ac:dyDescent="0.25">
      <c r="A135" s="4" t="s">
        <v>133</v>
      </c>
      <c r="B135" s="10">
        <v>2015</v>
      </c>
      <c r="C135" s="5">
        <v>135</v>
      </c>
      <c r="D135">
        <f>VLOOKUP(A135,country!A:D,3,FALSE)</f>
        <v>25.034279999999999</v>
      </c>
      <c r="E135">
        <f>VLOOKUP(A135,country!A:D,4,FALSE)</f>
        <v>-77.396280000000004</v>
      </c>
      <c r="F135" t="str">
        <f>VLOOKUP(A135,country!A:D,2,FALSE)</f>
        <v>BS</v>
      </c>
    </row>
    <row r="136" spans="1:6" x14ac:dyDescent="0.25">
      <c r="A136" s="1" t="s">
        <v>134</v>
      </c>
      <c r="B136" s="10">
        <v>2015</v>
      </c>
      <c r="C136" s="2">
        <v>171</v>
      </c>
      <c r="D136">
        <f>VLOOKUP(A136,country!A:D,3,FALSE)</f>
        <v>23.684994</v>
      </c>
      <c r="E136">
        <f>VLOOKUP(A136,country!A:D,4,FALSE)</f>
        <v>90.356330999999997</v>
      </c>
      <c r="F136" t="str">
        <f>VLOOKUP(A136,country!A:D,2,FALSE)</f>
        <v>BD</v>
      </c>
    </row>
    <row r="137" spans="1:6" x14ac:dyDescent="0.25">
      <c r="A137" s="4" t="s">
        <v>135</v>
      </c>
      <c r="B137" s="10">
        <v>2015</v>
      </c>
      <c r="C137" s="5">
        <v>400</v>
      </c>
      <c r="D137">
        <f>VLOOKUP(A137,country!A:D,3,FALSE)</f>
        <v>41.153331999999999</v>
      </c>
      <c r="E137">
        <f>VLOOKUP(A137,country!A:D,4,FALSE)</f>
        <v>20.168330999999998</v>
      </c>
      <c r="F137" t="str">
        <f>VLOOKUP(A137,country!A:D,2,FALSE)</f>
        <v>AL</v>
      </c>
    </row>
    <row r="138" spans="1:6" x14ac:dyDescent="0.25">
      <c r="A138" s="1" t="s">
        <v>136</v>
      </c>
      <c r="B138" s="10">
        <v>2015</v>
      </c>
      <c r="C138" s="2">
        <v>145</v>
      </c>
      <c r="D138">
        <f>VLOOKUP(A138,country!A:D,3,FALSE)</f>
        <v>47.162494000000002</v>
      </c>
      <c r="E138">
        <f>VLOOKUP(A138,country!A:D,4,FALSE)</f>
        <v>19.503304</v>
      </c>
      <c r="F138" t="str">
        <f>VLOOKUP(A138,country!A:D,2,FALSE)</f>
        <v>HU</v>
      </c>
    </row>
    <row r="139" spans="1:6" x14ac:dyDescent="0.25">
      <c r="A139" s="4" t="s">
        <v>137</v>
      </c>
      <c r="B139" s="10">
        <v>2015</v>
      </c>
      <c r="C139" s="5">
        <v>1622</v>
      </c>
      <c r="D139">
        <f>VLOOKUP(A139,country!A:D,3,FALSE)</f>
        <v>6.4280549999999996</v>
      </c>
      <c r="E139">
        <f>VLOOKUP(A139,country!A:D,4,FALSE)</f>
        <v>-9.4294989999999999</v>
      </c>
      <c r="F139" t="str">
        <f>VLOOKUP(A139,country!A:D,2,FALSE)</f>
        <v>LR</v>
      </c>
    </row>
    <row r="140" spans="1:6" x14ac:dyDescent="0.25">
      <c r="A140" s="1" t="s">
        <v>138</v>
      </c>
      <c r="B140" s="10">
        <v>2015</v>
      </c>
      <c r="C140" s="2">
        <v>98</v>
      </c>
      <c r="D140">
        <f>VLOOKUP(A140,country!A:D,3,FALSE)</f>
        <v>12.52111</v>
      </c>
      <c r="E140">
        <f>VLOOKUP(A140,country!A:D,4,FALSE)</f>
        <v>-69.968338000000003</v>
      </c>
      <c r="F140" t="str">
        <f>VLOOKUP(A140,country!A:D,2,FALSE)</f>
        <v>AW</v>
      </c>
    </row>
    <row r="141" spans="1:6" x14ac:dyDescent="0.25">
      <c r="A141" s="4" t="s">
        <v>139</v>
      </c>
      <c r="B141" s="10">
        <v>2015</v>
      </c>
      <c r="C141" s="5">
        <v>500</v>
      </c>
      <c r="D141">
        <f>VLOOKUP(A141,country!A:D,3,FALSE)</f>
        <v>40.143104999999998</v>
      </c>
      <c r="E141">
        <f>VLOOKUP(A141,country!A:D,4,FALSE)</f>
        <v>47.576926999999998</v>
      </c>
      <c r="F141" t="str">
        <f>VLOOKUP(A141,country!A:D,2,FALSE)</f>
        <v>AZ</v>
      </c>
    </row>
    <row r="142" spans="1:6" ht="23.25" x14ac:dyDescent="0.25">
      <c r="A142" s="1" t="s">
        <v>140</v>
      </c>
      <c r="B142" s="10">
        <v>2015</v>
      </c>
      <c r="C142" s="2"/>
      <c r="D142">
        <f>VLOOKUP(A142,country!A:D,3,FALSE)</f>
        <v>6.4237500000000001</v>
      </c>
      <c r="E142">
        <f>VLOOKUP(A142,country!A:D,4,FALSE)</f>
        <v>-66.589730000000003</v>
      </c>
      <c r="F142" t="str">
        <f>VLOOKUP(A142,country!A:D,2,FALSE)</f>
        <v>VE</v>
      </c>
    </row>
    <row r="143" spans="1:6" x14ac:dyDescent="0.25">
      <c r="A143" s="4" t="s">
        <v>141</v>
      </c>
      <c r="B143" s="10">
        <v>2015</v>
      </c>
      <c r="C143" s="5">
        <v>27</v>
      </c>
      <c r="D143">
        <f>VLOOKUP(A143,country!A:D,3,FALSE)</f>
        <v>-13.768751999999999</v>
      </c>
      <c r="E143">
        <f>VLOOKUP(A143,country!A:D,4,FALSE)</f>
        <v>-177.15609699999999</v>
      </c>
      <c r="F143" t="str">
        <f>VLOOKUP(A143,country!A:D,2,FALSE)</f>
        <v>WF</v>
      </c>
    </row>
    <row r="144" spans="1:6" x14ac:dyDescent="0.25">
      <c r="A144" s="1" t="s">
        <v>142</v>
      </c>
      <c r="B144" s="10">
        <v>2015</v>
      </c>
      <c r="C144" s="2">
        <v>65</v>
      </c>
      <c r="D144">
        <f>VLOOKUP(A144,country!A:D,3,FALSE)</f>
        <v>-38.416097000000001</v>
      </c>
      <c r="E144">
        <f>VLOOKUP(A144,country!A:D,4,FALSE)</f>
        <v>-63.616672000000001</v>
      </c>
      <c r="F144" t="str">
        <f>VLOOKUP(A144,country!A:D,2,FALSE)</f>
        <v>AR</v>
      </c>
    </row>
    <row r="145" spans="1:6" x14ac:dyDescent="0.25">
      <c r="A145" s="4" t="s">
        <v>143</v>
      </c>
      <c r="B145" s="10">
        <v>2015</v>
      </c>
      <c r="C145" s="5"/>
      <c r="D145">
        <f>VLOOKUP(A145,country!A:D,3,FALSE)</f>
        <v>18.735693000000001</v>
      </c>
      <c r="E145">
        <f>VLOOKUP(A145,country!A:D,4,FALSE)</f>
        <v>-70.162650999999997</v>
      </c>
      <c r="F145" t="str">
        <f>VLOOKUP(A145,country!A:D,2,FALSE)</f>
        <v>DO</v>
      </c>
    </row>
    <row r="146" spans="1:6" x14ac:dyDescent="0.25">
      <c r="A146" s="1" t="s">
        <v>144</v>
      </c>
      <c r="B146" s="10">
        <v>2015</v>
      </c>
      <c r="C146" s="2"/>
      <c r="D146">
        <f>VLOOKUP(A146,country!A:D,3,FALSE)</f>
        <v>-9.6457099999999993</v>
      </c>
      <c r="E146">
        <f>VLOOKUP(A146,country!A:D,4,FALSE)</f>
        <v>160.156194</v>
      </c>
      <c r="F146" t="str">
        <f>VLOOKUP(A146,country!A:D,2,FALSE)</f>
        <v>SB</v>
      </c>
    </row>
    <row r="147" spans="1:6" x14ac:dyDescent="0.25">
      <c r="A147" s="4" t="s">
        <v>145</v>
      </c>
      <c r="B147" s="10">
        <v>2015</v>
      </c>
      <c r="C147" s="5">
        <v>888</v>
      </c>
      <c r="D147">
        <f>VLOOKUP(A147,country!A:D,3,FALSE)</f>
        <v>9.1449999999999996</v>
      </c>
      <c r="E147">
        <f>VLOOKUP(A147,country!A:D,4,FALSE)</f>
        <v>40.489673000000003</v>
      </c>
      <c r="F147" t="str">
        <f>VLOOKUP(A147,country!A:D,2,FALSE)</f>
        <v>ET</v>
      </c>
    </row>
    <row r="148" spans="1:6" x14ac:dyDescent="0.25">
      <c r="A148" s="1" t="s">
        <v>146</v>
      </c>
      <c r="B148" s="10">
        <v>2015</v>
      </c>
      <c r="C148" s="2"/>
      <c r="D148">
        <f>VLOOKUP(A148,country!A:D,3,FALSE)</f>
        <v>8.5379810000000003</v>
      </c>
      <c r="E148">
        <f>VLOOKUP(A148,country!A:D,4,FALSE)</f>
        <v>-80.782127000000003</v>
      </c>
      <c r="F148" t="str">
        <f>VLOOKUP(A148,country!A:D,2,FALSE)</f>
        <v>PA</v>
      </c>
    </row>
    <row r="149" spans="1:6" x14ac:dyDescent="0.25">
      <c r="A149" s="4" t="s">
        <v>147</v>
      </c>
      <c r="B149" s="10">
        <v>2015</v>
      </c>
      <c r="C149" s="5"/>
      <c r="D149">
        <f>VLOOKUP(A149,country!A:D,3,FALSE)</f>
        <v>19.513469000000001</v>
      </c>
      <c r="E149">
        <f>VLOOKUP(A149,country!A:D,4,FALSE)</f>
        <v>-80.566956000000005</v>
      </c>
      <c r="F149" t="str">
        <f>VLOOKUP(A149,country!A:D,2,FALSE)</f>
        <v>KY</v>
      </c>
    </row>
    <row r="150" spans="1:6" x14ac:dyDescent="0.25">
      <c r="A150" s="1" t="s">
        <v>148</v>
      </c>
      <c r="B150" s="10">
        <v>2015</v>
      </c>
      <c r="C150" s="2"/>
      <c r="D150">
        <f>VLOOKUP(A150,country!A:D,3,FALSE)</f>
        <v>28.394856999999998</v>
      </c>
      <c r="E150">
        <f>VLOOKUP(A150,country!A:D,4,FALSE)</f>
        <v>84.124008000000003</v>
      </c>
      <c r="F150" t="str">
        <f>VLOOKUP(A150,country!A:D,2,FALSE)</f>
        <v>NP</v>
      </c>
    </row>
    <row r="151" spans="1:6" x14ac:dyDescent="0.25">
      <c r="A151" s="4" t="s">
        <v>149</v>
      </c>
      <c r="B151" s="10">
        <v>2015</v>
      </c>
      <c r="C151" s="5">
        <v>5</v>
      </c>
      <c r="D151">
        <f>VLOOKUP(A151,country!A:D,3,FALSE)</f>
        <v>58.595272000000001</v>
      </c>
      <c r="E151">
        <f>VLOOKUP(A151,country!A:D,4,FALSE)</f>
        <v>25.013607</v>
      </c>
      <c r="F151" t="str">
        <f>VLOOKUP(A151,country!A:D,2,FALSE)</f>
        <v>EE</v>
      </c>
    </row>
    <row r="152" spans="1:6" x14ac:dyDescent="0.25">
      <c r="A152" s="1" t="s">
        <v>150</v>
      </c>
      <c r="B152" s="10">
        <v>2015</v>
      </c>
      <c r="C152" s="2">
        <v>51</v>
      </c>
      <c r="D152">
        <f>VLOOKUP(A152,country!A:D,3,FALSE)</f>
        <v>13.193887</v>
      </c>
      <c r="E152">
        <f>VLOOKUP(A152,country!A:D,4,FALSE)</f>
        <v>-59.543197999999997</v>
      </c>
      <c r="F152" t="str">
        <f>VLOOKUP(A152,country!A:D,2,FALSE)</f>
        <v>BB</v>
      </c>
    </row>
    <row r="153" spans="1:6" x14ac:dyDescent="0.25">
      <c r="A153" s="4" t="s">
        <v>151</v>
      </c>
      <c r="B153" s="10">
        <v>2015</v>
      </c>
      <c r="C153" s="5">
        <v>1000</v>
      </c>
      <c r="D153">
        <f>VLOOKUP(A153,country!A:D,3,FALSE)</f>
        <v>15.454166000000001</v>
      </c>
      <c r="E153">
        <f>VLOOKUP(A153,country!A:D,4,FALSE)</f>
        <v>18.732206999999999</v>
      </c>
      <c r="F153" t="str">
        <f>VLOOKUP(A153,country!A:D,2,FALSE)</f>
        <v>TD</v>
      </c>
    </row>
    <row r="154" spans="1:6" x14ac:dyDescent="0.25">
      <c r="A154" s="1" t="s">
        <v>152</v>
      </c>
      <c r="B154" s="10">
        <v>2015</v>
      </c>
      <c r="C154" s="2"/>
      <c r="D154">
        <f>VLOOKUP(A154,country!A:D,3,FALSE)</f>
        <v>18.029213800000001</v>
      </c>
      <c r="E154">
        <f>VLOOKUP(A154,country!A:D,4,FALSE)</f>
        <v>-63.094119499999998</v>
      </c>
      <c r="F154">
        <f>VLOOKUP(A154,country!A:D,2,FALSE)</f>
        <v>0</v>
      </c>
    </row>
    <row r="155" spans="1:6" x14ac:dyDescent="0.25">
      <c r="A155" s="4" t="s">
        <v>153</v>
      </c>
      <c r="B155" s="10">
        <v>2015</v>
      </c>
      <c r="C155" s="5"/>
      <c r="D155">
        <f>VLOOKUP(A155,country!A:D,3,FALSE)</f>
        <v>5.1521489999999996</v>
      </c>
      <c r="E155">
        <f>VLOOKUP(A155,country!A:D,4,FALSE)</f>
        <v>46.199615999999999</v>
      </c>
      <c r="F155" t="str">
        <f>VLOOKUP(A155,country!A:D,2,FALSE)</f>
        <v>SO</v>
      </c>
    </row>
    <row r="156" spans="1:6" x14ac:dyDescent="0.25">
      <c r="A156" s="1" t="s">
        <v>154</v>
      </c>
      <c r="B156" s="10">
        <v>2015</v>
      </c>
      <c r="C156" s="2">
        <v>4312</v>
      </c>
      <c r="D156">
        <f>VLOOKUP(A156,country!A:D,3,FALSE)</f>
        <v>0</v>
      </c>
      <c r="E156">
        <f>VLOOKUP(A156,country!A:D,4,FALSE)</f>
        <v>0</v>
      </c>
      <c r="F156">
        <f>VLOOKUP(A156,country!A:D,2,FALSE)</f>
        <v>0</v>
      </c>
    </row>
    <row r="157" spans="1:6" x14ac:dyDescent="0.25">
      <c r="A157" s="4" t="s">
        <v>155</v>
      </c>
      <c r="B157" s="10">
        <v>2015</v>
      </c>
      <c r="C157" s="5">
        <v>48</v>
      </c>
      <c r="D157">
        <f>VLOOKUP(A157,country!A:D,3,FALSE)</f>
        <v>43.915886</v>
      </c>
      <c r="E157">
        <f>VLOOKUP(A157,country!A:D,4,FALSE)</f>
        <v>17.679075999999998</v>
      </c>
      <c r="F157" t="str">
        <f>VLOOKUP(A157,country!A:D,2,FALSE)</f>
        <v>BA</v>
      </c>
    </row>
    <row r="158" spans="1:6" x14ac:dyDescent="0.25">
      <c r="A158" s="1" t="s">
        <v>156</v>
      </c>
      <c r="B158" s="10">
        <v>2015</v>
      </c>
      <c r="C158" s="2"/>
      <c r="D158">
        <f>VLOOKUP(A158,country!A:D,3,FALSE)</f>
        <v>17.189876999999999</v>
      </c>
      <c r="E158">
        <f>VLOOKUP(A158,country!A:D,4,FALSE)</f>
        <v>-88.497649999999993</v>
      </c>
      <c r="F158" t="str">
        <f>VLOOKUP(A158,country!A:D,2,FALSE)</f>
        <v>BZ</v>
      </c>
    </row>
    <row r="159" spans="1:6" x14ac:dyDescent="0.25">
      <c r="A159" s="4" t="s">
        <v>157</v>
      </c>
      <c r="B159" s="10">
        <v>2015</v>
      </c>
      <c r="C159" s="5"/>
      <c r="D159">
        <f>VLOOKUP(A159,country!A:D,3,FALSE)</f>
        <v>53.709806999999998</v>
      </c>
      <c r="E159">
        <f>VLOOKUP(A159,country!A:D,4,FALSE)</f>
        <v>27.953389000000001</v>
      </c>
      <c r="F159" t="str">
        <f>VLOOKUP(A159,country!A:D,2,FALSE)</f>
        <v>BY</v>
      </c>
    </row>
    <row r="160" spans="1:6" x14ac:dyDescent="0.25">
      <c r="A160" s="1" t="s">
        <v>158</v>
      </c>
      <c r="B160" s="10">
        <v>2015</v>
      </c>
      <c r="C160" s="2">
        <v>25</v>
      </c>
      <c r="D160">
        <f>VLOOKUP(A160,country!A:D,3,FALSE)</f>
        <v>15.414999</v>
      </c>
      <c r="E160">
        <f>VLOOKUP(A160,country!A:D,4,FALSE)</f>
        <v>-61.370975999999999</v>
      </c>
      <c r="F160" t="str">
        <f>VLOOKUP(A160,country!A:D,2,FALSE)</f>
        <v>DM</v>
      </c>
    </row>
    <row r="161" spans="1:6" x14ac:dyDescent="0.25">
      <c r="A161" s="4" t="s">
        <v>159</v>
      </c>
      <c r="B161" s="10">
        <v>2015</v>
      </c>
      <c r="C161" s="5">
        <v>285</v>
      </c>
      <c r="D161">
        <f>VLOOKUP(A161,country!A:D,3,FALSE)</f>
        <v>11.825138000000001</v>
      </c>
      <c r="E161">
        <f>VLOOKUP(A161,country!A:D,4,FALSE)</f>
        <v>42.590274999999998</v>
      </c>
      <c r="F161" t="str">
        <f>VLOOKUP(A161,country!A:D,2,FALSE)</f>
        <v>DJ</v>
      </c>
    </row>
    <row r="162" spans="1:6" x14ac:dyDescent="0.25">
      <c r="A162" s="1" t="s">
        <v>160</v>
      </c>
      <c r="B162" s="10">
        <v>2015</v>
      </c>
      <c r="C162" s="2"/>
      <c r="D162">
        <f>VLOOKUP(A162,country!A:D,3,FALSE)</f>
        <v>18.971187</v>
      </c>
      <c r="E162">
        <f>VLOOKUP(A162,country!A:D,4,FALSE)</f>
        <v>-72.285214999999994</v>
      </c>
      <c r="F162" t="str">
        <f>VLOOKUP(A162,country!A:D,2,FALSE)</f>
        <v>HT</v>
      </c>
    </row>
    <row r="163" spans="1:6" x14ac:dyDescent="0.25">
      <c r="A163" s="4" t="s">
        <v>161</v>
      </c>
      <c r="B163" s="10">
        <v>2015</v>
      </c>
      <c r="C163" s="5"/>
      <c r="D163">
        <f>VLOOKUP(A163,country!A:D,3,FALSE)</f>
        <v>42.708677999999999</v>
      </c>
      <c r="E163">
        <f>VLOOKUP(A163,country!A:D,4,FALSE)</f>
        <v>19.374389999999998</v>
      </c>
      <c r="F163" t="str">
        <f>VLOOKUP(A163,country!A:D,2,FALSE)</f>
        <v>ME</v>
      </c>
    </row>
    <row r="164" spans="1:6" ht="23.25" x14ac:dyDescent="0.25">
      <c r="A164" s="1" t="s">
        <v>162</v>
      </c>
      <c r="B164" s="10">
        <v>2015</v>
      </c>
      <c r="C164" s="2">
        <v>25</v>
      </c>
      <c r="D164">
        <f>VLOOKUP(A164,country!A:D,3,FALSE)</f>
        <v>7.425554</v>
      </c>
      <c r="E164">
        <f>VLOOKUP(A164,country!A:D,4,FALSE)</f>
        <v>150.55081200000001</v>
      </c>
      <c r="F164" t="str">
        <f>VLOOKUP(A164,country!A:D,2,FALSE)</f>
        <v>FM</v>
      </c>
    </row>
    <row r="165" spans="1:6" x14ac:dyDescent="0.25">
      <c r="A165" s="4" t="s">
        <v>163</v>
      </c>
      <c r="B165" s="10">
        <v>2015</v>
      </c>
      <c r="C165" s="5"/>
      <c r="D165">
        <f>VLOOKUP(A165,country!A:D,3,FALSE)</f>
        <v>45.943161000000003</v>
      </c>
      <c r="E165">
        <f>VLOOKUP(A165,country!A:D,4,FALSE)</f>
        <v>24.966760000000001</v>
      </c>
      <c r="F165" t="str">
        <f>VLOOKUP(A165,country!A:D,2,FALSE)</f>
        <v>RO</v>
      </c>
    </row>
    <row r="166" spans="1:6" x14ac:dyDescent="0.25">
      <c r="A166" s="1" t="s">
        <v>164</v>
      </c>
      <c r="B166" s="10">
        <v>2015</v>
      </c>
      <c r="C166" s="2">
        <v>4</v>
      </c>
      <c r="D166">
        <f>VLOOKUP(A166,country!A:D,3,FALSE)</f>
        <v>13.909444000000001</v>
      </c>
      <c r="E166">
        <f>VLOOKUP(A166,country!A:D,4,FALSE)</f>
        <v>-60.978892999999999</v>
      </c>
      <c r="F166" t="str">
        <f>VLOOKUP(A166,country!A:D,2,FALSE)</f>
        <v>LC</v>
      </c>
    </row>
    <row r="167" spans="1:6" x14ac:dyDescent="0.25">
      <c r="A167" s="4" t="s">
        <v>165</v>
      </c>
      <c r="B167" s="10">
        <v>2015</v>
      </c>
      <c r="C167" s="5">
        <v>1</v>
      </c>
      <c r="D167">
        <f>VLOOKUP(A167,country!A:D,3,FALSE)</f>
        <v>48.669026000000002</v>
      </c>
      <c r="E167">
        <f>VLOOKUP(A167,country!A:D,4,FALSE)</f>
        <v>19.699024000000001</v>
      </c>
      <c r="F167" t="str">
        <f>VLOOKUP(A167,country!A:D,2,FALSE)</f>
        <v>SK</v>
      </c>
    </row>
    <row r="168" spans="1:6" x14ac:dyDescent="0.25">
      <c r="A168" s="1" t="s">
        <v>166</v>
      </c>
      <c r="B168" s="10">
        <v>2015</v>
      </c>
      <c r="C168" s="2"/>
      <c r="D168">
        <f>VLOOKUP(A168,country!A:D,3,FALSE)</f>
        <v>46.151240999999999</v>
      </c>
      <c r="E168">
        <f>VLOOKUP(A168,country!A:D,4,FALSE)</f>
        <v>14.995463000000001</v>
      </c>
      <c r="F168" t="str">
        <f>VLOOKUP(A168,country!A:D,2,FALSE)</f>
        <v>SI</v>
      </c>
    </row>
    <row r="169" spans="1:6" x14ac:dyDescent="0.25">
      <c r="A169" s="4" t="s">
        <v>167</v>
      </c>
      <c r="B169" s="10">
        <v>2015</v>
      </c>
      <c r="C169" s="5">
        <v>72</v>
      </c>
      <c r="D169">
        <f>VLOOKUP(A169,country!A:D,3,FALSE)</f>
        <v>-26.515336699999999</v>
      </c>
      <c r="E169">
        <f>VLOOKUP(A169,country!A:D,4,FALSE)</f>
        <v>30.9023167</v>
      </c>
      <c r="F169">
        <f>VLOOKUP(A169,country!A:D,2,FALSE)</f>
        <v>0</v>
      </c>
    </row>
    <row r="170" spans="1:6" x14ac:dyDescent="0.25">
      <c r="A170" s="1" t="s">
        <v>168</v>
      </c>
      <c r="B170" s="10">
        <v>2015</v>
      </c>
      <c r="C170" s="2">
        <v>71</v>
      </c>
      <c r="D170">
        <f>VLOOKUP(A170,country!A:D,3,FALSE)</f>
        <v>-21.178985999999998</v>
      </c>
      <c r="E170">
        <f>VLOOKUP(A170,country!A:D,4,FALSE)</f>
        <v>-175.19824199999999</v>
      </c>
      <c r="F170" t="str">
        <f>VLOOKUP(A170,country!A:D,2,FALSE)</f>
        <v>TO</v>
      </c>
    </row>
    <row r="171" spans="1:6" x14ac:dyDescent="0.25">
      <c r="A171" s="4" t="s">
        <v>169</v>
      </c>
      <c r="B171" s="10">
        <v>2015</v>
      </c>
      <c r="C171" s="5">
        <v>10</v>
      </c>
      <c r="D171">
        <f>VLOOKUP(A171,country!A:D,3,FALSE)</f>
        <v>41.608635</v>
      </c>
      <c r="E171">
        <f>VLOOKUP(A171,country!A:D,4,FALSE)</f>
        <v>21.745274999999999</v>
      </c>
      <c r="F171" t="str">
        <f>VLOOKUP(A171,country!A:D,2,FALSE)</f>
        <v>MK</v>
      </c>
    </row>
    <row r="172" spans="1:6" x14ac:dyDescent="0.25">
      <c r="A172" s="7" t="s">
        <v>170</v>
      </c>
      <c r="B172" s="10">
        <v>2015</v>
      </c>
      <c r="C172" s="8">
        <v>3</v>
      </c>
      <c r="D172">
        <f>VLOOKUP(A172,country!A:D,3,FALSE)</f>
        <v>-13.759029</v>
      </c>
      <c r="E172">
        <f>VLOOKUP(A172,country!A:D,4,FALSE)</f>
        <v>-172.10462899999999</v>
      </c>
      <c r="F172" t="str">
        <f>VLOOKUP(A172,country!A:D,2,FALSE)</f>
        <v>WS</v>
      </c>
    </row>
    <row r="173" spans="1:6" x14ac:dyDescent="0.25">
      <c r="A173" s="1" t="s">
        <v>0</v>
      </c>
      <c r="B173" s="11">
        <v>2016</v>
      </c>
      <c r="C173" s="2">
        <v>9883289</v>
      </c>
      <c r="D173">
        <f>VLOOKUP(A173,country!A:D,3,FALSE)</f>
        <v>0</v>
      </c>
      <c r="E173">
        <f>VLOOKUP(A173,country!A:D,4,FALSE)</f>
        <v>0</v>
      </c>
      <c r="F173" t="str">
        <f>VLOOKUP(A173,country!A:D,2,FALSE)</f>
        <v>W</v>
      </c>
    </row>
    <row r="174" spans="1:6" x14ac:dyDescent="0.25">
      <c r="A174" s="4" t="s">
        <v>1</v>
      </c>
      <c r="B174" s="11">
        <v>2016</v>
      </c>
      <c r="C174" s="5">
        <v>1421050</v>
      </c>
      <c r="D174">
        <f>VLOOKUP(A174,country!A:D,3,FALSE)</f>
        <v>9.3076899999999991</v>
      </c>
      <c r="E174">
        <f>VLOOKUP(A174,country!A:D,4,FALSE)</f>
        <v>2.3158340000000002</v>
      </c>
      <c r="F174" t="str">
        <f>VLOOKUP(A174,country!A:D,2,FALSE)</f>
        <v>BJ</v>
      </c>
    </row>
    <row r="175" spans="1:6" x14ac:dyDescent="0.25">
      <c r="A175" s="1" t="s">
        <v>2</v>
      </c>
      <c r="B175" s="11">
        <v>2016</v>
      </c>
      <c r="C175" s="2">
        <v>573497</v>
      </c>
      <c r="D175">
        <f>VLOOKUP(A175,country!A:D,3,FALSE)</f>
        <v>-30.559481999999999</v>
      </c>
      <c r="E175">
        <f>VLOOKUP(A175,country!A:D,4,FALSE)</f>
        <v>22.937505999999999</v>
      </c>
      <c r="F175" t="str">
        <f>VLOOKUP(A175,country!A:D,2,FALSE)</f>
        <v>ZA</v>
      </c>
    </row>
    <row r="176" spans="1:6" x14ac:dyDescent="0.25">
      <c r="A176" s="4" t="s">
        <v>3</v>
      </c>
      <c r="B176" s="11">
        <v>2016</v>
      </c>
      <c r="C176" s="5">
        <v>472488</v>
      </c>
      <c r="D176">
        <f>VLOOKUP(A176,country!A:D,3,FALSE)</f>
        <v>37.090240000000001</v>
      </c>
      <c r="E176">
        <f>VLOOKUP(A176,country!A:D,4,FALSE)</f>
        <v>-95.712890999999999</v>
      </c>
      <c r="F176" t="str">
        <f>VLOOKUP(A176,country!A:D,2,FALSE)</f>
        <v>US</v>
      </c>
    </row>
    <row r="177" spans="1:6" x14ac:dyDescent="0.25">
      <c r="A177" s="1" t="s">
        <v>4</v>
      </c>
      <c r="B177" s="11">
        <v>2016</v>
      </c>
      <c r="C177" s="2">
        <v>502254</v>
      </c>
      <c r="D177">
        <f>VLOOKUP(A177,country!A:D,3,FALSE)</f>
        <v>7.3697220000000003</v>
      </c>
      <c r="E177">
        <f>VLOOKUP(A177,country!A:D,4,FALSE)</f>
        <v>12.354722000000001</v>
      </c>
      <c r="F177" t="str">
        <f>VLOOKUP(A177,country!A:D,2,FALSE)</f>
        <v>CM</v>
      </c>
    </row>
    <row r="178" spans="1:6" x14ac:dyDescent="0.25">
      <c r="A178" s="4" t="s">
        <v>5</v>
      </c>
      <c r="B178" s="11">
        <v>2016</v>
      </c>
      <c r="C178" s="5">
        <v>1033503</v>
      </c>
      <c r="D178">
        <f>VLOOKUP(A178,country!A:D,3,FALSE)</f>
        <v>35.861660000000001</v>
      </c>
      <c r="E178">
        <f>VLOOKUP(A178,country!A:D,4,FALSE)</f>
        <v>104.195397</v>
      </c>
      <c r="F178" t="str">
        <f>VLOOKUP(A178,country!A:D,2,FALSE)</f>
        <v>CN</v>
      </c>
    </row>
    <row r="179" spans="1:6" x14ac:dyDescent="0.25">
      <c r="A179" s="1" t="s">
        <v>6</v>
      </c>
      <c r="B179" s="11">
        <v>2016</v>
      </c>
      <c r="C179" s="2">
        <v>328038</v>
      </c>
      <c r="D179">
        <f>VLOOKUP(A179,country!A:D,3,FALSE)</f>
        <v>-11.202692000000001</v>
      </c>
      <c r="E179">
        <f>VLOOKUP(A179,country!A:D,4,FALSE)</f>
        <v>17.873887</v>
      </c>
      <c r="F179" t="str">
        <f>VLOOKUP(A179,country!A:D,2,FALSE)</f>
        <v>AO</v>
      </c>
    </row>
    <row r="180" spans="1:6" x14ac:dyDescent="0.25">
      <c r="A180" s="4" t="s">
        <v>7</v>
      </c>
      <c r="B180" s="11">
        <v>2016</v>
      </c>
      <c r="C180" s="5">
        <v>308726</v>
      </c>
      <c r="D180">
        <f>VLOOKUP(A180,country!A:D,3,FALSE)</f>
        <v>12.879721</v>
      </c>
      <c r="E180">
        <f>VLOOKUP(A180,country!A:D,4,FALSE)</f>
        <v>121.774017</v>
      </c>
      <c r="F180" t="str">
        <f>VLOOKUP(A180,country!A:D,2,FALSE)</f>
        <v>PH</v>
      </c>
    </row>
    <row r="181" spans="1:6" x14ac:dyDescent="0.25">
      <c r="A181" s="1" t="s">
        <v>8</v>
      </c>
      <c r="B181" s="11">
        <v>2016</v>
      </c>
      <c r="C181" s="2">
        <v>430449</v>
      </c>
      <c r="D181">
        <f>VLOOKUP(A181,country!A:D,3,FALSE)</f>
        <v>4.2104840000000001</v>
      </c>
      <c r="E181">
        <f>VLOOKUP(A181,country!A:D,4,FALSE)</f>
        <v>101.97576599999999</v>
      </c>
      <c r="F181" t="str">
        <f>VLOOKUP(A181,country!A:D,2,FALSE)</f>
        <v>MY</v>
      </c>
    </row>
    <row r="182" spans="1:6" x14ac:dyDescent="0.25">
      <c r="A182" s="4" t="s">
        <v>9</v>
      </c>
      <c r="B182" s="11">
        <v>2016</v>
      </c>
      <c r="C182" s="5">
        <v>341631</v>
      </c>
      <c r="D182">
        <f>VLOOKUP(A182,country!A:D,3,FALSE)</f>
        <v>-18.665694999999999</v>
      </c>
      <c r="E182">
        <f>VLOOKUP(A182,country!A:D,4,FALSE)</f>
        <v>35.529561999999999</v>
      </c>
      <c r="F182" t="str">
        <f>VLOOKUP(A182,country!A:D,2,FALSE)</f>
        <v>MZ</v>
      </c>
    </row>
    <row r="183" spans="1:6" x14ac:dyDescent="0.25">
      <c r="A183" s="1" t="s">
        <v>10</v>
      </c>
      <c r="B183" s="11">
        <v>2016</v>
      </c>
      <c r="C183" s="2">
        <v>325436</v>
      </c>
      <c r="D183">
        <f>VLOOKUP(A183,country!A:D,3,FALSE)</f>
        <v>36.204824000000002</v>
      </c>
      <c r="E183">
        <f>VLOOKUP(A183,country!A:D,4,FALSE)</f>
        <v>138.25292400000001</v>
      </c>
      <c r="F183" t="str">
        <f>VLOOKUP(A183,country!A:D,2,FALSE)</f>
        <v>JP</v>
      </c>
    </row>
    <row r="184" spans="1:6" x14ac:dyDescent="0.25">
      <c r="A184" s="4" t="s">
        <v>11</v>
      </c>
      <c r="B184" s="11">
        <v>2016</v>
      </c>
      <c r="C184" s="5">
        <v>244981</v>
      </c>
      <c r="D184">
        <f>VLOOKUP(A184,country!A:D,3,FALSE)</f>
        <v>14.497401</v>
      </c>
      <c r="E184">
        <f>VLOOKUP(A184,country!A:D,4,FALSE)</f>
        <v>-14.452362000000001</v>
      </c>
      <c r="F184" t="str">
        <f>VLOOKUP(A184,country!A:D,2,FALSE)</f>
        <v>SN</v>
      </c>
    </row>
    <row r="185" spans="1:6" x14ac:dyDescent="0.25">
      <c r="A185" s="1" t="s">
        <v>12</v>
      </c>
      <c r="B185" s="11">
        <v>2016</v>
      </c>
      <c r="C185" s="2">
        <v>58726</v>
      </c>
      <c r="D185">
        <f>VLOOKUP(A185,country!A:D,3,FALSE)</f>
        <v>15.552727000000001</v>
      </c>
      <c r="E185">
        <f>VLOOKUP(A185,country!A:D,4,FALSE)</f>
        <v>48.516387999999999</v>
      </c>
      <c r="F185" t="str">
        <f>VLOOKUP(A185,country!A:D,2,FALSE)</f>
        <v>YE</v>
      </c>
    </row>
    <row r="186" spans="1:6" x14ac:dyDescent="0.25">
      <c r="A186" s="4" t="s">
        <v>13</v>
      </c>
      <c r="B186" s="11">
        <v>2016</v>
      </c>
      <c r="C186" s="5">
        <v>71602</v>
      </c>
      <c r="D186">
        <f>VLOOKUP(A186,country!A:D,3,FALSE)</f>
        <v>-2.3559E-2</v>
      </c>
      <c r="E186">
        <f>VLOOKUP(A186,country!A:D,4,FALSE)</f>
        <v>37.906193000000002</v>
      </c>
      <c r="F186" t="str">
        <f>VLOOKUP(A186,country!A:D,2,FALSE)</f>
        <v>KE</v>
      </c>
    </row>
    <row r="187" spans="1:6" x14ac:dyDescent="0.25">
      <c r="A187" s="1" t="s">
        <v>14</v>
      </c>
      <c r="B187" s="11">
        <v>2016</v>
      </c>
      <c r="C187" s="2">
        <v>207362</v>
      </c>
      <c r="D187">
        <f>VLOOKUP(A187,country!A:D,3,FALSE)</f>
        <v>22.352980800000001</v>
      </c>
      <c r="E187">
        <f>VLOOKUP(A187,country!A:D,4,FALSE)</f>
        <v>113.98761380000001</v>
      </c>
      <c r="F187">
        <f>VLOOKUP(A187,country!A:D,2,FALSE)</f>
        <v>0</v>
      </c>
    </row>
    <row r="188" spans="1:6" ht="23.25" x14ac:dyDescent="0.25">
      <c r="A188" s="4" t="s">
        <v>15</v>
      </c>
      <c r="B188" s="11">
        <v>2016</v>
      </c>
      <c r="C188" s="5">
        <v>6636</v>
      </c>
      <c r="D188">
        <f>VLOOKUP(A188,country!A:D,3,FALSE)</f>
        <v>-4.0383329999999997</v>
      </c>
      <c r="E188">
        <f>VLOOKUP(A188,country!A:D,4,FALSE)</f>
        <v>21.758664</v>
      </c>
      <c r="F188" t="str">
        <f>VLOOKUP(A188,country!A:D,2,FALSE)</f>
        <v>CD</v>
      </c>
    </row>
    <row r="189" spans="1:6" x14ac:dyDescent="0.25">
      <c r="A189" s="1" t="s">
        <v>16</v>
      </c>
      <c r="B189" s="11">
        <v>2016</v>
      </c>
      <c r="C189" s="2">
        <v>54086</v>
      </c>
      <c r="D189">
        <f>VLOOKUP(A189,country!A:D,3,FALSE)</f>
        <v>8.6195430000000002</v>
      </c>
      <c r="E189">
        <f>VLOOKUP(A189,country!A:D,4,FALSE)</f>
        <v>0.82478200000000002</v>
      </c>
      <c r="F189" t="str">
        <f>VLOOKUP(A189,country!A:D,2,FALSE)</f>
        <v>TG</v>
      </c>
    </row>
    <row r="190" spans="1:6" x14ac:dyDescent="0.25">
      <c r="A190" s="4" t="s">
        <v>17</v>
      </c>
      <c r="B190" s="11">
        <v>2016</v>
      </c>
      <c r="C190" s="5">
        <v>696444</v>
      </c>
      <c r="D190">
        <f>VLOOKUP(A190,country!A:D,3,FALSE)</f>
        <v>7.5399890000000003</v>
      </c>
      <c r="E190">
        <f>VLOOKUP(A190,country!A:D,4,FALSE)</f>
        <v>-5.5470800000000002</v>
      </c>
      <c r="F190" t="str">
        <f>VLOOKUP(A190,country!A:D,2,FALSE)</f>
        <v>CI</v>
      </c>
    </row>
    <row r="191" spans="1:6" x14ac:dyDescent="0.25">
      <c r="A191" s="1" t="s">
        <v>18</v>
      </c>
      <c r="B191" s="11">
        <v>2016</v>
      </c>
      <c r="C191" s="2">
        <v>95142</v>
      </c>
      <c r="D191">
        <f>VLOOKUP(A191,country!A:D,3,FALSE)</f>
        <v>56.130366000000002</v>
      </c>
      <c r="E191">
        <f>VLOOKUP(A191,country!A:D,4,FALSE)</f>
        <v>-106.346771</v>
      </c>
      <c r="F191" t="str">
        <f>VLOOKUP(A191,country!A:D,2,FALSE)</f>
        <v>CA</v>
      </c>
    </row>
    <row r="192" spans="1:6" x14ac:dyDescent="0.25">
      <c r="A192" s="4" t="s">
        <v>19</v>
      </c>
      <c r="B192" s="11">
        <v>2016</v>
      </c>
      <c r="C192" s="5">
        <v>127593</v>
      </c>
      <c r="D192">
        <f>VLOOKUP(A192,country!A:D,3,FALSE)</f>
        <v>1.3520829999999999</v>
      </c>
      <c r="E192">
        <f>VLOOKUP(A192,country!A:D,4,FALSE)</f>
        <v>103.819836</v>
      </c>
      <c r="F192" t="str">
        <f>VLOOKUP(A192,country!A:D,2,FALSE)</f>
        <v>SG</v>
      </c>
    </row>
    <row r="193" spans="1:6" x14ac:dyDescent="0.25">
      <c r="A193" s="1" t="s">
        <v>20</v>
      </c>
      <c r="B193" s="11">
        <v>2016</v>
      </c>
      <c r="C193" s="2">
        <v>8594</v>
      </c>
      <c r="D193">
        <f>VLOOKUP(A193,country!A:D,3,FALSE)</f>
        <v>33.223191</v>
      </c>
      <c r="E193">
        <f>VLOOKUP(A193,country!A:D,4,FALSE)</f>
        <v>43.679290999999999</v>
      </c>
      <c r="F193" t="str">
        <f>VLOOKUP(A193,country!A:D,2,FALSE)</f>
        <v>IQ</v>
      </c>
    </row>
    <row r="194" spans="1:6" x14ac:dyDescent="0.25">
      <c r="A194" s="4" t="s">
        <v>21</v>
      </c>
      <c r="B194" s="11">
        <v>2016</v>
      </c>
      <c r="C194" s="5">
        <v>182908</v>
      </c>
      <c r="D194">
        <f>VLOOKUP(A194,country!A:D,3,FALSE)</f>
        <v>-0.228021</v>
      </c>
      <c r="E194">
        <f>VLOOKUP(A194,country!A:D,4,FALSE)</f>
        <v>15.827659000000001</v>
      </c>
      <c r="F194" t="str">
        <f>VLOOKUP(A194,country!A:D,2,FALSE)</f>
        <v>CG</v>
      </c>
    </row>
    <row r="195" spans="1:6" x14ac:dyDescent="0.25">
      <c r="A195" s="1" t="s">
        <v>22</v>
      </c>
      <c r="B195" s="11">
        <v>2016</v>
      </c>
      <c r="C195" s="2">
        <v>76515</v>
      </c>
      <c r="D195">
        <f>VLOOKUP(A195,country!A:D,3,FALSE)</f>
        <v>-25.274398000000001</v>
      </c>
      <c r="E195">
        <f>VLOOKUP(A195,country!A:D,4,FALSE)</f>
        <v>133.775136</v>
      </c>
      <c r="F195" t="str">
        <f>VLOOKUP(A195,country!A:D,2,FALSE)</f>
        <v>AU</v>
      </c>
    </row>
    <row r="196" spans="1:6" x14ac:dyDescent="0.25">
      <c r="A196" s="4" t="s">
        <v>23</v>
      </c>
      <c r="B196" s="11">
        <v>2016</v>
      </c>
      <c r="C196" s="5">
        <v>53009</v>
      </c>
      <c r="D196">
        <f>VLOOKUP(A196,country!A:D,3,FALSE)</f>
        <v>55.378050999999999</v>
      </c>
      <c r="E196">
        <f>VLOOKUP(A196,country!A:D,4,FALSE)</f>
        <v>-3.4359730000000002</v>
      </c>
      <c r="F196" t="str">
        <f>VLOOKUP(A196,country!A:D,2,FALSE)</f>
        <v>GB</v>
      </c>
    </row>
    <row r="197" spans="1:6" x14ac:dyDescent="0.25">
      <c r="A197" s="1" t="s">
        <v>24</v>
      </c>
      <c r="B197" s="11">
        <v>2016</v>
      </c>
      <c r="C197" s="2">
        <v>68871</v>
      </c>
      <c r="D197">
        <f>VLOOKUP(A197,country!A:D,3,FALSE)</f>
        <v>46.227637999999999</v>
      </c>
      <c r="E197">
        <f>VLOOKUP(A197,country!A:D,4,FALSE)</f>
        <v>2.213749</v>
      </c>
      <c r="F197" t="str">
        <f>VLOOKUP(A197,country!A:D,2,FALSE)</f>
        <v>FR</v>
      </c>
    </row>
    <row r="198" spans="1:6" x14ac:dyDescent="0.25">
      <c r="A198" s="4" t="s">
        <v>25</v>
      </c>
      <c r="B198" s="11">
        <v>2016</v>
      </c>
      <c r="C198" s="5">
        <v>400010</v>
      </c>
      <c r="D198">
        <f>VLOOKUP(A198,country!A:D,3,FALSE)</f>
        <v>-0.78927499999999995</v>
      </c>
      <c r="E198">
        <f>VLOOKUP(A198,country!A:D,4,FALSE)</f>
        <v>113.92132700000001</v>
      </c>
      <c r="F198" t="str">
        <f>VLOOKUP(A198,country!A:D,2,FALSE)</f>
        <v>ID</v>
      </c>
    </row>
    <row r="199" spans="1:6" x14ac:dyDescent="0.25">
      <c r="A199" s="1" t="s">
        <v>26</v>
      </c>
      <c r="B199" s="11">
        <v>2016</v>
      </c>
      <c r="C199" s="2">
        <v>181420</v>
      </c>
      <c r="D199">
        <f>VLOOKUP(A199,country!A:D,3,FALSE)</f>
        <v>7.9465269999999997</v>
      </c>
      <c r="E199">
        <f>VLOOKUP(A199,country!A:D,4,FALSE)</f>
        <v>-1.0231939999999999</v>
      </c>
      <c r="F199" t="str">
        <f>VLOOKUP(A199,country!A:D,2,FALSE)</f>
        <v>GH</v>
      </c>
    </row>
    <row r="200" spans="1:6" x14ac:dyDescent="0.25">
      <c r="A200" s="4" t="s">
        <v>27</v>
      </c>
      <c r="B200" s="11">
        <v>2016</v>
      </c>
      <c r="C200" s="5">
        <v>103596</v>
      </c>
      <c r="D200">
        <f>VLOOKUP(A200,country!A:D,3,FALSE)</f>
        <v>-6.3149930000000003</v>
      </c>
      <c r="E200">
        <f>VLOOKUP(A200,country!A:D,4,FALSE)</f>
        <v>143.95554999999999</v>
      </c>
      <c r="F200" t="str">
        <f>VLOOKUP(A200,country!A:D,2,FALSE)</f>
        <v>PG</v>
      </c>
    </row>
    <row r="201" spans="1:6" x14ac:dyDescent="0.25">
      <c r="A201" s="1" t="s">
        <v>28</v>
      </c>
      <c r="B201" s="11">
        <v>2016</v>
      </c>
      <c r="C201" s="2">
        <v>51876</v>
      </c>
      <c r="D201">
        <f>VLOOKUP(A201,country!A:D,3,FALSE)</f>
        <v>31.046050999999999</v>
      </c>
      <c r="E201">
        <f>VLOOKUP(A201,country!A:D,4,FALSE)</f>
        <v>34.851612000000003</v>
      </c>
      <c r="F201" t="str">
        <f>VLOOKUP(A201,country!A:D,2,FALSE)</f>
        <v>IL</v>
      </c>
    </row>
    <row r="202" spans="1:6" x14ac:dyDescent="0.25">
      <c r="A202" s="4" t="s">
        <v>29</v>
      </c>
      <c r="B202" s="11">
        <v>2016</v>
      </c>
      <c r="C202" s="5">
        <v>69259</v>
      </c>
      <c r="D202">
        <f>VLOOKUP(A202,country!A:D,3,FALSE)</f>
        <v>23.885942</v>
      </c>
      <c r="E202">
        <f>VLOOKUP(A202,country!A:D,4,FALSE)</f>
        <v>45.079161999999997</v>
      </c>
      <c r="F202" t="str">
        <f>VLOOKUP(A202,country!A:D,2,FALSE)</f>
        <v>SA</v>
      </c>
    </row>
    <row r="203" spans="1:6" x14ac:dyDescent="0.25">
      <c r="A203" s="1" t="s">
        <v>30</v>
      </c>
      <c r="B203" s="11">
        <v>2016</v>
      </c>
      <c r="C203" s="2">
        <v>43236</v>
      </c>
      <c r="D203">
        <f>VLOOKUP(A203,country!A:D,3,FALSE)</f>
        <v>52.132632999999998</v>
      </c>
      <c r="E203">
        <f>VLOOKUP(A203,country!A:D,4,FALSE)</f>
        <v>5.2912660000000002</v>
      </c>
      <c r="F203" t="str">
        <f>VLOOKUP(A203,country!A:D,2,FALSE)</f>
        <v>NL</v>
      </c>
    </row>
    <row r="204" spans="1:6" x14ac:dyDescent="0.25">
      <c r="A204" s="4" t="s">
        <v>31</v>
      </c>
      <c r="B204" s="11">
        <v>2016</v>
      </c>
      <c r="C204" s="5">
        <v>31498</v>
      </c>
      <c r="D204">
        <f>VLOOKUP(A204,country!A:D,3,FALSE)</f>
        <v>61.524009999999997</v>
      </c>
      <c r="E204">
        <f>VLOOKUP(A204,country!A:D,4,FALSE)</f>
        <v>105.31875599999999</v>
      </c>
      <c r="F204" t="str">
        <f>VLOOKUP(A204,country!A:D,2,FALSE)</f>
        <v>RU</v>
      </c>
    </row>
    <row r="205" spans="1:6" x14ac:dyDescent="0.25">
      <c r="A205" s="1" t="s">
        <v>32</v>
      </c>
      <c r="B205" s="11">
        <v>2016</v>
      </c>
      <c r="C205" s="2">
        <v>62065</v>
      </c>
      <c r="D205">
        <f>VLOOKUP(A205,country!A:D,3,FALSE)</f>
        <v>50.503886999999999</v>
      </c>
      <c r="E205">
        <f>VLOOKUP(A205,country!A:D,4,FALSE)</f>
        <v>4.4699359999999997</v>
      </c>
      <c r="F205" t="str">
        <f>VLOOKUP(A205,country!A:D,2,FALSE)</f>
        <v>BE</v>
      </c>
    </row>
    <row r="206" spans="1:6" x14ac:dyDescent="0.25">
      <c r="A206" s="4" t="s">
        <v>33</v>
      </c>
      <c r="B206" s="11">
        <v>2016</v>
      </c>
      <c r="C206" s="5">
        <v>35590</v>
      </c>
      <c r="D206">
        <f>VLOOKUP(A206,country!A:D,3,FALSE)</f>
        <v>28.033885999999999</v>
      </c>
      <c r="E206">
        <f>VLOOKUP(A206,country!A:D,4,FALSE)</f>
        <v>1.659626</v>
      </c>
      <c r="F206" t="str">
        <f>VLOOKUP(A206,country!A:D,2,FALSE)</f>
        <v>DZ</v>
      </c>
    </row>
    <row r="207" spans="1:6" x14ac:dyDescent="0.25">
      <c r="A207" s="1" t="s">
        <v>34</v>
      </c>
      <c r="B207" s="11">
        <v>2016</v>
      </c>
      <c r="C207" s="2">
        <v>47508</v>
      </c>
      <c r="D207">
        <f>VLOOKUP(A207,country!A:D,3,FALSE)</f>
        <v>23.424075999999999</v>
      </c>
      <c r="E207">
        <f>VLOOKUP(A207,country!A:D,4,FALSE)</f>
        <v>53.847817999999997</v>
      </c>
      <c r="F207" t="str">
        <f>VLOOKUP(A207,country!A:D,2,FALSE)</f>
        <v>AE</v>
      </c>
    </row>
    <row r="208" spans="1:6" x14ac:dyDescent="0.25">
      <c r="A208" s="4" t="s">
        <v>35</v>
      </c>
      <c r="B208" s="11">
        <v>2016</v>
      </c>
      <c r="C208" s="5">
        <v>36144</v>
      </c>
      <c r="D208">
        <f>VLOOKUP(A208,country!A:D,3,FALSE)</f>
        <v>40.463667000000001</v>
      </c>
      <c r="E208">
        <f>VLOOKUP(A208,country!A:D,4,FALSE)</f>
        <v>-3.7492200000000002</v>
      </c>
      <c r="F208" t="str">
        <f>VLOOKUP(A208,country!A:D,2,FALSE)</f>
        <v>ES</v>
      </c>
    </row>
    <row r="209" spans="1:6" x14ac:dyDescent="0.25">
      <c r="A209" s="1" t="s">
        <v>36</v>
      </c>
      <c r="B209" s="11">
        <v>2016</v>
      </c>
      <c r="C209" s="2">
        <v>61609</v>
      </c>
      <c r="D209">
        <f>VLOOKUP(A209,country!A:D,3,FALSE)</f>
        <v>-0.80368899999999999</v>
      </c>
      <c r="E209">
        <f>VLOOKUP(A209,country!A:D,4,FALSE)</f>
        <v>11.609444</v>
      </c>
      <c r="F209" t="str">
        <f>VLOOKUP(A209,country!A:D,2,FALSE)</f>
        <v>GA</v>
      </c>
    </row>
    <row r="210" spans="1:6" x14ac:dyDescent="0.25">
      <c r="A210" s="4" t="s">
        <v>37</v>
      </c>
      <c r="B210" s="11">
        <v>2016</v>
      </c>
      <c r="C210" s="5">
        <v>53968</v>
      </c>
      <c r="D210">
        <f>VLOOKUP(A210,country!A:D,3,FALSE)</f>
        <v>17.607789</v>
      </c>
      <c r="E210">
        <f>VLOOKUP(A210,country!A:D,4,FALSE)</f>
        <v>8.0816660000000002</v>
      </c>
      <c r="F210" t="str">
        <f>VLOOKUP(A210,country!A:D,2,FALSE)</f>
        <v>NE</v>
      </c>
    </row>
    <row r="211" spans="1:6" ht="23.25" x14ac:dyDescent="0.25">
      <c r="A211" s="1" t="s">
        <v>38</v>
      </c>
      <c r="B211" s="11">
        <v>2016</v>
      </c>
      <c r="C211" s="2">
        <v>227087</v>
      </c>
      <c r="D211">
        <f>VLOOKUP(A211,country!A:D,3,FALSE)</f>
        <v>19.856269999999999</v>
      </c>
      <c r="E211">
        <f>VLOOKUP(A211,country!A:D,4,FALSE)</f>
        <v>102.495496</v>
      </c>
      <c r="F211" t="str">
        <f>VLOOKUP(A211,country!A:D,2,FALSE)</f>
        <v>LA</v>
      </c>
    </row>
    <row r="212" spans="1:6" x14ac:dyDescent="0.25">
      <c r="A212" s="4" t="s">
        <v>39</v>
      </c>
      <c r="B212" s="11">
        <v>2016</v>
      </c>
      <c r="C212" s="5">
        <v>50775</v>
      </c>
      <c r="D212">
        <f>VLOOKUP(A212,country!A:D,3,FALSE)</f>
        <v>38.963745000000003</v>
      </c>
      <c r="E212">
        <f>VLOOKUP(A212,country!A:D,4,FALSE)</f>
        <v>35.243321999999999</v>
      </c>
      <c r="F212" t="str">
        <f>VLOOKUP(A212,country!A:D,2,FALSE)</f>
        <v>TR</v>
      </c>
    </row>
    <row r="213" spans="1:6" x14ac:dyDescent="0.25">
      <c r="A213" s="1" t="s">
        <v>40</v>
      </c>
      <c r="B213" s="11">
        <v>2016</v>
      </c>
      <c r="C213" s="2">
        <v>36940</v>
      </c>
      <c r="D213">
        <f>VLOOKUP(A213,country!A:D,3,FALSE)</f>
        <v>21.00789</v>
      </c>
      <c r="E213">
        <f>VLOOKUP(A213,country!A:D,4,FALSE)</f>
        <v>-10.940835</v>
      </c>
      <c r="F213" t="str">
        <f>VLOOKUP(A213,country!A:D,2,FALSE)</f>
        <v>MR</v>
      </c>
    </row>
    <row r="214" spans="1:6" x14ac:dyDescent="0.25">
      <c r="A214" s="4" t="s">
        <v>41</v>
      </c>
      <c r="B214" s="11">
        <v>2016</v>
      </c>
      <c r="C214" s="5">
        <v>17164</v>
      </c>
      <c r="D214">
        <f>VLOOKUP(A214,country!A:D,3,FALSE)</f>
        <v>41.871940000000002</v>
      </c>
      <c r="E214">
        <f>VLOOKUP(A214,country!A:D,4,FALSE)</f>
        <v>12.56738</v>
      </c>
      <c r="F214" t="str">
        <f>VLOOKUP(A214,country!A:D,2,FALSE)</f>
        <v>IT</v>
      </c>
    </row>
    <row r="215" spans="1:6" x14ac:dyDescent="0.25">
      <c r="A215" s="1" t="s">
        <v>42</v>
      </c>
      <c r="B215" s="11">
        <v>2016</v>
      </c>
      <c r="C215" s="2">
        <v>17143</v>
      </c>
      <c r="D215">
        <f>VLOOKUP(A215,country!A:D,3,FALSE)</f>
        <v>33.854720999999998</v>
      </c>
      <c r="E215">
        <f>VLOOKUP(A215,country!A:D,4,FALSE)</f>
        <v>35.862285</v>
      </c>
      <c r="F215" t="str">
        <f>VLOOKUP(A215,country!A:D,2,FALSE)</f>
        <v>LB</v>
      </c>
    </row>
    <row r="216" spans="1:6" x14ac:dyDescent="0.25">
      <c r="A216" s="4" t="s">
        <v>43</v>
      </c>
      <c r="B216" s="11">
        <v>2016</v>
      </c>
      <c r="C216" s="5">
        <v>23388</v>
      </c>
      <c r="D216">
        <f>VLOOKUP(A216,country!A:D,3,FALSE)</f>
        <v>23.69781</v>
      </c>
      <c r="E216">
        <f>VLOOKUP(A216,country!A:D,4,FALSE)</f>
        <v>120.960515</v>
      </c>
      <c r="F216" t="str">
        <f>VLOOKUP(A216,country!A:D,2,FALSE)</f>
        <v>TW</v>
      </c>
    </row>
    <row r="217" spans="1:6" x14ac:dyDescent="0.25">
      <c r="A217" s="1" t="s">
        <v>44</v>
      </c>
      <c r="B217" s="11">
        <v>2016</v>
      </c>
      <c r="C217" s="2">
        <v>19245</v>
      </c>
      <c r="D217">
        <f>VLOOKUP(A217,country!A:D,3,FALSE)</f>
        <v>1.650801</v>
      </c>
      <c r="E217">
        <f>VLOOKUP(A217,country!A:D,4,FALSE)</f>
        <v>10.267894999999999</v>
      </c>
      <c r="F217" t="str">
        <f>VLOOKUP(A217,country!A:D,2,FALSE)</f>
        <v>GQ</v>
      </c>
    </row>
    <row r="218" spans="1:6" x14ac:dyDescent="0.25">
      <c r="A218" s="4" t="s">
        <v>45</v>
      </c>
      <c r="B218" s="11">
        <v>2016</v>
      </c>
      <c r="C218" s="5">
        <v>17284</v>
      </c>
      <c r="D218">
        <f>VLOOKUP(A218,country!A:D,3,FALSE)</f>
        <v>4.5352769999999998</v>
      </c>
      <c r="E218">
        <f>VLOOKUP(A218,country!A:D,4,FALSE)</f>
        <v>114.72766900000001</v>
      </c>
      <c r="F218" t="str">
        <f>VLOOKUP(A218,country!A:D,2,FALSE)</f>
        <v>BN</v>
      </c>
    </row>
    <row r="219" spans="1:6" x14ac:dyDescent="0.25">
      <c r="A219" s="1" t="s">
        <v>46</v>
      </c>
      <c r="B219" s="11">
        <v>2016</v>
      </c>
      <c r="C219" s="2">
        <v>619</v>
      </c>
      <c r="D219">
        <f>VLOOKUP(A219,country!A:D,3,FALSE)</f>
        <v>31.791702000000001</v>
      </c>
      <c r="E219">
        <f>VLOOKUP(A219,country!A:D,4,FALSE)</f>
        <v>-7.0926200000000001</v>
      </c>
      <c r="F219" t="str">
        <f>VLOOKUP(A219,country!A:D,2,FALSE)</f>
        <v>MA</v>
      </c>
    </row>
    <row r="220" spans="1:6" x14ac:dyDescent="0.25">
      <c r="A220" s="4" t="s">
        <v>47</v>
      </c>
      <c r="B220" s="11">
        <v>2016</v>
      </c>
      <c r="C220" s="5">
        <v>1360</v>
      </c>
      <c r="D220">
        <f>VLOOKUP(A220,country!A:D,3,FALSE)</f>
        <v>33.886916999999997</v>
      </c>
      <c r="E220">
        <f>VLOOKUP(A220,country!A:D,4,FALSE)</f>
        <v>9.5374990000000004</v>
      </c>
      <c r="F220" t="str">
        <f>VLOOKUP(A220,country!A:D,2,FALSE)</f>
        <v>TN</v>
      </c>
    </row>
    <row r="221" spans="1:6" x14ac:dyDescent="0.25">
      <c r="A221" s="1" t="s">
        <v>48</v>
      </c>
      <c r="B221" s="11">
        <v>2016</v>
      </c>
      <c r="C221" s="2">
        <v>23425</v>
      </c>
      <c r="D221">
        <f>VLOOKUP(A221,country!A:D,3,FALSE)</f>
        <v>-6.3690280000000001</v>
      </c>
      <c r="E221">
        <f>VLOOKUP(A221,country!A:D,4,FALSE)</f>
        <v>34.888821999999998</v>
      </c>
      <c r="F221" t="str">
        <f>VLOOKUP(A221,country!A:D,2,FALSE)</f>
        <v>TZ</v>
      </c>
    </row>
    <row r="222" spans="1:6" x14ac:dyDescent="0.25">
      <c r="A222" s="4" t="s">
        <v>49</v>
      </c>
      <c r="B222" s="11">
        <v>2016</v>
      </c>
      <c r="C222" s="5">
        <v>13155</v>
      </c>
      <c r="D222">
        <f>VLOOKUP(A222,country!A:D,3,FALSE)</f>
        <v>46.818187999999999</v>
      </c>
      <c r="E222">
        <f>VLOOKUP(A222,country!A:D,4,FALSE)</f>
        <v>8.2275120000000008</v>
      </c>
      <c r="F222" t="str">
        <f>VLOOKUP(A222,country!A:D,2,FALSE)</f>
        <v>CH</v>
      </c>
    </row>
    <row r="223" spans="1:6" x14ac:dyDescent="0.25">
      <c r="A223" s="1" t="s">
        <v>50</v>
      </c>
      <c r="B223" s="11">
        <v>2016</v>
      </c>
      <c r="C223" s="2">
        <v>14765</v>
      </c>
      <c r="D223">
        <f>VLOOKUP(A223,country!A:D,3,FALSE)</f>
        <v>16.002082000000001</v>
      </c>
      <c r="E223">
        <f>VLOOKUP(A223,country!A:D,4,FALSE)</f>
        <v>-24.013197000000002</v>
      </c>
      <c r="F223" t="str">
        <f>VLOOKUP(A223,country!A:D,2,FALSE)</f>
        <v>CV</v>
      </c>
    </row>
    <row r="224" spans="1:6" x14ac:dyDescent="0.25">
      <c r="A224" s="4" t="s">
        <v>51</v>
      </c>
      <c r="B224" s="11">
        <v>2016</v>
      </c>
      <c r="C224" s="5">
        <v>102109</v>
      </c>
      <c r="D224">
        <f>VLOOKUP(A224,country!A:D,3,FALSE)</f>
        <v>9.9455869999999997</v>
      </c>
      <c r="E224">
        <f>VLOOKUP(A224,country!A:D,4,FALSE)</f>
        <v>-9.6966450000000002</v>
      </c>
      <c r="F224" t="str">
        <f>VLOOKUP(A224,country!A:D,2,FALSE)</f>
        <v>GN</v>
      </c>
    </row>
    <row r="225" spans="1:6" x14ac:dyDescent="0.25">
      <c r="A225" s="1" t="s">
        <v>52</v>
      </c>
      <c r="B225" s="11">
        <v>2016</v>
      </c>
      <c r="C225" s="2">
        <v>11706</v>
      </c>
      <c r="D225">
        <f>VLOOKUP(A225,country!A:D,3,FALSE)</f>
        <v>-40.900556999999999</v>
      </c>
      <c r="E225">
        <f>VLOOKUP(A225,country!A:D,4,FALSE)</f>
        <v>174.88597100000001</v>
      </c>
      <c r="F225" t="str">
        <f>VLOOKUP(A225,country!A:D,2,FALSE)</f>
        <v>NZ</v>
      </c>
    </row>
    <row r="226" spans="1:6" x14ac:dyDescent="0.25">
      <c r="A226" s="4" t="s">
        <v>53</v>
      </c>
      <c r="B226" s="11">
        <v>2016</v>
      </c>
      <c r="C226" s="5">
        <v>7441</v>
      </c>
      <c r="D226">
        <f>VLOOKUP(A226,country!A:D,3,FALSE)</f>
        <v>32.427908000000002</v>
      </c>
      <c r="E226">
        <f>VLOOKUP(A226,country!A:D,4,FALSE)</f>
        <v>53.688046</v>
      </c>
      <c r="F226" t="str">
        <f>VLOOKUP(A226,country!A:D,2,FALSE)</f>
        <v>IR</v>
      </c>
    </row>
    <row r="227" spans="1:6" x14ac:dyDescent="0.25">
      <c r="A227" s="1" t="s">
        <v>54</v>
      </c>
      <c r="B227" s="11">
        <v>2016</v>
      </c>
      <c r="C227" s="2">
        <v>14744</v>
      </c>
      <c r="D227">
        <f>VLOOKUP(A227,country!A:D,3,FALSE)</f>
        <v>-8.8742169999999998</v>
      </c>
      <c r="E227">
        <f>VLOOKUP(A227,country!A:D,4,FALSE)</f>
        <v>125.72753899999999</v>
      </c>
      <c r="F227" t="str">
        <f>VLOOKUP(A227,country!A:D,2,FALSE)</f>
        <v>TL</v>
      </c>
    </row>
    <row r="228" spans="1:6" x14ac:dyDescent="0.25">
      <c r="A228" s="4" t="s">
        <v>55</v>
      </c>
      <c r="B228" s="11">
        <v>2016</v>
      </c>
      <c r="C228" s="5">
        <v>5540</v>
      </c>
      <c r="D228">
        <f>VLOOKUP(A228,country!A:D,3,FALSE)</f>
        <v>26.820553</v>
      </c>
      <c r="E228">
        <f>VLOOKUP(A228,country!A:D,4,FALSE)</f>
        <v>30.802498</v>
      </c>
      <c r="F228" t="str">
        <f>VLOOKUP(A228,country!A:D,2,FALSE)</f>
        <v>EG</v>
      </c>
    </row>
    <row r="229" spans="1:6" x14ac:dyDescent="0.25">
      <c r="A229" s="1" t="s">
        <v>56</v>
      </c>
      <c r="B229" s="11">
        <v>2016</v>
      </c>
      <c r="C229" s="2">
        <v>9141</v>
      </c>
      <c r="D229">
        <f>VLOOKUP(A229,country!A:D,3,FALSE)</f>
        <v>60.128160999999999</v>
      </c>
      <c r="E229">
        <f>VLOOKUP(A229,country!A:D,4,FALSE)</f>
        <v>18.643501000000001</v>
      </c>
      <c r="F229" t="str">
        <f>VLOOKUP(A229,country!A:D,2,FALSE)</f>
        <v>SE</v>
      </c>
    </row>
    <row r="230" spans="1:6" x14ac:dyDescent="0.25">
      <c r="A230" s="4" t="s">
        <v>57</v>
      </c>
      <c r="B230" s="11">
        <v>2016</v>
      </c>
      <c r="C230" s="5">
        <v>16887</v>
      </c>
      <c r="D230">
        <f>VLOOKUP(A230,country!A:D,3,FALSE)</f>
        <v>14.058324000000001</v>
      </c>
      <c r="E230">
        <f>VLOOKUP(A230,country!A:D,4,FALSE)</f>
        <v>108.277199</v>
      </c>
      <c r="F230" t="str">
        <f>VLOOKUP(A230,country!A:D,2,FALSE)</f>
        <v>VN</v>
      </c>
    </row>
    <row r="231" spans="1:6" x14ac:dyDescent="0.25">
      <c r="A231" s="1" t="s">
        <v>58</v>
      </c>
      <c r="B231" s="11">
        <v>2016</v>
      </c>
      <c r="C231" s="2">
        <v>58260</v>
      </c>
      <c r="D231">
        <f>VLOOKUP(A231,country!A:D,3,FALSE)</f>
        <v>9.0819989999999997</v>
      </c>
      <c r="E231">
        <f>VLOOKUP(A231,country!A:D,4,FALSE)</f>
        <v>8.6752769999999995</v>
      </c>
      <c r="F231" t="str">
        <f>VLOOKUP(A231,country!A:D,2,FALSE)</f>
        <v>NG</v>
      </c>
    </row>
    <row r="232" spans="1:6" x14ac:dyDescent="0.25">
      <c r="A232" s="4" t="s">
        <v>59</v>
      </c>
      <c r="B232" s="11">
        <v>2016</v>
      </c>
      <c r="C232" s="5">
        <v>14163</v>
      </c>
      <c r="D232">
        <f>VLOOKUP(A232,country!A:D,3,FALSE)</f>
        <v>51.165691000000002</v>
      </c>
      <c r="E232">
        <f>VLOOKUP(A232,country!A:D,4,FALSE)</f>
        <v>10.451525999999999</v>
      </c>
      <c r="F232" t="str">
        <f>VLOOKUP(A232,country!A:D,2,FALSE)</f>
        <v>DE</v>
      </c>
    </row>
    <row r="233" spans="1:6" x14ac:dyDescent="0.25">
      <c r="A233" s="1" t="s">
        <v>60</v>
      </c>
      <c r="B233" s="11">
        <v>2016</v>
      </c>
      <c r="C233" s="2">
        <v>1585</v>
      </c>
      <c r="D233">
        <f>VLOOKUP(A233,country!A:D,3,FALSE)</f>
        <v>26.335100000000001</v>
      </c>
      <c r="E233">
        <f>VLOOKUP(A233,country!A:D,4,FALSE)</f>
        <v>17.228331000000001</v>
      </c>
      <c r="F233" t="str">
        <f>VLOOKUP(A233,country!A:D,2,FALSE)</f>
        <v>LY</v>
      </c>
    </row>
    <row r="234" spans="1:6" x14ac:dyDescent="0.25">
      <c r="A234" s="4" t="s">
        <v>61</v>
      </c>
      <c r="B234" s="11">
        <v>2016</v>
      </c>
      <c r="C234" s="5">
        <v>4868</v>
      </c>
      <c r="D234">
        <f>VLOOKUP(A234,country!A:D,3,FALSE)</f>
        <v>-18.766946999999998</v>
      </c>
      <c r="E234">
        <f>VLOOKUP(A234,country!A:D,4,FALSE)</f>
        <v>46.869107</v>
      </c>
      <c r="F234" t="str">
        <f>VLOOKUP(A234,country!A:D,2,FALSE)</f>
        <v>MG</v>
      </c>
    </row>
    <row r="235" spans="1:6" x14ac:dyDescent="0.25">
      <c r="A235" s="1" t="s">
        <v>62</v>
      </c>
      <c r="B235" s="11">
        <v>2016</v>
      </c>
      <c r="C235" s="2">
        <v>32035</v>
      </c>
      <c r="D235">
        <f>VLOOKUP(A235,country!A:D,3,FALSE)</f>
        <v>-9.1899669999999993</v>
      </c>
      <c r="E235">
        <f>VLOOKUP(A235,country!A:D,4,FALSE)</f>
        <v>-75.015152</v>
      </c>
      <c r="F235" t="str">
        <f>VLOOKUP(A235,country!A:D,2,FALSE)</f>
        <v>PE</v>
      </c>
    </row>
    <row r="236" spans="1:6" x14ac:dyDescent="0.25">
      <c r="A236" s="4" t="s">
        <v>63</v>
      </c>
      <c r="B236" s="11">
        <v>2016</v>
      </c>
      <c r="C236" s="5">
        <v>8795</v>
      </c>
      <c r="D236">
        <f>VLOOKUP(A236,country!A:D,3,FALSE)</f>
        <v>-16.578192999999999</v>
      </c>
      <c r="E236">
        <f>VLOOKUP(A236,country!A:D,4,FALSE)</f>
        <v>179.414413</v>
      </c>
      <c r="F236" t="str">
        <f>VLOOKUP(A236,country!A:D,2,FALSE)</f>
        <v>FJ</v>
      </c>
    </row>
    <row r="237" spans="1:6" x14ac:dyDescent="0.25">
      <c r="A237" s="1" t="s">
        <v>64</v>
      </c>
      <c r="B237" s="11">
        <v>2016</v>
      </c>
      <c r="C237" s="2">
        <v>16132</v>
      </c>
      <c r="D237">
        <f>VLOOKUP(A237,country!A:D,3,FALSE)</f>
        <v>34.802075000000002</v>
      </c>
      <c r="E237">
        <f>VLOOKUP(A237,country!A:D,4,FALSE)</f>
        <v>38.996814999999998</v>
      </c>
      <c r="F237" t="str">
        <f>VLOOKUP(A237,country!A:D,2,FALSE)</f>
        <v>SY</v>
      </c>
    </row>
    <row r="238" spans="1:6" x14ac:dyDescent="0.25">
      <c r="A238" s="4" t="s">
        <v>65</v>
      </c>
      <c r="B238" s="11">
        <v>2016</v>
      </c>
      <c r="C238" s="5">
        <v>4722</v>
      </c>
      <c r="D238">
        <f>VLOOKUP(A238,country!A:D,3,FALSE)</f>
        <v>-20.904305000000001</v>
      </c>
      <c r="E238">
        <f>VLOOKUP(A238,country!A:D,4,FALSE)</f>
        <v>165.618042</v>
      </c>
      <c r="F238" t="str">
        <f>VLOOKUP(A238,country!A:D,2,FALSE)</f>
        <v>NC</v>
      </c>
    </row>
    <row r="239" spans="1:6" x14ac:dyDescent="0.25">
      <c r="A239" s="1" t="s">
        <v>66</v>
      </c>
      <c r="B239" s="11">
        <v>2016</v>
      </c>
      <c r="C239" s="2">
        <v>7810</v>
      </c>
      <c r="D239">
        <f>VLOOKUP(A239,country!A:D,3,FALSE)</f>
        <v>60.472023999999998</v>
      </c>
      <c r="E239">
        <f>VLOOKUP(A239,country!A:D,4,FALSE)</f>
        <v>8.4689460000000008</v>
      </c>
      <c r="F239" t="str">
        <f>VLOOKUP(A239,country!A:D,2,FALSE)</f>
        <v>NO</v>
      </c>
    </row>
    <row r="240" spans="1:6" x14ac:dyDescent="0.25">
      <c r="A240" s="4" t="s">
        <v>67</v>
      </c>
      <c r="B240" s="11">
        <v>2016</v>
      </c>
      <c r="C240" s="5">
        <v>8377</v>
      </c>
      <c r="D240">
        <f>VLOOKUP(A240,country!A:D,3,FALSE)</f>
        <v>42.315407</v>
      </c>
      <c r="E240">
        <f>VLOOKUP(A240,country!A:D,4,FALSE)</f>
        <v>43.356892000000002</v>
      </c>
      <c r="F240" t="str">
        <f>VLOOKUP(A240,country!A:D,2,FALSE)</f>
        <v>GE</v>
      </c>
    </row>
    <row r="241" spans="1:6" x14ac:dyDescent="0.25">
      <c r="A241" s="1" t="s">
        <v>68</v>
      </c>
      <c r="B241" s="11">
        <v>2016</v>
      </c>
      <c r="C241" s="2">
        <v>4485</v>
      </c>
      <c r="D241">
        <f>VLOOKUP(A241,country!A:D,3,FALSE)</f>
        <v>13.443182</v>
      </c>
      <c r="E241">
        <f>VLOOKUP(A241,country!A:D,4,FALSE)</f>
        <v>-15.310138999999999</v>
      </c>
      <c r="F241" t="str">
        <f>VLOOKUP(A241,country!A:D,2,FALSE)</f>
        <v>GM</v>
      </c>
    </row>
    <row r="242" spans="1:6" x14ac:dyDescent="0.25">
      <c r="A242" s="4" t="s">
        <v>69</v>
      </c>
      <c r="B242" s="11">
        <v>2016</v>
      </c>
      <c r="C242" s="5">
        <v>9491</v>
      </c>
      <c r="D242">
        <f>VLOOKUP(A242,country!A:D,3,FALSE)</f>
        <v>29.31166</v>
      </c>
      <c r="E242">
        <f>VLOOKUP(A242,country!A:D,4,FALSE)</f>
        <v>47.481766</v>
      </c>
      <c r="F242" t="str">
        <f>VLOOKUP(A242,country!A:D,2,FALSE)</f>
        <v>KW</v>
      </c>
    </row>
    <row r="243" spans="1:6" x14ac:dyDescent="0.25">
      <c r="A243" s="1" t="s">
        <v>70</v>
      </c>
      <c r="B243" s="11">
        <v>2016</v>
      </c>
      <c r="C243" s="2">
        <v>2773</v>
      </c>
      <c r="D243">
        <f>VLOOKUP(A243,country!A:D,3,FALSE)</f>
        <v>-17.679742000000001</v>
      </c>
      <c r="E243">
        <f>VLOOKUP(A243,country!A:D,4,FALSE)</f>
        <v>-149.40684300000001</v>
      </c>
      <c r="F243" t="str">
        <f>VLOOKUP(A243,country!A:D,2,FALSE)</f>
        <v>PF</v>
      </c>
    </row>
    <row r="244" spans="1:6" x14ac:dyDescent="0.25">
      <c r="A244" s="4" t="s">
        <v>71</v>
      </c>
      <c r="B244" s="11">
        <v>2016</v>
      </c>
      <c r="C244" s="5">
        <v>4760</v>
      </c>
      <c r="D244">
        <f>VLOOKUP(A244,country!A:D,3,FALSE)</f>
        <v>39.399872000000002</v>
      </c>
      <c r="E244">
        <f>VLOOKUP(A244,country!A:D,4,FALSE)</f>
        <v>-8.2244539999999997</v>
      </c>
      <c r="F244" t="str">
        <f>VLOOKUP(A244,country!A:D,2,FALSE)</f>
        <v>PT</v>
      </c>
    </row>
    <row r="245" spans="1:6" x14ac:dyDescent="0.25">
      <c r="A245" s="1" t="s">
        <v>72</v>
      </c>
      <c r="B245" s="11">
        <v>2016</v>
      </c>
      <c r="C245" s="2">
        <v>8525</v>
      </c>
      <c r="D245">
        <f>VLOOKUP(A245,country!A:D,3,FALSE)</f>
        <v>51.919438</v>
      </c>
      <c r="E245">
        <f>VLOOKUP(A245,country!A:D,4,FALSE)</f>
        <v>19.145136000000001</v>
      </c>
      <c r="F245" t="str">
        <f>VLOOKUP(A245,country!A:D,2,FALSE)</f>
        <v>PL</v>
      </c>
    </row>
    <row r="246" spans="1:6" x14ac:dyDescent="0.25">
      <c r="A246" s="4" t="s">
        <v>73</v>
      </c>
      <c r="B246" s="11">
        <v>2016</v>
      </c>
      <c r="C246" s="5"/>
      <c r="D246">
        <f>VLOOKUP(A246,country!A:D,3,FALSE)</f>
        <v>-13.133896999999999</v>
      </c>
      <c r="E246">
        <f>VLOOKUP(A246,country!A:D,4,FALSE)</f>
        <v>27.849332</v>
      </c>
      <c r="F246" t="str">
        <f>VLOOKUP(A246,country!A:D,2,FALSE)</f>
        <v>ZM</v>
      </c>
    </row>
    <row r="247" spans="1:6" x14ac:dyDescent="0.25">
      <c r="A247" s="1" t="s">
        <v>74</v>
      </c>
      <c r="B247" s="11">
        <v>2016</v>
      </c>
      <c r="C247" s="2">
        <v>12015</v>
      </c>
      <c r="D247">
        <f>VLOOKUP(A247,country!A:D,3,FALSE)</f>
        <v>30.585163999999999</v>
      </c>
      <c r="E247">
        <f>VLOOKUP(A247,country!A:D,4,FALSE)</f>
        <v>36.238413999999999</v>
      </c>
      <c r="F247" t="str">
        <f>VLOOKUP(A247,country!A:D,2,FALSE)</f>
        <v>JO</v>
      </c>
    </row>
    <row r="248" spans="1:6" x14ac:dyDescent="0.25">
      <c r="A248" s="4" t="s">
        <v>75</v>
      </c>
      <c r="B248" s="11">
        <v>2016</v>
      </c>
      <c r="C248" s="5">
        <v>2212</v>
      </c>
      <c r="D248">
        <f>VLOOKUP(A248,country!A:D,3,FALSE)</f>
        <v>48.379432999999999</v>
      </c>
      <c r="E248">
        <f>VLOOKUP(A248,country!A:D,4,FALSE)</f>
        <v>31.165579999999999</v>
      </c>
      <c r="F248" t="str">
        <f>VLOOKUP(A248,country!A:D,2,FALSE)</f>
        <v>UA</v>
      </c>
    </row>
    <row r="249" spans="1:6" x14ac:dyDescent="0.25">
      <c r="A249" s="1" t="s">
        <v>76</v>
      </c>
      <c r="B249" s="11">
        <v>2016</v>
      </c>
      <c r="C249" s="2">
        <v>7943</v>
      </c>
      <c r="D249">
        <f>VLOOKUP(A249,country!A:D,3,FALSE)</f>
        <v>-19.015438</v>
      </c>
      <c r="E249">
        <f>VLOOKUP(A249,country!A:D,4,FALSE)</f>
        <v>29.154857</v>
      </c>
      <c r="F249" t="str">
        <f>VLOOKUP(A249,country!A:D,2,FALSE)</f>
        <v>ZW</v>
      </c>
    </row>
    <row r="250" spans="1:6" x14ac:dyDescent="0.25">
      <c r="A250" s="4" t="s">
        <v>77</v>
      </c>
      <c r="B250" s="11">
        <v>2016</v>
      </c>
      <c r="C250" s="5">
        <v>6053</v>
      </c>
      <c r="D250">
        <f>VLOOKUP(A250,country!A:D,3,FALSE)</f>
        <v>49.817492000000001</v>
      </c>
      <c r="E250">
        <f>VLOOKUP(A250,country!A:D,4,FALSE)</f>
        <v>15.472962000000001</v>
      </c>
      <c r="F250" t="str">
        <f>VLOOKUP(A250,country!A:D,2,FALSE)</f>
        <v>CZ</v>
      </c>
    </row>
    <row r="251" spans="1:6" x14ac:dyDescent="0.25">
      <c r="A251" s="1" t="s">
        <v>78</v>
      </c>
      <c r="B251" s="11">
        <v>2016</v>
      </c>
      <c r="C251" s="2">
        <v>5764</v>
      </c>
      <c r="D251">
        <f>VLOOKUP(A251,country!A:D,3,FALSE)</f>
        <v>12.565678999999999</v>
      </c>
      <c r="E251">
        <f>VLOOKUP(A251,country!A:D,4,FALSE)</f>
        <v>104.99096299999999</v>
      </c>
      <c r="F251" t="str">
        <f>VLOOKUP(A251,country!A:D,2,FALSE)</f>
        <v>KH</v>
      </c>
    </row>
    <row r="252" spans="1:6" x14ac:dyDescent="0.25">
      <c r="A252" s="4" t="s">
        <v>79</v>
      </c>
      <c r="B252" s="11">
        <v>2016</v>
      </c>
      <c r="C252" s="5">
        <v>6536</v>
      </c>
      <c r="D252">
        <f>VLOOKUP(A252,country!A:D,3,FALSE)</f>
        <v>25.354825999999999</v>
      </c>
      <c r="E252">
        <f>VLOOKUP(A252,country!A:D,4,FALSE)</f>
        <v>51.183883999999999</v>
      </c>
      <c r="F252" t="str">
        <f>VLOOKUP(A252,country!A:D,2,FALSE)</f>
        <v>QA</v>
      </c>
    </row>
    <row r="253" spans="1:6" x14ac:dyDescent="0.25">
      <c r="A253" s="1" t="s">
        <v>80</v>
      </c>
      <c r="B253" s="11">
        <v>2016</v>
      </c>
      <c r="C253" s="2">
        <v>4440</v>
      </c>
      <c r="D253">
        <f>VLOOKUP(A253,country!A:D,3,FALSE)</f>
        <v>22.161907800000002</v>
      </c>
      <c r="E253">
        <f>VLOOKUP(A253,country!A:D,4,FALSE)</f>
        <v>113.5351331</v>
      </c>
      <c r="F253">
        <f>VLOOKUP(A253,country!A:D,2,FALSE)</f>
        <v>0</v>
      </c>
    </row>
    <row r="254" spans="1:6" x14ac:dyDescent="0.25">
      <c r="A254" s="4" t="s">
        <v>81</v>
      </c>
      <c r="B254" s="11">
        <v>2016</v>
      </c>
      <c r="C254" s="5">
        <v>4085</v>
      </c>
      <c r="D254">
        <f>VLOOKUP(A254,country!A:D,3,FALSE)</f>
        <v>56.263919999999999</v>
      </c>
      <c r="E254">
        <f>VLOOKUP(A254,country!A:D,4,FALSE)</f>
        <v>9.5017849999999999</v>
      </c>
      <c r="F254" t="str">
        <f>VLOOKUP(A254,country!A:D,2,FALSE)</f>
        <v>DK</v>
      </c>
    </row>
    <row r="255" spans="1:6" x14ac:dyDescent="0.25">
      <c r="A255" s="1" t="s">
        <v>82</v>
      </c>
      <c r="B255" s="11">
        <v>2016</v>
      </c>
      <c r="C255" s="2">
        <v>3786</v>
      </c>
      <c r="D255">
        <f>VLOOKUP(A255,country!A:D,3,FALSE)</f>
        <v>21.512582999999999</v>
      </c>
      <c r="E255">
        <f>VLOOKUP(A255,country!A:D,4,FALSE)</f>
        <v>55.923254999999997</v>
      </c>
      <c r="F255" t="str">
        <f>VLOOKUP(A255,country!A:D,2,FALSE)</f>
        <v>OM</v>
      </c>
    </row>
    <row r="256" spans="1:6" x14ac:dyDescent="0.25">
      <c r="A256" s="4" t="s">
        <v>83</v>
      </c>
      <c r="B256" s="11">
        <v>2016</v>
      </c>
      <c r="C256" s="5">
        <v>2461</v>
      </c>
      <c r="D256">
        <f>VLOOKUP(A256,country!A:D,3,FALSE)</f>
        <v>23.634501</v>
      </c>
      <c r="E256">
        <f>VLOOKUP(A256,country!A:D,4,FALSE)</f>
        <v>-102.552784</v>
      </c>
      <c r="F256" t="str">
        <f>VLOOKUP(A256,country!A:D,2,FALSE)</f>
        <v>MX</v>
      </c>
    </row>
    <row r="257" spans="1:6" x14ac:dyDescent="0.25">
      <c r="A257" s="1" t="s">
        <v>84</v>
      </c>
      <c r="B257" s="11">
        <v>2016</v>
      </c>
      <c r="C257" s="2">
        <v>33001</v>
      </c>
      <c r="D257">
        <f>VLOOKUP(A257,country!A:D,3,FALSE)</f>
        <v>21.913965000000001</v>
      </c>
      <c r="E257">
        <f>VLOOKUP(A257,country!A:D,4,FALSE)</f>
        <v>95.956222999999994</v>
      </c>
      <c r="F257" t="str">
        <f>VLOOKUP(A257,country!A:D,2,FALSE)</f>
        <v>MM</v>
      </c>
    </row>
    <row r="258" spans="1:6" x14ac:dyDescent="0.25">
      <c r="A258" s="4" t="s">
        <v>85</v>
      </c>
      <c r="B258" s="11">
        <v>2016</v>
      </c>
      <c r="C258" s="5">
        <v>5185</v>
      </c>
      <c r="D258">
        <f>VLOOKUP(A258,country!A:D,3,FALSE)</f>
        <v>-20.348403999999999</v>
      </c>
      <c r="E258">
        <f>VLOOKUP(A258,country!A:D,4,FALSE)</f>
        <v>57.552152</v>
      </c>
      <c r="F258" t="str">
        <f>VLOOKUP(A258,country!A:D,2,FALSE)</f>
        <v>MU</v>
      </c>
    </row>
    <row r="259" spans="1:6" x14ac:dyDescent="0.25">
      <c r="A259" s="1" t="s">
        <v>86</v>
      </c>
      <c r="B259" s="11">
        <v>2016</v>
      </c>
      <c r="C259" s="2">
        <v>3416</v>
      </c>
      <c r="D259">
        <f>VLOOKUP(A259,country!A:D,3,FALSE)</f>
        <v>25.930413999999999</v>
      </c>
      <c r="E259">
        <f>VLOOKUP(A259,country!A:D,4,FALSE)</f>
        <v>50.637771999999998</v>
      </c>
      <c r="F259" t="str">
        <f>VLOOKUP(A259,country!A:D,2,FALSE)</f>
        <v>BH</v>
      </c>
    </row>
    <row r="260" spans="1:6" x14ac:dyDescent="0.25">
      <c r="A260" s="4" t="s">
        <v>87</v>
      </c>
      <c r="B260" s="11">
        <v>2016</v>
      </c>
      <c r="C260" s="5">
        <v>5805</v>
      </c>
      <c r="D260">
        <f>VLOOKUP(A260,country!A:D,3,FALSE)</f>
        <v>-35.675147000000003</v>
      </c>
      <c r="E260">
        <f>VLOOKUP(A260,country!A:D,4,FALSE)</f>
        <v>-71.542968999999999</v>
      </c>
      <c r="F260" t="str">
        <f>VLOOKUP(A260,country!A:D,2,FALSE)</f>
        <v>CL</v>
      </c>
    </row>
    <row r="261" spans="1:6" x14ac:dyDescent="0.25">
      <c r="A261" s="1" t="s">
        <v>88</v>
      </c>
      <c r="B261" s="11">
        <v>2016</v>
      </c>
      <c r="C261" s="2">
        <v>1250</v>
      </c>
      <c r="D261">
        <f>VLOOKUP(A261,country!A:D,3,FALSE)</f>
        <v>11.803749</v>
      </c>
      <c r="E261">
        <f>VLOOKUP(A261,country!A:D,4,FALSE)</f>
        <v>-15.180413</v>
      </c>
      <c r="F261" t="str">
        <f>VLOOKUP(A261,country!A:D,2,FALSE)</f>
        <v>GW</v>
      </c>
    </row>
    <row r="262" spans="1:6" x14ac:dyDescent="0.25">
      <c r="A262" s="4" t="s">
        <v>89</v>
      </c>
      <c r="B262" s="11">
        <v>2016</v>
      </c>
      <c r="C262" s="5">
        <v>1796</v>
      </c>
      <c r="D262">
        <f>VLOOKUP(A262,country!A:D,3,FALSE)</f>
        <v>61.924109999999999</v>
      </c>
      <c r="E262">
        <f>VLOOKUP(A262,country!A:D,4,FALSE)</f>
        <v>25.748151</v>
      </c>
      <c r="F262" t="str">
        <f>VLOOKUP(A262,country!A:D,2,FALSE)</f>
        <v>FI</v>
      </c>
    </row>
    <row r="263" spans="1:6" x14ac:dyDescent="0.25">
      <c r="A263" s="1" t="s">
        <v>90</v>
      </c>
      <c r="B263" s="11">
        <v>2016</v>
      </c>
      <c r="C263" s="2">
        <v>1498</v>
      </c>
      <c r="D263">
        <f>VLOOKUP(A263,country!A:D,3,FALSE)</f>
        <v>53.412909999999997</v>
      </c>
      <c r="E263">
        <f>VLOOKUP(A263,country!A:D,4,FALSE)</f>
        <v>-8.2438900000000004</v>
      </c>
      <c r="F263" t="str">
        <f>VLOOKUP(A263,country!A:D,2,FALSE)</f>
        <v>IE</v>
      </c>
    </row>
    <row r="264" spans="1:6" x14ac:dyDescent="0.25">
      <c r="A264" s="4" t="s">
        <v>91</v>
      </c>
      <c r="B264" s="11">
        <v>2016</v>
      </c>
      <c r="C264" s="5">
        <v>1119</v>
      </c>
      <c r="D264">
        <f>VLOOKUP(A264,country!A:D,3,FALSE)</f>
        <v>0.18636</v>
      </c>
      <c r="E264">
        <f>VLOOKUP(A264,country!A:D,4,FALSE)</f>
        <v>6.6130810000000002</v>
      </c>
      <c r="F264" t="str">
        <f>VLOOKUP(A264,country!A:D,2,FALSE)</f>
        <v>ST</v>
      </c>
    </row>
    <row r="265" spans="1:6" x14ac:dyDescent="0.25">
      <c r="A265" s="1" t="s">
        <v>92</v>
      </c>
      <c r="B265" s="11">
        <v>2016</v>
      </c>
      <c r="C265" s="2">
        <v>761</v>
      </c>
      <c r="D265">
        <f>VLOOKUP(A265,country!A:D,3,FALSE)</f>
        <v>18.109580999999999</v>
      </c>
      <c r="E265">
        <f>VLOOKUP(A265,country!A:D,4,FALSE)</f>
        <v>-77.297507999999993</v>
      </c>
      <c r="F265" t="str">
        <f>VLOOKUP(A265,country!A:D,2,FALSE)</f>
        <v>JM</v>
      </c>
    </row>
    <row r="266" spans="1:6" x14ac:dyDescent="0.25">
      <c r="A266" s="4" t="s">
        <v>93</v>
      </c>
      <c r="B266" s="11">
        <v>2016</v>
      </c>
      <c r="C266" s="5">
        <v>20151</v>
      </c>
      <c r="D266">
        <f>VLOOKUP(A266,country!A:D,3,FALSE)</f>
        <v>8.4605549999999994</v>
      </c>
      <c r="E266">
        <f>VLOOKUP(A266,country!A:D,4,FALSE)</f>
        <v>-11.779889000000001</v>
      </c>
      <c r="F266" t="str">
        <f>VLOOKUP(A266,country!A:D,2,FALSE)</f>
        <v>SL</v>
      </c>
    </row>
    <row r="267" spans="1:6" x14ac:dyDescent="0.25">
      <c r="A267" s="1" t="s">
        <v>94</v>
      </c>
      <c r="B267" s="11">
        <v>2016</v>
      </c>
      <c r="C267" s="2">
        <v>1617</v>
      </c>
      <c r="D267">
        <f>VLOOKUP(A267,country!A:D,3,FALSE)</f>
        <v>55.169438</v>
      </c>
      <c r="E267">
        <f>VLOOKUP(A267,country!A:D,4,FALSE)</f>
        <v>23.881274999999999</v>
      </c>
      <c r="F267" t="str">
        <f>VLOOKUP(A267,country!A:D,2,FALSE)</f>
        <v>LT</v>
      </c>
    </row>
    <row r="268" spans="1:6" x14ac:dyDescent="0.25">
      <c r="A268" s="4" t="s">
        <v>95</v>
      </c>
      <c r="B268" s="11">
        <v>2016</v>
      </c>
      <c r="C268" s="5"/>
      <c r="D268">
        <f>VLOOKUP(A268,country!A:D,3,FALSE)</f>
        <v>15.783471</v>
      </c>
      <c r="E268">
        <f>VLOOKUP(A268,country!A:D,4,FALSE)</f>
        <v>-90.230759000000006</v>
      </c>
      <c r="F268" t="str">
        <f>VLOOKUP(A268,country!A:D,2,FALSE)</f>
        <v>GT</v>
      </c>
    </row>
    <row r="269" spans="1:6" x14ac:dyDescent="0.25">
      <c r="A269" s="1" t="s">
        <v>96</v>
      </c>
      <c r="B269" s="11">
        <v>2016</v>
      </c>
      <c r="C269" s="2">
        <v>746</v>
      </c>
      <c r="D269">
        <f>VLOOKUP(A269,country!A:D,3,FALSE)</f>
        <v>39.074207999999999</v>
      </c>
      <c r="E269">
        <f>VLOOKUP(A269,country!A:D,4,FALSE)</f>
        <v>21.824311999999999</v>
      </c>
      <c r="F269" t="str">
        <f>VLOOKUP(A269,country!A:D,2,FALSE)</f>
        <v>GR</v>
      </c>
    </row>
    <row r="270" spans="1:6" x14ac:dyDescent="0.25">
      <c r="A270" s="4" t="s">
        <v>97</v>
      </c>
      <c r="B270" s="11">
        <v>2016</v>
      </c>
      <c r="C270" s="5">
        <v>468</v>
      </c>
      <c r="D270">
        <f>VLOOKUP(A270,country!A:D,3,FALSE)</f>
        <v>20.593684</v>
      </c>
      <c r="E270">
        <f>VLOOKUP(A270,country!A:D,4,FALSE)</f>
        <v>78.962879999999998</v>
      </c>
      <c r="F270" t="str">
        <f>VLOOKUP(A270,country!A:D,2,FALSE)</f>
        <v>IN</v>
      </c>
    </row>
    <row r="271" spans="1:6" x14ac:dyDescent="0.25">
      <c r="A271" s="1" t="s">
        <v>98</v>
      </c>
      <c r="B271" s="11">
        <v>2016</v>
      </c>
      <c r="C271" s="2">
        <v>573</v>
      </c>
      <c r="D271">
        <f>VLOOKUP(A271,country!A:D,3,FALSE)</f>
        <v>35.937496000000003</v>
      </c>
      <c r="E271">
        <f>VLOOKUP(A271,country!A:D,4,FALSE)</f>
        <v>14.375416</v>
      </c>
      <c r="F271" t="str">
        <f>VLOOKUP(A271,country!A:D,2,FALSE)</f>
        <v>MT</v>
      </c>
    </row>
    <row r="272" spans="1:6" x14ac:dyDescent="0.25">
      <c r="A272" s="4" t="s">
        <v>99</v>
      </c>
      <c r="B272" s="11">
        <v>2016</v>
      </c>
      <c r="C272" s="5">
        <v>387</v>
      </c>
      <c r="D272">
        <f>VLOOKUP(A272,country!A:D,3,FALSE)</f>
        <v>40.069099000000001</v>
      </c>
      <c r="E272">
        <f>VLOOKUP(A272,country!A:D,4,FALSE)</f>
        <v>45.038189000000003</v>
      </c>
      <c r="F272" t="str">
        <f>VLOOKUP(A272,country!A:D,2,FALSE)</f>
        <v>AM</v>
      </c>
    </row>
    <row r="273" spans="1:6" x14ac:dyDescent="0.25">
      <c r="A273" s="1" t="s">
        <v>100</v>
      </c>
      <c r="B273" s="11">
        <v>2016</v>
      </c>
      <c r="C273" s="2"/>
      <c r="D273">
        <f>VLOOKUP(A273,country!A:D,3,FALSE)</f>
        <v>41.377490999999999</v>
      </c>
      <c r="E273">
        <f>VLOOKUP(A273,country!A:D,4,FALSE)</f>
        <v>64.585262</v>
      </c>
      <c r="F273" t="str">
        <f>VLOOKUP(A273,country!A:D,2,FALSE)</f>
        <v>UZ</v>
      </c>
    </row>
    <row r="274" spans="1:6" x14ac:dyDescent="0.25">
      <c r="A274" s="4" t="s">
        <v>101</v>
      </c>
      <c r="B274" s="11">
        <v>2016</v>
      </c>
      <c r="C274" s="5">
        <v>1218</v>
      </c>
      <c r="D274">
        <f>VLOOKUP(A274,country!A:D,3,FALSE)</f>
        <v>47.516230999999998</v>
      </c>
      <c r="E274">
        <f>VLOOKUP(A274,country!A:D,4,FALSE)</f>
        <v>14.550072</v>
      </c>
      <c r="F274" t="str">
        <f>VLOOKUP(A274,country!A:D,2,FALSE)</f>
        <v>AT</v>
      </c>
    </row>
    <row r="275" spans="1:6" x14ac:dyDescent="0.25">
      <c r="A275" s="1" t="s">
        <v>102</v>
      </c>
      <c r="B275" s="11">
        <v>2016</v>
      </c>
      <c r="C275" s="2">
        <v>846</v>
      </c>
      <c r="D275">
        <f>VLOOKUP(A275,country!A:D,3,FALSE)</f>
        <v>35.126412999999999</v>
      </c>
      <c r="E275">
        <f>VLOOKUP(A275,country!A:D,4,FALSE)</f>
        <v>33.429859</v>
      </c>
      <c r="F275" t="str">
        <f>VLOOKUP(A275,country!A:D,2,FALSE)</f>
        <v>CY</v>
      </c>
    </row>
    <row r="276" spans="1:6" x14ac:dyDescent="0.25">
      <c r="A276" s="4" t="s">
        <v>103</v>
      </c>
      <c r="B276" s="11">
        <v>2016</v>
      </c>
      <c r="C276" s="5">
        <v>250</v>
      </c>
      <c r="D276">
        <f>VLOOKUP(A276,country!A:D,3,FALSE)</f>
        <v>-1.9402779999999999</v>
      </c>
      <c r="E276">
        <f>VLOOKUP(A276,country!A:D,4,FALSE)</f>
        <v>29.873888000000001</v>
      </c>
      <c r="F276" t="str">
        <f>VLOOKUP(A276,country!A:D,2,FALSE)</f>
        <v>RW</v>
      </c>
    </row>
    <row r="277" spans="1:6" ht="23.25" x14ac:dyDescent="0.25">
      <c r="A277" s="1" t="s">
        <v>104</v>
      </c>
      <c r="B277" s="11">
        <v>2016</v>
      </c>
      <c r="C277" s="2">
        <v>992</v>
      </c>
      <c r="D277">
        <f>VLOOKUP(A277,country!A:D,3,FALSE)</f>
        <v>0</v>
      </c>
      <c r="E277">
        <f>VLOOKUP(A277,country!A:D,4,FALSE)</f>
        <v>0</v>
      </c>
      <c r="F277" t="str">
        <f>VLOOKUP(A277,country!A:D,2,FALSE)</f>
        <v>UM</v>
      </c>
    </row>
    <row r="278" spans="1:6" x14ac:dyDescent="0.25">
      <c r="A278" s="4" t="s">
        <v>105</v>
      </c>
      <c r="B278" s="11">
        <v>2016</v>
      </c>
      <c r="C278" s="5">
        <v>10548</v>
      </c>
      <c r="D278">
        <f>VLOOKUP(A278,country!A:D,3,FALSE)</f>
        <v>35.907756999999997</v>
      </c>
      <c r="E278">
        <f>VLOOKUP(A278,country!A:D,4,FALSE)</f>
        <v>127.76692199999999</v>
      </c>
      <c r="F278" t="str">
        <f>VLOOKUP(A278,country!A:D,2,FALSE)</f>
        <v>KR</v>
      </c>
    </row>
    <row r="279" spans="1:6" x14ac:dyDescent="0.25">
      <c r="A279" s="1" t="s">
        <v>106</v>
      </c>
      <c r="B279" s="11">
        <v>2016</v>
      </c>
      <c r="C279" s="2">
        <v>403</v>
      </c>
      <c r="D279">
        <f>VLOOKUP(A279,country!A:D,3,FALSE)</f>
        <v>12.2088296</v>
      </c>
      <c r="E279">
        <f>VLOOKUP(A279,country!A:D,4,FALSE)</f>
        <v>-69.213195799999994</v>
      </c>
      <c r="F279">
        <f>VLOOKUP(A279,country!A:D,2,FALSE)</f>
        <v>0</v>
      </c>
    </row>
    <row r="280" spans="1:6" x14ac:dyDescent="0.25">
      <c r="A280" s="4" t="s">
        <v>107</v>
      </c>
      <c r="B280" s="11">
        <v>2016</v>
      </c>
      <c r="C280" s="5"/>
      <c r="D280">
        <f>VLOOKUP(A280,country!A:D,3,FALSE)</f>
        <v>-22.328474</v>
      </c>
      <c r="E280">
        <f>VLOOKUP(A280,country!A:D,4,FALSE)</f>
        <v>24.684866</v>
      </c>
      <c r="F280" t="str">
        <f>VLOOKUP(A280,country!A:D,2,FALSE)</f>
        <v>BW</v>
      </c>
    </row>
    <row r="281" spans="1:6" x14ac:dyDescent="0.25">
      <c r="A281" s="1" t="s">
        <v>108</v>
      </c>
      <c r="B281" s="11">
        <v>2016</v>
      </c>
      <c r="C281" s="2">
        <v>91</v>
      </c>
      <c r="D281">
        <f>VLOOKUP(A281,country!A:D,3,FALSE)</f>
        <v>30.375321</v>
      </c>
      <c r="E281">
        <f>VLOOKUP(A281,country!A:D,4,FALSE)</f>
        <v>69.345116000000004</v>
      </c>
      <c r="F281" t="str">
        <f>VLOOKUP(A281,country!A:D,2,FALSE)</f>
        <v>PK</v>
      </c>
    </row>
    <row r="282" spans="1:6" x14ac:dyDescent="0.25">
      <c r="A282" s="4" t="s">
        <v>109</v>
      </c>
      <c r="B282" s="11">
        <v>2016</v>
      </c>
      <c r="C282" s="5">
        <v>348</v>
      </c>
      <c r="D282">
        <f>VLOOKUP(A282,country!A:D,3,FALSE)</f>
        <v>42.733882999999999</v>
      </c>
      <c r="E282">
        <f>VLOOKUP(A282,country!A:D,4,FALSE)</f>
        <v>25.48583</v>
      </c>
      <c r="F282" t="str">
        <f>VLOOKUP(A282,country!A:D,2,FALSE)</f>
        <v>BG</v>
      </c>
    </row>
    <row r="283" spans="1:6" x14ac:dyDescent="0.25">
      <c r="A283" s="1" t="s">
        <v>110</v>
      </c>
      <c r="B283" s="11">
        <v>2016</v>
      </c>
      <c r="C283" s="2">
        <v>570</v>
      </c>
      <c r="D283">
        <f>VLOOKUP(A283,country!A:D,3,FALSE)</f>
        <v>64.963050999999993</v>
      </c>
      <c r="E283">
        <f>VLOOKUP(A283,country!A:D,4,FALSE)</f>
        <v>-19.020835000000002</v>
      </c>
      <c r="F283" t="str">
        <f>VLOOKUP(A283,country!A:D,2,FALSE)</f>
        <v>IS</v>
      </c>
    </row>
    <row r="284" spans="1:6" x14ac:dyDescent="0.25">
      <c r="A284" s="4" t="s">
        <v>111</v>
      </c>
      <c r="B284" s="11">
        <v>2016</v>
      </c>
      <c r="C284" s="5">
        <v>6464</v>
      </c>
      <c r="D284">
        <f>VLOOKUP(A284,country!A:D,3,FALSE)</f>
        <v>17.570692000000001</v>
      </c>
      <c r="E284">
        <f>VLOOKUP(A284,country!A:D,4,FALSE)</f>
        <v>-3.9961660000000001</v>
      </c>
      <c r="F284" t="str">
        <f>VLOOKUP(A284,country!A:D,2,FALSE)</f>
        <v>ML</v>
      </c>
    </row>
    <row r="285" spans="1:6" x14ac:dyDescent="0.25">
      <c r="A285" s="1" t="s">
        <v>112</v>
      </c>
      <c r="B285" s="11">
        <v>2016</v>
      </c>
      <c r="C285" s="2">
        <v>669</v>
      </c>
      <c r="D285">
        <f>VLOOKUP(A285,country!A:D,3,FALSE)</f>
        <v>3.2027779999999999</v>
      </c>
      <c r="E285">
        <f>VLOOKUP(A285,country!A:D,4,FALSE)</f>
        <v>73.220680000000002</v>
      </c>
      <c r="F285" t="str">
        <f>VLOOKUP(A285,country!A:D,2,FALSE)</f>
        <v>MV</v>
      </c>
    </row>
    <row r="286" spans="1:6" x14ac:dyDescent="0.25">
      <c r="A286" s="4" t="s">
        <v>113</v>
      </c>
      <c r="B286" s="11">
        <v>2016</v>
      </c>
      <c r="C286" s="5">
        <v>513</v>
      </c>
      <c r="D286">
        <f>VLOOKUP(A286,country!A:D,3,FALSE)</f>
        <v>-14.235004</v>
      </c>
      <c r="E286">
        <f>VLOOKUP(A286,country!A:D,4,FALSE)</f>
        <v>-51.925280000000001</v>
      </c>
      <c r="F286" t="str">
        <f>VLOOKUP(A286,country!A:D,2,FALSE)</f>
        <v>BR</v>
      </c>
    </row>
    <row r="287" spans="1:6" x14ac:dyDescent="0.25">
      <c r="A287" s="1" t="s">
        <v>114</v>
      </c>
      <c r="B287" s="11">
        <v>2016</v>
      </c>
      <c r="C287" s="2">
        <v>536</v>
      </c>
      <c r="D287">
        <f>VLOOKUP(A287,country!A:D,3,FALSE)</f>
        <v>10.691803</v>
      </c>
      <c r="E287">
        <f>VLOOKUP(A287,country!A:D,4,FALSE)</f>
        <v>-61.222503000000003</v>
      </c>
      <c r="F287" t="str">
        <f>VLOOKUP(A287,country!A:D,2,FALSE)</f>
        <v>TT</v>
      </c>
    </row>
    <row r="288" spans="1:6" x14ac:dyDescent="0.25">
      <c r="A288" s="4" t="s">
        <v>115</v>
      </c>
      <c r="B288" s="11">
        <v>2016</v>
      </c>
      <c r="C288" s="5">
        <v>706</v>
      </c>
      <c r="D288">
        <f>VLOOKUP(A288,country!A:D,3,FALSE)</f>
        <v>45.1</v>
      </c>
      <c r="E288">
        <f>VLOOKUP(A288,country!A:D,4,FALSE)</f>
        <v>15.2</v>
      </c>
      <c r="F288" t="str">
        <f>VLOOKUP(A288,country!A:D,2,FALSE)</f>
        <v>HR</v>
      </c>
    </row>
    <row r="289" spans="1:6" x14ac:dyDescent="0.25">
      <c r="A289" s="1" t="s">
        <v>116</v>
      </c>
      <c r="B289" s="11">
        <v>2016</v>
      </c>
      <c r="C289" s="2">
        <v>440</v>
      </c>
      <c r="D289">
        <f>VLOOKUP(A289,country!A:D,3,FALSE)</f>
        <v>17.330829999999999</v>
      </c>
      <c r="E289">
        <f>VLOOKUP(A289,country!A:D,4,FALSE)</f>
        <v>145.38469000000001</v>
      </c>
      <c r="F289" t="str">
        <f>VLOOKUP(A289,country!A:D,2,FALSE)</f>
        <v>MP</v>
      </c>
    </row>
    <row r="290" spans="1:6" x14ac:dyDescent="0.25">
      <c r="A290" s="4" t="s">
        <v>117</v>
      </c>
      <c r="B290" s="11">
        <v>2016</v>
      </c>
      <c r="C290" s="5">
        <v>280</v>
      </c>
      <c r="D290">
        <f>VLOOKUP(A290,country!A:D,3,FALSE)</f>
        <v>12.862807</v>
      </c>
      <c r="E290">
        <f>VLOOKUP(A290,country!A:D,4,FALSE)</f>
        <v>30.217635999999999</v>
      </c>
      <c r="F290" t="str">
        <f>VLOOKUP(A290,country!A:D,2,FALSE)</f>
        <v>SD</v>
      </c>
    </row>
    <row r="291" spans="1:6" x14ac:dyDescent="0.25">
      <c r="A291" s="1" t="s">
        <v>118</v>
      </c>
      <c r="B291" s="11">
        <v>2016</v>
      </c>
      <c r="C291" s="2">
        <v>286</v>
      </c>
      <c r="D291">
        <f>VLOOKUP(A291,country!A:D,3,FALSE)</f>
        <v>7.8730539999999998</v>
      </c>
      <c r="E291">
        <f>VLOOKUP(A291,country!A:D,4,FALSE)</f>
        <v>80.771797000000007</v>
      </c>
      <c r="F291" t="str">
        <f>VLOOKUP(A291,country!A:D,2,FALSE)</f>
        <v>LK</v>
      </c>
    </row>
    <row r="292" spans="1:6" x14ac:dyDescent="0.25">
      <c r="A292" s="4" t="s">
        <v>119</v>
      </c>
      <c r="B292" s="11">
        <v>2016</v>
      </c>
      <c r="C292" s="5">
        <v>310</v>
      </c>
      <c r="D292">
        <f>VLOOKUP(A292,country!A:D,3,FALSE)</f>
        <v>1.3733329999999999</v>
      </c>
      <c r="E292">
        <f>VLOOKUP(A292,country!A:D,4,FALSE)</f>
        <v>32.290275000000001</v>
      </c>
      <c r="F292" t="str">
        <f>VLOOKUP(A292,country!A:D,2,FALSE)</f>
        <v>UG</v>
      </c>
    </row>
    <row r="293" spans="1:6" x14ac:dyDescent="0.25">
      <c r="A293" s="1" t="s">
        <v>120</v>
      </c>
      <c r="B293" s="11">
        <v>2016</v>
      </c>
      <c r="C293" s="2">
        <v>152</v>
      </c>
      <c r="D293">
        <f>VLOOKUP(A293,country!A:D,3,FALSE)</f>
        <v>4.5708679999999999</v>
      </c>
      <c r="E293">
        <f>VLOOKUP(A293,country!A:D,4,FALSE)</f>
        <v>-74.297332999999995</v>
      </c>
      <c r="F293" t="str">
        <f>VLOOKUP(A293,country!A:D,2,FALSE)</f>
        <v>CO</v>
      </c>
    </row>
    <row r="294" spans="1:6" x14ac:dyDescent="0.25">
      <c r="A294" s="4" t="s">
        <v>121</v>
      </c>
      <c r="B294" s="11">
        <v>2016</v>
      </c>
      <c r="C294" s="5">
        <v>192</v>
      </c>
      <c r="D294">
        <f>VLOOKUP(A294,country!A:D,3,FALSE)</f>
        <v>7.5149800000000004</v>
      </c>
      <c r="E294">
        <f>VLOOKUP(A294,country!A:D,4,FALSE)</f>
        <v>134.58251999999999</v>
      </c>
      <c r="F294" t="str">
        <f>VLOOKUP(A294,country!A:D,2,FALSE)</f>
        <v>PW</v>
      </c>
    </row>
    <row r="295" spans="1:6" x14ac:dyDescent="0.25">
      <c r="A295" s="1" t="s">
        <v>122</v>
      </c>
      <c r="B295" s="11">
        <v>2016</v>
      </c>
      <c r="C295" s="2"/>
      <c r="D295">
        <f>VLOOKUP(A295,country!A:D,3,FALSE)</f>
        <v>41.20438</v>
      </c>
      <c r="E295">
        <f>VLOOKUP(A295,country!A:D,4,FALSE)</f>
        <v>74.766098</v>
      </c>
      <c r="F295" t="str">
        <f>VLOOKUP(A295,country!A:D,2,FALSE)</f>
        <v>KG</v>
      </c>
    </row>
    <row r="296" spans="1:6" x14ac:dyDescent="0.25">
      <c r="A296" s="4" t="s">
        <v>123</v>
      </c>
      <c r="B296" s="11">
        <v>2016</v>
      </c>
      <c r="C296" s="5">
        <v>69</v>
      </c>
      <c r="D296">
        <f>VLOOKUP(A296,country!A:D,3,FALSE)</f>
        <v>-15.376706</v>
      </c>
      <c r="E296">
        <f>VLOOKUP(A296,country!A:D,4,FALSE)</f>
        <v>166.959158</v>
      </c>
      <c r="F296" t="str">
        <f>VLOOKUP(A296,country!A:D,2,FALSE)</f>
        <v>VU</v>
      </c>
    </row>
    <row r="297" spans="1:6" x14ac:dyDescent="0.25">
      <c r="A297" s="1" t="s">
        <v>124</v>
      </c>
      <c r="B297" s="11">
        <v>2016</v>
      </c>
      <c r="C297" s="2">
        <v>328</v>
      </c>
      <c r="D297">
        <f>VLOOKUP(A297,country!A:D,3,FALSE)</f>
        <v>44.016520999999997</v>
      </c>
      <c r="E297">
        <f>VLOOKUP(A297,country!A:D,4,FALSE)</f>
        <v>21.005859000000001</v>
      </c>
      <c r="F297" t="str">
        <f>VLOOKUP(A297,country!A:D,2,FALSE)</f>
        <v>RS</v>
      </c>
    </row>
    <row r="298" spans="1:6" x14ac:dyDescent="0.25">
      <c r="A298" s="4" t="s">
        <v>125</v>
      </c>
      <c r="B298" s="11">
        <v>2016</v>
      </c>
      <c r="C298" s="5">
        <v>166</v>
      </c>
      <c r="D298">
        <f>VLOOKUP(A298,country!A:D,3,FALSE)</f>
        <v>3.919305</v>
      </c>
      <c r="E298">
        <f>VLOOKUP(A298,country!A:D,4,FALSE)</f>
        <v>-56.027782999999999</v>
      </c>
      <c r="F298" t="str">
        <f>VLOOKUP(A298,country!A:D,2,FALSE)</f>
        <v>SR</v>
      </c>
    </row>
    <row r="299" spans="1:6" x14ac:dyDescent="0.25">
      <c r="A299" s="1" t="s">
        <v>126</v>
      </c>
      <c r="B299" s="11">
        <v>2016</v>
      </c>
      <c r="C299" s="2">
        <v>1113</v>
      </c>
      <c r="D299">
        <f>VLOOKUP(A299,country!A:D,3,FALSE)</f>
        <v>-22.957640000000001</v>
      </c>
      <c r="E299">
        <f>VLOOKUP(A299,country!A:D,4,FALSE)</f>
        <v>18.490410000000001</v>
      </c>
      <c r="F299" t="str">
        <f>VLOOKUP(A299,country!A:D,2,FALSE)</f>
        <v>NA</v>
      </c>
    </row>
    <row r="300" spans="1:6" x14ac:dyDescent="0.25">
      <c r="A300" s="4" t="s">
        <v>127</v>
      </c>
      <c r="B300" s="11">
        <v>2016</v>
      </c>
      <c r="C300" s="5"/>
      <c r="D300">
        <f>VLOOKUP(A300,country!A:D,3,FALSE)</f>
        <v>9.7489170000000005</v>
      </c>
      <c r="E300">
        <f>VLOOKUP(A300,country!A:D,4,FALSE)</f>
        <v>-83.753428</v>
      </c>
      <c r="F300" t="str">
        <f>VLOOKUP(A300,country!A:D,2,FALSE)</f>
        <v>CR</v>
      </c>
    </row>
    <row r="301" spans="1:6" x14ac:dyDescent="0.25">
      <c r="A301" s="1" t="s">
        <v>128</v>
      </c>
      <c r="B301" s="11">
        <v>2016</v>
      </c>
      <c r="C301" s="2">
        <v>25</v>
      </c>
      <c r="D301">
        <f>VLOOKUP(A301,country!A:D,3,FALSE)</f>
        <v>56.879635</v>
      </c>
      <c r="E301">
        <f>VLOOKUP(A301,country!A:D,4,FALSE)</f>
        <v>24.603189</v>
      </c>
      <c r="F301" t="str">
        <f>VLOOKUP(A301,country!A:D,2,FALSE)</f>
        <v>LV</v>
      </c>
    </row>
    <row r="302" spans="1:6" x14ac:dyDescent="0.25">
      <c r="A302" s="4" t="s">
        <v>129</v>
      </c>
      <c r="B302" s="11">
        <v>2016</v>
      </c>
      <c r="C302" s="5">
        <v>151</v>
      </c>
      <c r="D302">
        <f>VLOOKUP(A302,country!A:D,3,FALSE)</f>
        <v>46.862496</v>
      </c>
      <c r="E302">
        <f>VLOOKUP(A302,country!A:D,4,FALSE)</f>
        <v>103.846656</v>
      </c>
      <c r="F302" t="str">
        <f>VLOOKUP(A302,country!A:D,2,FALSE)</f>
        <v>MN</v>
      </c>
    </row>
    <row r="303" spans="1:6" x14ac:dyDescent="0.25">
      <c r="A303" s="1" t="s">
        <v>130</v>
      </c>
      <c r="B303" s="11">
        <v>2016</v>
      </c>
      <c r="C303" s="2">
        <v>30353</v>
      </c>
      <c r="D303">
        <f>VLOOKUP(A303,country!A:D,3,FALSE)</f>
        <v>12.238333000000001</v>
      </c>
      <c r="E303">
        <f>VLOOKUP(A303,country!A:D,4,FALSE)</f>
        <v>-1.561593</v>
      </c>
      <c r="F303" t="str">
        <f>VLOOKUP(A303,country!A:D,2,FALSE)</f>
        <v>BF</v>
      </c>
    </row>
    <row r="304" spans="1:6" x14ac:dyDescent="0.25">
      <c r="A304" s="4" t="s">
        <v>131</v>
      </c>
      <c r="B304" s="11">
        <v>2016</v>
      </c>
      <c r="C304" s="5">
        <v>93</v>
      </c>
      <c r="D304">
        <f>VLOOKUP(A304,country!A:D,3,FALSE)</f>
        <v>-11.875000999999999</v>
      </c>
      <c r="E304">
        <f>VLOOKUP(A304,country!A:D,4,FALSE)</f>
        <v>43.872219000000001</v>
      </c>
      <c r="F304" t="str">
        <f>VLOOKUP(A304,country!A:D,2,FALSE)</f>
        <v>KM</v>
      </c>
    </row>
    <row r="305" spans="1:6" x14ac:dyDescent="0.25">
      <c r="A305" s="1" t="s">
        <v>132</v>
      </c>
      <c r="B305" s="11">
        <v>2016</v>
      </c>
      <c r="C305" s="2"/>
      <c r="D305">
        <f>VLOOKUP(A305,country!A:D,3,FALSE)</f>
        <v>31.952162000000001</v>
      </c>
      <c r="E305">
        <f>VLOOKUP(A305,country!A:D,4,FALSE)</f>
        <v>35.233153999999999</v>
      </c>
      <c r="F305" t="str">
        <f>VLOOKUP(A305,country!A:D,2,FALSE)</f>
        <v>PS</v>
      </c>
    </row>
    <row r="306" spans="1:6" x14ac:dyDescent="0.25">
      <c r="A306" s="4" t="s">
        <v>133</v>
      </c>
      <c r="B306" s="11">
        <v>2016</v>
      </c>
      <c r="C306" s="5">
        <v>50</v>
      </c>
      <c r="D306">
        <f>VLOOKUP(A306,country!A:D,3,FALSE)</f>
        <v>25.034279999999999</v>
      </c>
      <c r="E306">
        <f>VLOOKUP(A306,country!A:D,4,FALSE)</f>
        <v>-77.396280000000004</v>
      </c>
      <c r="F306" t="str">
        <f>VLOOKUP(A306,country!A:D,2,FALSE)</f>
        <v>BS</v>
      </c>
    </row>
    <row r="307" spans="1:6" x14ac:dyDescent="0.25">
      <c r="A307" s="1" t="s">
        <v>134</v>
      </c>
      <c r="B307" s="11">
        <v>2016</v>
      </c>
      <c r="C307" s="2">
        <v>151</v>
      </c>
      <c r="D307">
        <f>VLOOKUP(A307,country!A:D,3,FALSE)</f>
        <v>23.684994</v>
      </c>
      <c r="E307">
        <f>VLOOKUP(A307,country!A:D,4,FALSE)</f>
        <v>90.356330999999997</v>
      </c>
      <c r="F307" t="str">
        <f>VLOOKUP(A307,country!A:D,2,FALSE)</f>
        <v>BD</v>
      </c>
    </row>
    <row r="308" spans="1:6" x14ac:dyDescent="0.25">
      <c r="A308" s="4" t="s">
        <v>135</v>
      </c>
      <c r="B308" s="11">
        <v>2016</v>
      </c>
      <c r="C308" s="5">
        <v>126</v>
      </c>
      <c r="D308">
        <f>VLOOKUP(A308,country!A:D,3,FALSE)</f>
        <v>41.153331999999999</v>
      </c>
      <c r="E308">
        <f>VLOOKUP(A308,country!A:D,4,FALSE)</f>
        <v>20.168330999999998</v>
      </c>
      <c r="F308" t="str">
        <f>VLOOKUP(A308,country!A:D,2,FALSE)</f>
        <v>AL</v>
      </c>
    </row>
    <row r="309" spans="1:6" x14ac:dyDescent="0.25">
      <c r="A309" s="1" t="s">
        <v>136</v>
      </c>
      <c r="B309" s="11">
        <v>2016</v>
      </c>
      <c r="C309" s="2">
        <v>191</v>
      </c>
      <c r="D309">
        <f>VLOOKUP(A309,country!A:D,3,FALSE)</f>
        <v>47.162494000000002</v>
      </c>
      <c r="E309">
        <f>VLOOKUP(A309,country!A:D,4,FALSE)</f>
        <v>19.503304</v>
      </c>
      <c r="F309" t="str">
        <f>VLOOKUP(A309,country!A:D,2,FALSE)</f>
        <v>HU</v>
      </c>
    </row>
    <row r="310" spans="1:6" x14ac:dyDescent="0.25">
      <c r="A310" s="4" t="s">
        <v>137</v>
      </c>
      <c r="B310" s="11">
        <v>2016</v>
      </c>
      <c r="C310" s="5">
        <v>1074</v>
      </c>
      <c r="D310">
        <f>VLOOKUP(A310,country!A:D,3,FALSE)</f>
        <v>6.4280549999999996</v>
      </c>
      <c r="E310">
        <f>VLOOKUP(A310,country!A:D,4,FALSE)</f>
        <v>-9.4294989999999999</v>
      </c>
      <c r="F310" t="str">
        <f>VLOOKUP(A310,country!A:D,2,FALSE)</f>
        <v>LR</v>
      </c>
    </row>
    <row r="311" spans="1:6" x14ac:dyDescent="0.25">
      <c r="A311" s="1" t="s">
        <v>138</v>
      </c>
      <c r="B311" s="11">
        <v>2016</v>
      </c>
      <c r="C311" s="2">
        <v>74</v>
      </c>
      <c r="D311">
        <f>VLOOKUP(A311,country!A:D,3,FALSE)</f>
        <v>12.52111</v>
      </c>
      <c r="E311">
        <f>VLOOKUP(A311,country!A:D,4,FALSE)</f>
        <v>-69.968338000000003</v>
      </c>
      <c r="F311" t="str">
        <f>VLOOKUP(A311,country!A:D,2,FALSE)</f>
        <v>AW</v>
      </c>
    </row>
    <row r="312" spans="1:6" x14ac:dyDescent="0.25">
      <c r="A312" s="4" t="s">
        <v>139</v>
      </c>
      <c r="B312" s="11">
        <v>2016</v>
      </c>
      <c r="C312" s="5"/>
      <c r="D312">
        <f>VLOOKUP(A312,country!A:D,3,FALSE)</f>
        <v>40.143104999999998</v>
      </c>
      <c r="E312">
        <f>VLOOKUP(A312,country!A:D,4,FALSE)</f>
        <v>47.576926999999998</v>
      </c>
      <c r="F312" t="str">
        <f>VLOOKUP(A312,country!A:D,2,FALSE)</f>
        <v>AZ</v>
      </c>
    </row>
    <row r="313" spans="1:6" ht="23.25" x14ac:dyDescent="0.25">
      <c r="A313" s="1" t="s">
        <v>140</v>
      </c>
      <c r="B313" s="11">
        <v>2016</v>
      </c>
      <c r="C313" s="2">
        <v>216</v>
      </c>
      <c r="D313">
        <f>VLOOKUP(A313,country!A:D,3,FALSE)</f>
        <v>6.4237500000000001</v>
      </c>
      <c r="E313">
        <f>VLOOKUP(A313,country!A:D,4,FALSE)</f>
        <v>-66.589730000000003</v>
      </c>
      <c r="F313" t="str">
        <f>VLOOKUP(A313,country!A:D,2,FALSE)</f>
        <v>VE</v>
      </c>
    </row>
    <row r="314" spans="1:6" x14ac:dyDescent="0.25">
      <c r="A314" s="4" t="s">
        <v>141</v>
      </c>
      <c r="B314" s="11">
        <v>2016</v>
      </c>
      <c r="C314" s="5">
        <v>20</v>
      </c>
      <c r="D314">
        <f>VLOOKUP(A314,country!A:D,3,FALSE)</f>
        <v>-13.768751999999999</v>
      </c>
      <c r="E314">
        <f>VLOOKUP(A314,country!A:D,4,FALSE)</f>
        <v>-177.15609699999999</v>
      </c>
      <c r="F314" t="str">
        <f>VLOOKUP(A314,country!A:D,2,FALSE)</f>
        <v>WF</v>
      </c>
    </row>
    <row r="315" spans="1:6" x14ac:dyDescent="0.25">
      <c r="A315" s="1" t="s">
        <v>142</v>
      </c>
      <c r="B315" s="11">
        <v>2016</v>
      </c>
      <c r="C315" s="2">
        <v>5</v>
      </c>
      <c r="D315">
        <f>VLOOKUP(A315,country!A:D,3,FALSE)</f>
        <v>-38.416097000000001</v>
      </c>
      <c r="E315">
        <f>VLOOKUP(A315,country!A:D,4,FALSE)</f>
        <v>-63.616672000000001</v>
      </c>
      <c r="F315" t="str">
        <f>VLOOKUP(A315,country!A:D,2,FALSE)</f>
        <v>AR</v>
      </c>
    </row>
    <row r="316" spans="1:6" x14ac:dyDescent="0.25">
      <c r="A316" s="4" t="s">
        <v>143</v>
      </c>
      <c r="B316" s="11">
        <v>2016</v>
      </c>
      <c r="C316" s="5">
        <v>20</v>
      </c>
      <c r="D316">
        <f>VLOOKUP(A316,country!A:D,3,FALSE)</f>
        <v>18.735693000000001</v>
      </c>
      <c r="E316">
        <f>VLOOKUP(A316,country!A:D,4,FALSE)</f>
        <v>-70.162650999999997</v>
      </c>
      <c r="F316" t="str">
        <f>VLOOKUP(A316,country!A:D,2,FALSE)</f>
        <v>DO</v>
      </c>
    </row>
    <row r="317" spans="1:6" x14ac:dyDescent="0.25">
      <c r="A317" s="1" t="s">
        <v>144</v>
      </c>
      <c r="B317" s="11">
        <v>2016</v>
      </c>
      <c r="C317" s="2"/>
      <c r="D317">
        <f>VLOOKUP(A317,country!A:D,3,FALSE)</f>
        <v>-9.6457099999999993</v>
      </c>
      <c r="E317">
        <f>VLOOKUP(A317,country!A:D,4,FALSE)</f>
        <v>160.156194</v>
      </c>
      <c r="F317" t="str">
        <f>VLOOKUP(A317,country!A:D,2,FALSE)</f>
        <v>SB</v>
      </c>
    </row>
    <row r="318" spans="1:6" x14ac:dyDescent="0.25">
      <c r="A318" s="4" t="s">
        <v>145</v>
      </c>
      <c r="B318" s="11">
        <v>2016</v>
      </c>
      <c r="C318" s="5">
        <v>1005</v>
      </c>
      <c r="D318">
        <f>VLOOKUP(A318,country!A:D,3,FALSE)</f>
        <v>9.1449999999999996</v>
      </c>
      <c r="E318">
        <f>VLOOKUP(A318,country!A:D,4,FALSE)</f>
        <v>40.489673000000003</v>
      </c>
      <c r="F318" t="str">
        <f>VLOOKUP(A318,country!A:D,2,FALSE)</f>
        <v>ET</v>
      </c>
    </row>
    <row r="319" spans="1:6" x14ac:dyDescent="0.25">
      <c r="A319" s="1" t="s">
        <v>146</v>
      </c>
      <c r="B319" s="11">
        <v>2016</v>
      </c>
      <c r="C319" s="2"/>
      <c r="D319">
        <f>VLOOKUP(A319,country!A:D,3,FALSE)</f>
        <v>8.5379810000000003</v>
      </c>
      <c r="E319">
        <f>VLOOKUP(A319,country!A:D,4,FALSE)</f>
        <v>-80.782127000000003</v>
      </c>
      <c r="F319" t="str">
        <f>VLOOKUP(A319,country!A:D,2,FALSE)</f>
        <v>PA</v>
      </c>
    </row>
    <row r="320" spans="1:6" x14ac:dyDescent="0.25">
      <c r="A320" s="4" t="s">
        <v>147</v>
      </c>
      <c r="B320" s="11">
        <v>2016</v>
      </c>
      <c r="C320" s="5"/>
      <c r="D320">
        <f>VLOOKUP(A320,country!A:D,3,FALSE)</f>
        <v>19.513469000000001</v>
      </c>
      <c r="E320">
        <f>VLOOKUP(A320,country!A:D,4,FALSE)</f>
        <v>-80.566956000000005</v>
      </c>
      <c r="F320" t="str">
        <f>VLOOKUP(A320,country!A:D,2,FALSE)</f>
        <v>KY</v>
      </c>
    </row>
    <row r="321" spans="1:6" x14ac:dyDescent="0.25">
      <c r="A321" s="1" t="s">
        <v>148</v>
      </c>
      <c r="B321" s="11">
        <v>2016</v>
      </c>
      <c r="C321" s="2">
        <v>40</v>
      </c>
      <c r="D321">
        <f>VLOOKUP(A321,country!A:D,3,FALSE)</f>
        <v>28.394856999999998</v>
      </c>
      <c r="E321">
        <f>VLOOKUP(A321,country!A:D,4,FALSE)</f>
        <v>84.124008000000003</v>
      </c>
      <c r="F321" t="str">
        <f>VLOOKUP(A321,country!A:D,2,FALSE)</f>
        <v>NP</v>
      </c>
    </row>
    <row r="322" spans="1:6" x14ac:dyDescent="0.25">
      <c r="A322" s="4" t="s">
        <v>149</v>
      </c>
      <c r="B322" s="11">
        <v>2016</v>
      </c>
      <c r="C322" s="5">
        <v>3</v>
      </c>
      <c r="D322">
        <f>VLOOKUP(A322,country!A:D,3,FALSE)</f>
        <v>58.595272000000001</v>
      </c>
      <c r="E322">
        <f>VLOOKUP(A322,country!A:D,4,FALSE)</f>
        <v>25.013607</v>
      </c>
      <c r="F322" t="str">
        <f>VLOOKUP(A322,country!A:D,2,FALSE)</f>
        <v>EE</v>
      </c>
    </row>
    <row r="323" spans="1:6" x14ac:dyDescent="0.25">
      <c r="A323" s="1" t="s">
        <v>150</v>
      </c>
      <c r="B323" s="11">
        <v>2016</v>
      </c>
      <c r="C323" s="2"/>
      <c r="D323">
        <f>VLOOKUP(A323,country!A:D,3,FALSE)</f>
        <v>13.193887</v>
      </c>
      <c r="E323">
        <f>VLOOKUP(A323,country!A:D,4,FALSE)</f>
        <v>-59.543197999999997</v>
      </c>
      <c r="F323" t="str">
        <f>VLOOKUP(A323,country!A:D,2,FALSE)</f>
        <v>BB</v>
      </c>
    </row>
    <row r="324" spans="1:6" x14ac:dyDescent="0.25">
      <c r="A324" s="4" t="s">
        <v>151</v>
      </c>
      <c r="B324" s="11">
        <v>2016</v>
      </c>
      <c r="C324" s="5"/>
      <c r="D324">
        <f>VLOOKUP(A324,country!A:D,3,FALSE)</f>
        <v>15.454166000000001</v>
      </c>
      <c r="E324">
        <f>VLOOKUP(A324,country!A:D,4,FALSE)</f>
        <v>18.732206999999999</v>
      </c>
      <c r="F324" t="str">
        <f>VLOOKUP(A324,country!A:D,2,FALSE)</f>
        <v>TD</v>
      </c>
    </row>
    <row r="325" spans="1:6" x14ac:dyDescent="0.25">
      <c r="A325" s="1" t="s">
        <v>152</v>
      </c>
      <c r="B325" s="11">
        <v>2016</v>
      </c>
      <c r="C325" s="2"/>
      <c r="D325">
        <f>VLOOKUP(A325,country!A:D,3,FALSE)</f>
        <v>18.029213800000001</v>
      </c>
      <c r="E325">
        <f>VLOOKUP(A325,country!A:D,4,FALSE)</f>
        <v>-63.094119499999998</v>
      </c>
      <c r="F325">
        <f>VLOOKUP(A325,country!A:D,2,FALSE)</f>
        <v>0</v>
      </c>
    </row>
    <row r="326" spans="1:6" x14ac:dyDescent="0.25">
      <c r="A326" s="4" t="s">
        <v>153</v>
      </c>
      <c r="B326" s="11">
        <v>2016</v>
      </c>
      <c r="C326" s="5"/>
      <c r="D326">
        <f>VLOOKUP(A326,country!A:D,3,FALSE)</f>
        <v>5.1521489999999996</v>
      </c>
      <c r="E326">
        <f>VLOOKUP(A326,country!A:D,4,FALSE)</f>
        <v>46.199615999999999</v>
      </c>
      <c r="F326" t="str">
        <f>VLOOKUP(A326,country!A:D,2,FALSE)</f>
        <v>SO</v>
      </c>
    </row>
    <row r="327" spans="1:6" x14ac:dyDescent="0.25">
      <c r="A327" s="1" t="s">
        <v>154</v>
      </c>
      <c r="B327" s="11">
        <v>2016</v>
      </c>
      <c r="C327" s="2">
        <v>2981</v>
      </c>
      <c r="D327">
        <f>VLOOKUP(A327,country!A:D,3,FALSE)</f>
        <v>0</v>
      </c>
      <c r="E327">
        <f>VLOOKUP(A327,country!A:D,4,FALSE)</f>
        <v>0</v>
      </c>
      <c r="F327">
        <f>VLOOKUP(A327,country!A:D,2,FALSE)</f>
        <v>0</v>
      </c>
    </row>
    <row r="328" spans="1:6" x14ac:dyDescent="0.25">
      <c r="A328" s="4" t="s">
        <v>155</v>
      </c>
      <c r="B328" s="11">
        <v>2016</v>
      </c>
      <c r="C328" s="5"/>
      <c r="D328">
        <f>VLOOKUP(A328,country!A:D,3,FALSE)</f>
        <v>43.915886</v>
      </c>
      <c r="E328">
        <f>VLOOKUP(A328,country!A:D,4,FALSE)</f>
        <v>17.679075999999998</v>
      </c>
      <c r="F328" t="str">
        <f>VLOOKUP(A328,country!A:D,2,FALSE)</f>
        <v>BA</v>
      </c>
    </row>
    <row r="329" spans="1:6" x14ac:dyDescent="0.25">
      <c r="A329" s="1" t="s">
        <v>156</v>
      </c>
      <c r="B329" s="11">
        <v>2016</v>
      </c>
      <c r="C329" s="2">
        <v>22</v>
      </c>
      <c r="D329">
        <f>VLOOKUP(A329,country!A:D,3,FALSE)</f>
        <v>17.189876999999999</v>
      </c>
      <c r="E329">
        <f>VLOOKUP(A329,country!A:D,4,FALSE)</f>
        <v>-88.497649999999993</v>
      </c>
      <c r="F329" t="str">
        <f>VLOOKUP(A329,country!A:D,2,FALSE)</f>
        <v>BZ</v>
      </c>
    </row>
    <row r="330" spans="1:6" x14ac:dyDescent="0.25">
      <c r="A330" s="4" t="s">
        <v>157</v>
      </c>
      <c r="B330" s="11">
        <v>2016</v>
      </c>
      <c r="C330" s="5">
        <v>1710</v>
      </c>
      <c r="D330">
        <f>VLOOKUP(A330,country!A:D,3,FALSE)</f>
        <v>53.709806999999998</v>
      </c>
      <c r="E330">
        <f>VLOOKUP(A330,country!A:D,4,FALSE)</f>
        <v>27.953389000000001</v>
      </c>
      <c r="F330" t="str">
        <f>VLOOKUP(A330,country!A:D,2,FALSE)</f>
        <v>BY</v>
      </c>
    </row>
    <row r="331" spans="1:6" x14ac:dyDescent="0.25">
      <c r="A331" s="1" t="s">
        <v>158</v>
      </c>
      <c r="B331" s="11">
        <v>2016</v>
      </c>
      <c r="C331" s="2">
        <v>25</v>
      </c>
      <c r="D331">
        <f>VLOOKUP(A331,country!A:D,3,FALSE)</f>
        <v>15.414999</v>
      </c>
      <c r="E331">
        <f>VLOOKUP(A331,country!A:D,4,FALSE)</f>
        <v>-61.370975999999999</v>
      </c>
      <c r="F331" t="str">
        <f>VLOOKUP(A331,country!A:D,2,FALSE)</f>
        <v>DM</v>
      </c>
    </row>
    <row r="332" spans="1:6" x14ac:dyDescent="0.25">
      <c r="A332" s="4" t="s">
        <v>159</v>
      </c>
      <c r="B332" s="11">
        <v>2016</v>
      </c>
      <c r="C332" s="5">
        <v>50</v>
      </c>
      <c r="D332">
        <f>VLOOKUP(A332,country!A:D,3,FALSE)</f>
        <v>11.825138000000001</v>
      </c>
      <c r="E332">
        <f>VLOOKUP(A332,country!A:D,4,FALSE)</f>
        <v>42.590274999999998</v>
      </c>
      <c r="F332" t="str">
        <f>VLOOKUP(A332,country!A:D,2,FALSE)</f>
        <v>DJ</v>
      </c>
    </row>
    <row r="333" spans="1:6" x14ac:dyDescent="0.25">
      <c r="A333" s="1" t="s">
        <v>160</v>
      </c>
      <c r="B333" s="11">
        <v>2016</v>
      </c>
      <c r="C333" s="2">
        <v>43</v>
      </c>
      <c r="D333">
        <f>VLOOKUP(A333,country!A:D,3,FALSE)</f>
        <v>18.971187</v>
      </c>
      <c r="E333">
        <f>VLOOKUP(A333,country!A:D,4,FALSE)</f>
        <v>-72.285214999999994</v>
      </c>
      <c r="F333" t="str">
        <f>VLOOKUP(A333,country!A:D,2,FALSE)</f>
        <v>HT</v>
      </c>
    </row>
    <row r="334" spans="1:6" x14ac:dyDescent="0.25">
      <c r="A334" s="4" t="s">
        <v>161</v>
      </c>
      <c r="B334" s="11">
        <v>2016</v>
      </c>
      <c r="C334" s="5">
        <v>24</v>
      </c>
      <c r="D334">
        <f>VLOOKUP(A334,country!A:D,3,FALSE)</f>
        <v>42.708677999999999</v>
      </c>
      <c r="E334">
        <f>VLOOKUP(A334,country!A:D,4,FALSE)</f>
        <v>19.374389999999998</v>
      </c>
      <c r="F334" t="str">
        <f>VLOOKUP(A334,country!A:D,2,FALSE)</f>
        <v>ME</v>
      </c>
    </row>
    <row r="335" spans="1:6" ht="23.25" x14ac:dyDescent="0.25">
      <c r="A335" s="1" t="s">
        <v>162</v>
      </c>
      <c r="B335" s="11">
        <v>2016</v>
      </c>
      <c r="C335" s="2"/>
      <c r="D335">
        <f>VLOOKUP(A335,country!A:D,3,FALSE)</f>
        <v>7.425554</v>
      </c>
      <c r="E335">
        <f>VLOOKUP(A335,country!A:D,4,FALSE)</f>
        <v>150.55081200000001</v>
      </c>
      <c r="F335" t="str">
        <f>VLOOKUP(A335,country!A:D,2,FALSE)</f>
        <v>FM</v>
      </c>
    </row>
    <row r="336" spans="1:6" x14ac:dyDescent="0.25">
      <c r="A336" s="4" t="s">
        <v>163</v>
      </c>
      <c r="B336" s="11">
        <v>2016</v>
      </c>
      <c r="C336" s="5">
        <v>200</v>
      </c>
      <c r="D336">
        <f>VLOOKUP(A336,country!A:D,3,FALSE)</f>
        <v>45.943161000000003</v>
      </c>
      <c r="E336">
        <f>VLOOKUP(A336,country!A:D,4,FALSE)</f>
        <v>24.966760000000001</v>
      </c>
      <c r="F336" t="str">
        <f>VLOOKUP(A336,country!A:D,2,FALSE)</f>
        <v>RO</v>
      </c>
    </row>
    <row r="337" spans="1:6" x14ac:dyDescent="0.25">
      <c r="A337" s="1" t="s">
        <v>164</v>
      </c>
      <c r="B337" s="11">
        <v>2016</v>
      </c>
      <c r="C337" s="2"/>
      <c r="D337">
        <f>VLOOKUP(A337,country!A:D,3,FALSE)</f>
        <v>13.909444000000001</v>
      </c>
      <c r="E337">
        <f>VLOOKUP(A337,country!A:D,4,FALSE)</f>
        <v>-60.978892999999999</v>
      </c>
      <c r="F337" t="str">
        <f>VLOOKUP(A337,country!A:D,2,FALSE)</f>
        <v>LC</v>
      </c>
    </row>
    <row r="338" spans="1:6" x14ac:dyDescent="0.25">
      <c r="A338" s="4" t="s">
        <v>165</v>
      </c>
      <c r="B338" s="11">
        <v>2016</v>
      </c>
      <c r="C338" s="5"/>
      <c r="D338">
        <f>VLOOKUP(A338,country!A:D,3,FALSE)</f>
        <v>48.669026000000002</v>
      </c>
      <c r="E338">
        <f>VLOOKUP(A338,country!A:D,4,FALSE)</f>
        <v>19.699024000000001</v>
      </c>
      <c r="F338" t="str">
        <f>VLOOKUP(A338,country!A:D,2,FALSE)</f>
        <v>SK</v>
      </c>
    </row>
    <row r="339" spans="1:6" x14ac:dyDescent="0.25">
      <c r="A339" s="1" t="s">
        <v>166</v>
      </c>
      <c r="B339" s="11">
        <v>2016</v>
      </c>
      <c r="C339" s="2">
        <v>22</v>
      </c>
      <c r="D339">
        <f>VLOOKUP(A339,country!A:D,3,FALSE)</f>
        <v>46.151240999999999</v>
      </c>
      <c r="E339">
        <f>VLOOKUP(A339,country!A:D,4,FALSE)</f>
        <v>14.995463000000001</v>
      </c>
      <c r="F339" t="str">
        <f>VLOOKUP(A339,country!A:D,2,FALSE)</f>
        <v>SI</v>
      </c>
    </row>
    <row r="340" spans="1:6" x14ac:dyDescent="0.25">
      <c r="A340" s="4" t="s">
        <v>167</v>
      </c>
      <c r="B340" s="11">
        <v>2016</v>
      </c>
      <c r="C340" s="5"/>
      <c r="D340">
        <f>VLOOKUP(A340,country!A:D,3,FALSE)</f>
        <v>-26.515336699999999</v>
      </c>
      <c r="E340">
        <f>VLOOKUP(A340,country!A:D,4,FALSE)</f>
        <v>30.9023167</v>
      </c>
      <c r="F340">
        <f>VLOOKUP(A340,country!A:D,2,FALSE)</f>
        <v>0</v>
      </c>
    </row>
    <row r="341" spans="1:6" x14ac:dyDescent="0.25">
      <c r="A341" s="1" t="s">
        <v>168</v>
      </c>
      <c r="B341" s="11">
        <v>2016</v>
      </c>
      <c r="C341" s="2"/>
      <c r="D341">
        <f>VLOOKUP(A341,country!A:D,3,FALSE)</f>
        <v>-21.178985999999998</v>
      </c>
      <c r="E341">
        <f>VLOOKUP(A341,country!A:D,4,FALSE)</f>
        <v>-175.19824199999999</v>
      </c>
      <c r="F341" t="str">
        <f>VLOOKUP(A341,country!A:D,2,FALSE)</f>
        <v>TO</v>
      </c>
    </row>
    <row r="342" spans="1:6" x14ac:dyDescent="0.25">
      <c r="A342" s="4" t="s">
        <v>169</v>
      </c>
      <c r="B342" s="11">
        <v>2016</v>
      </c>
      <c r="C342" s="5">
        <v>36</v>
      </c>
      <c r="D342">
        <f>VLOOKUP(A342,country!A:D,3,FALSE)</f>
        <v>41.608635</v>
      </c>
      <c r="E342">
        <f>VLOOKUP(A342,country!A:D,4,FALSE)</f>
        <v>21.745274999999999</v>
      </c>
      <c r="F342" t="str">
        <f>VLOOKUP(A342,country!A:D,2,FALSE)</f>
        <v>MK</v>
      </c>
    </row>
    <row r="343" spans="1:6" x14ac:dyDescent="0.25">
      <c r="A343" s="7" t="s">
        <v>170</v>
      </c>
      <c r="B343" s="11">
        <v>2016</v>
      </c>
      <c r="C343" s="8"/>
      <c r="D343">
        <f>VLOOKUP(A343,country!A:D,3,FALSE)</f>
        <v>-13.759029</v>
      </c>
      <c r="E343">
        <f>VLOOKUP(A343,country!A:D,4,FALSE)</f>
        <v>-172.10462899999999</v>
      </c>
      <c r="F343" t="str">
        <f>VLOOKUP(A343,country!A:D,2,FALSE)</f>
        <v>WS</v>
      </c>
    </row>
    <row r="344" spans="1:6" x14ac:dyDescent="0.25">
      <c r="A344" s="1" t="s">
        <v>0</v>
      </c>
      <c r="B344" s="11">
        <v>2017</v>
      </c>
      <c r="C344" s="2">
        <v>11628303</v>
      </c>
      <c r="D344">
        <f>VLOOKUP(A344,country!A:D,3,FALSE)</f>
        <v>0</v>
      </c>
      <c r="E344">
        <f>VLOOKUP(A344,country!A:D,4,FALSE)</f>
        <v>0</v>
      </c>
      <c r="F344" t="str">
        <f>VLOOKUP(A344,country!A:D,2,FALSE)</f>
        <v>W</v>
      </c>
    </row>
    <row r="345" spans="1:6" x14ac:dyDescent="0.25">
      <c r="A345" s="4" t="s">
        <v>1</v>
      </c>
      <c r="B345" s="11">
        <v>2017</v>
      </c>
      <c r="C345" s="5">
        <v>1811164</v>
      </c>
      <c r="D345">
        <f>VLOOKUP(A345,country!A:D,3,FALSE)</f>
        <v>9.3076899999999991</v>
      </c>
      <c r="E345">
        <f>VLOOKUP(A345,country!A:D,4,FALSE)</f>
        <v>2.3158340000000002</v>
      </c>
      <c r="F345" t="str">
        <f>VLOOKUP(A345,country!A:D,2,FALSE)</f>
        <v>BJ</v>
      </c>
    </row>
    <row r="346" spans="1:6" x14ac:dyDescent="0.25">
      <c r="A346" s="1" t="s">
        <v>2</v>
      </c>
      <c r="B346" s="11">
        <v>2017</v>
      </c>
      <c r="C346" s="2">
        <v>775175</v>
      </c>
      <c r="D346">
        <f>VLOOKUP(A346,country!A:D,3,FALSE)</f>
        <v>-30.559481999999999</v>
      </c>
      <c r="E346">
        <f>VLOOKUP(A346,country!A:D,4,FALSE)</f>
        <v>22.937505999999999</v>
      </c>
      <c r="F346" t="str">
        <f>VLOOKUP(A346,country!A:D,2,FALSE)</f>
        <v>ZA</v>
      </c>
    </row>
    <row r="347" spans="1:6" x14ac:dyDescent="0.25">
      <c r="A347" s="4" t="s">
        <v>3</v>
      </c>
      <c r="B347" s="11">
        <v>2017</v>
      </c>
      <c r="C347" s="5">
        <v>505285</v>
      </c>
      <c r="D347">
        <f>VLOOKUP(A347,country!A:D,3,FALSE)</f>
        <v>37.090240000000001</v>
      </c>
      <c r="E347">
        <f>VLOOKUP(A347,country!A:D,4,FALSE)</f>
        <v>-95.712890999999999</v>
      </c>
      <c r="F347" t="str">
        <f>VLOOKUP(A347,country!A:D,2,FALSE)</f>
        <v>US</v>
      </c>
    </row>
    <row r="348" spans="1:6" x14ac:dyDescent="0.25">
      <c r="A348" s="1" t="s">
        <v>4</v>
      </c>
      <c r="B348" s="11">
        <v>2017</v>
      </c>
      <c r="C348" s="2">
        <v>744508</v>
      </c>
      <c r="D348">
        <f>VLOOKUP(A348,country!A:D,3,FALSE)</f>
        <v>7.3697220000000003</v>
      </c>
      <c r="E348">
        <f>VLOOKUP(A348,country!A:D,4,FALSE)</f>
        <v>12.354722000000001</v>
      </c>
      <c r="F348" t="str">
        <f>VLOOKUP(A348,country!A:D,2,FALSE)</f>
        <v>CM</v>
      </c>
    </row>
    <row r="349" spans="1:6" x14ac:dyDescent="0.25">
      <c r="A349" s="4" t="s">
        <v>5</v>
      </c>
      <c r="B349" s="11">
        <v>2017</v>
      </c>
      <c r="C349" s="5">
        <v>1199737</v>
      </c>
      <c r="D349">
        <f>VLOOKUP(A349,country!A:D,3,FALSE)</f>
        <v>35.861660000000001</v>
      </c>
      <c r="E349">
        <f>VLOOKUP(A349,country!A:D,4,FALSE)</f>
        <v>104.195397</v>
      </c>
      <c r="F349" t="str">
        <f>VLOOKUP(A349,country!A:D,2,FALSE)</f>
        <v>CN</v>
      </c>
    </row>
    <row r="350" spans="1:6" x14ac:dyDescent="0.25">
      <c r="A350" s="1" t="s">
        <v>6</v>
      </c>
      <c r="B350" s="11">
        <v>2017</v>
      </c>
      <c r="C350" s="2">
        <v>396503</v>
      </c>
      <c r="D350">
        <f>VLOOKUP(A350,country!A:D,3,FALSE)</f>
        <v>-11.202692000000001</v>
      </c>
      <c r="E350">
        <f>VLOOKUP(A350,country!A:D,4,FALSE)</f>
        <v>17.873887</v>
      </c>
      <c r="F350" t="str">
        <f>VLOOKUP(A350,country!A:D,2,FALSE)</f>
        <v>AO</v>
      </c>
    </row>
    <row r="351" spans="1:6" x14ac:dyDescent="0.25">
      <c r="A351" s="4" t="s">
        <v>7</v>
      </c>
      <c r="B351" s="11">
        <v>2017</v>
      </c>
      <c r="C351" s="5">
        <v>291723</v>
      </c>
      <c r="D351">
        <f>VLOOKUP(A351,country!A:D,3,FALSE)</f>
        <v>12.879721</v>
      </c>
      <c r="E351">
        <f>VLOOKUP(A351,country!A:D,4,FALSE)</f>
        <v>121.774017</v>
      </c>
      <c r="F351" t="str">
        <f>VLOOKUP(A351,country!A:D,2,FALSE)</f>
        <v>PH</v>
      </c>
    </row>
    <row r="352" spans="1:6" x14ac:dyDescent="0.25">
      <c r="A352" s="1" t="s">
        <v>8</v>
      </c>
      <c r="B352" s="11">
        <v>2017</v>
      </c>
      <c r="C352" s="2">
        <v>302542</v>
      </c>
      <c r="D352">
        <f>VLOOKUP(A352,country!A:D,3,FALSE)</f>
        <v>4.2104840000000001</v>
      </c>
      <c r="E352">
        <f>VLOOKUP(A352,country!A:D,4,FALSE)</f>
        <v>101.97576599999999</v>
      </c>
      <c r="F352" t="str">
        <f>VLOOKUP(A352,country!A:D,2,FALSE)</f>
        <v>MY</v>
      </c>
    </row>
    <row r="353" spans="1:6" x14ac:dyDescent="0.25">
      <c r="A353" s="4" t="s">
        <v>9</v>
      </c>
      <c r="B353" s="11">
        <v>2017</v>
      </c>
      <c r="C353" s="5">
        <v>465273</v>
      </c>
      <c r="D353">
        <f>VLOOKUP(A353,country!A:D,3,FALSE)</f>
        <v>-18.665694999999999</v>
      </c>
      <c r="E353">
        <f>VLOOKUP(A353,country!A:D,4,FALSE)</f>
        <v>35.529561999999999</v>
      </c>
      <c r="F353" t="str">
        <f>VLOOKUP(A353,country!A:D,2,FALSE)</f>
        <v>MZ</v>
      </c>
    </row>
    <row r="354" spans="1:6" x14ac:dyDescent="0.25">
      <c r="A354" s="1" t="s">
        <v>10</v>
      </c>
      <c r="B354" s="11">
        <v>2017</v>
      </c>
      <c r="C354" s="2">
        <v>347466</v>
      </c>
      <c r="D354">
        <f>VLOOKUP(A354,country!A:D,3,FALSE)</f>
        <v>36.204824000000002</v>
      </c>
      <c r="E354">
        <f>VLOOKUP(A354,country!A:D,4,FALSE)</f>
        <v>138.25292400000001</v>
      </c>
      <c r="F354" t="str">
        <f>VLOOKUP(A354,country!A:D,2,FALSE)</f>
        <v>JP</v>
      </c>
    </row>
    <row r="355" spans="1:6" x14ac:dyDescent="0.25">
      <c r="A355" s="4" t="s">
        <v>11</v>
      </c>
      <c r="B355" s="11">
        <v>2017</v>
      </c>
      <c r="C355" s="5">
        <v>333872</v>
      </c>
      <c r="D355">
        <f>VLOOKUP(A355,country!A:D,3,FALSE)</f>
        <v>14.497401</v>
      </c>
      <c r="E355">
        <f>VLOOKUP(A355,country!A:D,4,FALSE)</f>
        <v>-14.452362000000001</v>
      </c>
      <c r="F355" t="str">
        <f>VLOOKUP(A355,country!A:D,2,FALSE)</f>
        <v>SN</v>
      </c>
    </row>
    <row r="356" spans="1:6" x14ac:dyDescent="0.25">
      <c r="A356" s="1" t="s">
        <v>12</v>
      </c>
      <c r="B356" s="11">
        <v>2017</v>
      </c>
      <c r="C356" s="2">
        <v>149440</v>
      </c>
      <c r="D356">
        <f>VLOOKUP(A356,country!A:D,3,FALSE)</f>
        <v>15.552727000000001</v>
      </c>
      <c r="E356">
        <f>VLOOKUP(A356,country!A:D,4,FALSE)</f>
        <v>48.516387999999999</v>
      </c>
      <c r="F356" t="str">
        <f>VLOOKUP(A356,country!A:D,2,FALSE)</f>
        <v>YE</v>
      </c>
    </row>
    <row r="357" spans="1:6" x14ac:dyDescent="0.25">
      <c r="A357" s="4" t="s">
        <v>13</v>
      </c>
      <c r="B357" s="11">
        <v>2017</v>
      </c>
      <c r="C357" s="5">
        <v>176619</v>
      </c>
      <c r="D357">
        <f>VLOOKUP(A357,country!A:D,3,FALSE)</f>
        <v>-2.3559E-2</v>
      </c>
      <c r="E357">
        <f>VLOOKUP(A357,country!A:D,4,FALSE)</f>
        <v>37.906193000000002</v>
      </c>
      <c r="F357" t="str">
        <f>VLOOKUP(A357,country!A:D,2,FALSE)</f>
        <v>KE</v>
      </c>
    </row>
    <row r="358" spans="1:6" x14ac:dyDescent="0.25">
      <c r="A358" s="1" t="s">
        <v>14</v>
      </c>
      <c r="B358" s="11">
        <v>2017</v>
      </c>
      <c r="C358" s="2">
        <v>223200</v>
      </c>
      <c r="D358">
        <f>VLOOKUP(A358,country!A:D,3,FALSE)</f>
        <v>22.352980800000001</v>
      </c>
      <c r="E358">
        <f>VLOOKUP(A358,country!A:D,4,FALSE)</f>
        <v>113.98761380000001</v>
      </c>
      <c r="F358">
        <f>VLOOKUP(A358,country!A:D,2,FALSE)</f>
        <v>0</v>
      </c>
    </row>
    <row r="359" spans="1:6" ht="23.25" x14ac:dyDescent="0.25">
      <c r="A359" s="4" t="s">
        <v>15</v>
      </c>
      <c r="B359" s="11">
        <v>2017</v>
      </c>
      <c r="C359" s="5">
        <v>12602</v>
      </c>
      <c r="D359">
        <f>VLOOKUP(A359,country!A:D,3,FALSE)</f>
        <v>-4.0383329999999997</v>
      </c>
      <c r="E359">
        <f>VLOOKUP(A359,country!A:D,4,FALSE)</f>
        <v>21.758664</v>
      </c>
      <c r="F359" t="str">
        <f>VLOOKUP(A359,country!A:D,2,FALSE)</f>
        <v>CD</v>
      </c>
    </row>
    <row r="360" spans="1:6" x14ac:dyDescent="0.25">
      <c r="A360" s="1" t="s">
        <v>16</v>
      </c>
      <c r="B360" s="11">
        <v>2017</v>
      </c>
      <c r="C360" s="2">
        <v>132978</v>
      </c>
      <c r="D360">
        <f>VLOOKUP(A360,country!A:D,3,FALSE)</f>
        <v>8.6195430000000002</v>
      </c>
      <c r="E360">
        <f>VLOOKUP(A360,country!A:D,4,FALSE)</f>
        <v>0.82478200000000002</v>
      </c>
      <c r="F360" t="str">
        <f>VLOOKUP(A360,country!A:D,2,FALSE)</f>
        <v>TG</v>
      </c>
    </row>
    <row r="361" spans="1:6" x14ac:dyDescent="0.25">
      <c r="A361" s="4" t="s">
        <v>17</v>
      </c>
      <c r="B361" s="11">
        <v>2017</v>
      </c>
      <c r="C361" s="5">
        <v>492911</v>
      </c>
      <c r="D361">
        <f>VLOOKUP(A361,country!A:D,3,FALSE)</f>
        <v>7.5399890000000003</v>
      </c>
      <c r="E361">
        <f>VLOOKUP(A361,country!A:D,4,FALSE)</f>
        <v>-5.5470800000000002</v>
      </c>
      <c r="F361" t="str">
        <f>VLOOKUP(A361,country!A:D,2,FALSE)</f>
        <v>CI</v>
      </c>
    </row>
    <row r="362" spans="1:6" x14ac:dyDescent="0.25">
      <c r="A362" s="1" t="s">
        <v>18</v>
      </c>
      <c r="B362" s="11">
        <v>2017</v>
      </c>
      <c r="C362" s="2">
        <v>89455</v>
      </c>
      <c r="D362">
        <f>VLOOKUP(A362,country!A:D,3,FALSE)</f>
        <v>56.130366000000002</v>
      </c>
      <c r="E362">
        <f>VLOOKUP(A362,country!A:D,4,FALSE)</f>
        <v>-106.346771</v>
      </c>
      <c r="F362" t="str">
        <f>VLOOKUP(A362,country!A:D,2,FALSE)</f>
        <v>CA</v>
      </c>
    </row>
    <row r="363" spans="1:6" x14ac:dyDescent="0.25">
      <c r="A363" s="4" t="s">
        <v>19</v>
      </c>
      <c r="B363" s="11">
        <v>2017</v>
      </c>
      <c r="C363" s="5">
        <v>123203</v>
      </c>
      <c r="D363">
        <f>VLOOKUP(A363,country!A:D,3,FALSE)</f>
        <v>1.3520829999999999</v>
      </c>
      <c r="E363">
        <f>VLOOKUP(A363,country!A:D,4,FALSE)</f>
        <v>103.819836</v>
      </c>
      <c r="F363" t="str">
        <f>VLOOKUP(A363,country!A:D,2,FALSE)</f>
        <v>SG</v>
      </c>
    </row>
    <row r="364" spans="1:6" x14ac:dyDescent="0.25">
      <c r="A364" s="1" t="s">
        <v>20</v>
      </c>
      <c r="B364" s="11">
        <v>2017</v>
      </c>
      <c r="C364" s="2">
        <v>99448</v>
      </c>
      <c r="D364">
        <f>VLOOKUP(A364,country!A:D,3,FALSE)</f>
        <v>33.223191</v>
      </c>
      <c r="E364">
        <f>VLOOKUP(A364,country!A:D,4,FALSE)</f>
        <v>43.679290999999999</v>
      </c>
      <c r="F364" t="str">
        <f>VLOOKUP(A364,country!A:D,2,FALSE)</f>
        <v>IQ</v>
      </c>
    </row>
    <row r="365" spans="1:6" x14ac:dyDescent="0.25">
      <c r="A365" s="4" t="s">
        <v>21</v>
      </c>
      <c r="B365" s="11">
        <v>2017</v>
      </c>
      <c r="C365" s="5">
        <v>170227</v>
      </c>
      <c r="D365">
        <f>VLOOKUP(A365,country!A:D,3,FALSE)</f>
        <v>-0.228021</v>
      </c>
      <c r="E365">
        <f>VLOOKUP(A365,country!A:D,4,FALSE)</f>
        <v>15.827659000000001</v>
      </c>
      <c r="F365" t="str">
        <f>VLOOKUP(A365,country!A:D,2,FALSE)</f>
        <v>CG</v>
      </c>
    </row>
    <row r="366" spans="1:6" x14ac:dyDescent="0.25">
      <c r="A366" s="1" t="s">
        <v>22</v>
      </c>
      <c r="B366" s="11">
        <v>2017</v>
      </c>
      <c r="C366" s="2">
        <v>73759</v>
      </c>
      <c r="D366">
        <f>VLOOKUP(A366,country!A:D,3,FALSE)</f>
        <v>-25.274398000000001</v>
      </c>
      <c r="E366">
        <f>VLOOKUP(A366,country!A:D,4,FALSE)</f>
        <v>133.775136</v>
      </c>
      <c r="F366" t="str">
        <f>VLOOKUP(A366,country!A:D,2,FALSE)</f>
        <v>AU</v>
      </c>
    </row>
    <row r="367" spans="1:6" x14ac:dyDescent="0.25">
      <c r="A367" s="4" t="s">
        <v>23</v>
      </c>
      <c r="B367" s="11">
        <v>2017</v>
      </c>
      <c r="C367" s="5">
        <v>51920</v>
      </c>
      <c r="D367">
        <f>VLOOKUP(A367,country!A:D,3,FALSE)</f>
        <v>55.378050999999999</v>
      </c>
      <c r="E367">
        <f>VLOOKUP(A367,country!A:D,4,FALSE)</f>
        <v>-3.4359730000000002</v>
      </c>
      <c r="F367" t="str">
        <f>VLOOKUP(A367,country!A:D,2,FALSE)</f>
        <v>GB</v>
      </c>
    </row>
    <row r="368" spans="1:6" x14ac:dyDescent="0.25">
      <c r="A368" s="1" t="s">
        <v>24</v>
      </c>
      <c r="B368" s="11">
        <v>2017</v>
      </c>
      <c r="C368" s="2">
        <v>62006</v>
      </c>
      <c r="D368">
        <f>VLOOKUP(A368,country!A:D,3,FALSE)</f>
        <v>46.227637999999999</v>
      </c>
      <c r="E368">
        <f>VLOOKUP(A368,country!A:D,4,FALSE)</f>
        <v>2.213749</v>
      </c>
      <c r="F368" t="str">
        <f>VLOOKUP(A368,country!A:D,2,FALSE)</f>
        <v>FR</v>
      </c>
    </row>
    <row r="369" spans="1:6" x14ac:dyDescent="0.25">
      <c r="A369" s="4" t="s">
        <v>25</v>
      </c>
      <c r="B369" s="11">
        <v>2017</v>
      </c>
      <c r="C369" s="5">
        <v>129158</v>
      </c>
      <c r="D369">
        <f>VLOOKUP(A369,country!A:D,3,FALSE)</f>
        <v>-0.78927499999999995</v>
      </c>
      <c r="E369">
        <f>VLOOKUP(A369,country!A:D,4,FALSE)</f>
        <v>113.92132700000001</v>
      </c>
      <c r="F369" t="str">
        <f>VLOOKUP(A369,country!A:D,2,FALSE)</f>
        <v>ID</v>
      </c>
    </row>
    <row r="370" spans="1:6" x14ac:dyDescent="0.25">
      <c r="A370" s="1" t="s">
        <v>26</v>
      </c>
      <c r="B370" s="11">
        <v>2017</v>
      </c>
      <c r="C370" s="2">
        <v>152806</v>
      </c>
      <c r="D370">
        <f>VLOOKUP(A370,country!A:D,3,FALSE)</f>
        <v>7.9465269999999997</v>
      </c>
      <c r="E370">
        <f>VLOOKUP(A370,country!A:D,4,FALSE)</f>
        <v>-1.0231939999999999</v>
      </c>
      <c r="F370" t="str">
        <f>VLOOKUP(A370,country!A:D,2,FALSE)</f>
        <v>GH</v>
      </c>
    </row>
    <row r="371" spans="1:6" x14ac:dyDescent="0.25">
      <c r="A371" s="4" t="s">
        <v>27</v>
      </c>
      <c r="B371" s="11">
        <v>2017</v>
      </c>
      <c r="C371" s="5">
        <v>72751</v>
      </c>
      <c r="D371">
        <f>VLOOKUP(A371,country!A:D,3,FALSE)</f>
        <v>-6.3149930000000003</v>
      </c>
      <c r="E371">
        <f>VLOOKUP(A371,country!A:D,4,FALSE)</f>
        <v>143.95554999999999</v>
      </c>
      <c r="F371" t="str">
        <f>VLOOKUP(A371,country!A:D,2,FALSE)</f>
        <v>PG</v>
      </c>
    </row>
    <row r="372" spans="1:6" x14ac:dyDescent="0.25">
      <c r="A372" s="1" t="s">
        <v>28</v>
      </c>
      <c r="B372" s="11">
        <v>2017</v>
      </c>
      <c r="C372" s="2">
        <v>50327</v>
      </c>
      <c r="D372">
        <f>VLOOKUP(A372,country!A:D,3,FALSE)</f>
        <v>31.046050999999999</v>
      </c>
      <c r="E372">
        <f>VLOOKUP(A372,country!A:D,4,FALSE)</f>
        <v>34.851612000000003</v>
      </c>
      <c r="F372" t="str">
        <f>VLOOKUP(A372,country!A:D,2,FALSE)</f>
        <v>IL</v>
      </c>
    </row>
    <row r="373" spans="1:6" x14ac:dyDescent="0.25">
      <c r="A373" s="4" t="s">
        <v>29</v>
      </c>
      <c r="B373" s="11">
        <v>2017</v>
      </c>
      <c r="C373" s="5">
        <v>59411</v>
      </c>
      <c r="D373">
        <f>VLOOKUP(A373,country!A:D,3,FALSE)</f>
        <v>23.885942</v>
      </c>
      <c r="E373">
        <f>VLOOKUP(A373,country!A:D,4,FALSE)</f>
        <v>45.079161999999997</v>
      </c>
      <c r="F373" t="str">
        <f>VLOOKUP(A373,country!A:D,2,FALSE)</f>
        <v>SA</v>
      </c>
    </row>
    <row r="374" spans="1:6" x14ac:dyDescent="0.25">
      <c r="A374" s="1" t="s">
        <v>30</v>
      </c>
      <c r="B374" s="11">
        <v>2017</v>
      </c>
      <c r="C374" s="2">
        <v>39446</v>
      </c>
      <c r="D374">
        <f>VLOOKUP(A374,country!A:D,3,FALSE)</f>
        <v>52.132632999999998</v>
      </c>
      <c r="E374">
        <f>VLOOKUP(A374,country!A:D,4,FALSE)</f>
        <v>5.2912660000000002</v>
      </c>
      <c r="F374" t="str">
        <f>VLOOKUP(A374,country!A:D,2,FALSE)</f>
        <v>NL</v>
      </c>
    </row>
    <row r="375" spans="1:6" x14ac:dyDescent="0.25">
      <c r="A375" s="4" t="s">
        <v>31</v>
      </c>
      <c r="B375" s="11">
        <v>2017</v>
      </c>
      <c r="C375" s="5">
        <v>50259</v>
      </c>
      <c r="D375">
        <f>VLOOKUP(A375,country!A:D,3,FALSE)</f>
        <v>61.524009999999997</v>
      </c>
      <c r="E375">
        <f>VLOOKUP(A375,country!A:D,4,FALSE)</f>
        <v>105.31875599999999</v>
      </c>
      <c r="F375" t="str">
        <f>VLOOKUP(A375,country!A:D,2,FALSE)</f>
        <v>RU</v>
      </c>
    </row>
    <row r="376" spans="1:6" x14ac:dyDescent="0.25">
      <c r="A376" s="1" t="s">
        <v>32</v>
      </c>
      <c r="B376" s="11">
        <v>2017</v>
      </c>
      <c r="C376" s="2">
        <v>54476</v>
      </c>
      <c r="D376">
        <f>VLOOKUP(A376,country!A:D,3,FALSE)</f>
        <v>50.503886999999999</v>
      </c>
      <c r="E376">
        <f>VLOOKUP(A376,country!A:D,4,FALSE)</f>
        <v>4.4699359999999997</v>
      </c>
      <c r="F376" t="str">
        <f>VLOOKUP(A376,country!A:D,2,FALSE)</f>
        <v>BE</v>
      </c>
    </row>
    <row r="377" spans="1:6" x14ac:dyDescent="0.25">
      <c r="A377" s="4" t="s">
        <v>33</v>
      </c>
      <c r="B377" s="11">
        <v>2017</v>
      </c>
      <c r="C377" s="5">
        <v>47518</v>
      </c>
      <c r="D377">
        <f>VLOOKUP(A377,country!A:D,3,FALSE)</f>
        <v>28.033885999999999</v>
      </c>
      <c r="E377">
        <f>VLOOKUP(A377,country!A:D,4,FALSE)</f>
        <v>1.659626</v>
      </c>
      <c r="F377" t="str">
        <f>VLOOKUP(A377,country!A:D,2,FALSE)</f>
        <v>DZ</v>
      </c>
    </row>
    <row r="378" spans="1:6" x14ac:dyDescent="0.25">
      <c r="A378" s="1" t="s">
        <v>34</v>
      </c>
      <c r="B378" s="11">
        <v>2017</v>
      </c>
      <c r="C378" s="2">
        <v>49888</v>
      </c>
      <c r="D378">
        <f>VLOOKUP(A378,country!A:D,3,FALSE)</f>
        <v>23.424075999999999</v>
      </c>
      <c r="E378">
        <f>VLOOKUP(A378,country!A:D,4,FALSE)</f>
        <v>53.847817999999997</v>
      </c>
      <c r="F378" t="str">
        <f>VLOOKUP(A378,country!A:D,2,FALSE)</f>
        <v>AE</v>
      </c>
    </row>
    <row r="379" spans="1:6" x14ac:dyDescent="0.25">
      <c r="A379" s="4" t="s">
        <v>35</v>
      </c>
      <c r="B379" s="11">
        <v>2017</v>
      </c>
      <c r="C379" s="5">
        <v>35957</v>
      </c>
      <c r="D379">
        <f>VLOOKUP(A379,country!A:D,3,FALSE)</f>
        <v>40.463667000000001</v>
      </c>
      <c r="E379">
        <f>VLOOKUP(A379,country!A:D,4,FALSE)</f>
        <v>-3.7492200000000002</v>
      </c>
      <c r="F379" t="str">
        <f>VLOOKUP(A379,country!A:D,2,FALSE)</f>
        <v>ES</v>
      </c>
    </row>
    <row r="380" spans="1:6" x14ac:dyDescent="0.25">
      <c r="A380" s="1" t="s">
        <v>36</v>
      </c>
      <c r="B380" s="11">
        <v>2017</v>
      </c>
      <c r="C380" s="2">
        <v>48216</v>
      </c>
      <c r="D380">
        <f>VLOOKUP(A380,country!A:D,3,FALSE)</f>
        <v>-0.80368899999999999</v>
      </c>
      <c r="E380">
        <f>VLOOKUP(A380,country!A:D,4,FALSE)</f>
        <v>11.609444</v>
      </c>
      <c r="F380" t="str">
        <f>VLOOKUP(A380,country!A:D,2,FALSE)</f>
        <v>GA</v>
      </c>
    </row>
    <row r="381" spans="1:6" x14ac:dyDescent="0.25">
      <c r="A381" s="4" t="s">
        <v>37</v>
      </c>
      <c r="B381" s="11">
        <v>2017</v>
      </c>
      <c r="C381" s="5">
        <v>78920</v>
      </c>
      <c r="D381">
        <f>VLOOKUP(A381,country!A:D,3,FALSE)</f>
        <v>17.607789</v>
      </c>
      <c r="E381">
        <f>VLOOKUP(A381,country!A:D,4,FALSE)</f>
        <v>8.0816660000000002</v>
      </c>
      <c r="F381" t="str">
        <f>VLOOKUP(A381,country!A:D,2,FALSE)</f>
        <v>NE</v>
      </c>
    </row>
    <row r="382" spans="1:6" ht="23.25" x14ac:dyDescent="0.25">
      <c r="A382" s="1" t="s">
        <v>38</v>
      </c>
      <c r="B382" s="11">
        <v>2017</v>
      </c>
      <c r="C382" s="2">
        <v>81180</v>
      </c>
      <c r="D382">
        <f>VLOOKUP(A382,country!A:D,3,FALSE)</f>
        <v>19.856269999999999</v>
      </c>
      <c r="E382">
        <f>VLOOKUP(A382,country!A:D,4,FALSE)</f>
        <v>102.495496</v>
      </c>
      <c r="F382" t="str">
        <f>VLOOKUP(A382,country!A:D,2,FALSE)</f>
        <v>LA</v>
      </c>
    </row>
    <row r="383" spans="1:6" x14ac:dyDescent="0.25">
      <c r="A383" s="4" t="s">
        <v>39</v>
      </c>
      <c r="B383" s="11">
        <v>2017</v>
      </c>
      <c r="C383" s="5">
        <v>49777</v>
      </c>
      <c r="D383">
        <f>VLOOKUP(A383,country!A:D,3,FALSE)</f>
        <v>38.963745000000003</v>
      </c>
      <c r="E383">
        <f>VLOOKUP(A383,country!A:D,4,FALSE)</f>
        <v>35.243321999999999</v>
      </c>
      <c r="F383" t="str">
        <f>VLOOKUP(A383,country!A:D,2,FALSE)</f>
        <v>TR</v>
      </c>
    </row>
    <row r="384" spans="1:6" x14ac:dyDescent="0.25">
      <c r="A384" s="1" t="s">
        <v>40</v>
      </c>
      <c r="B384" s="11">
        <v>2017</v>
      </c>
      <c r="C384" s="2">
        <v>34134</v>
      </c>
      <c r="D384">
        <f>VLOOKUP(A384,country!A:D,3,FALSE)</f>
        <v>21.00789</v>
      </c>
      <c r="E384">
        <f>VLOOKUP(A384,country!A:D,4,FALSE)</f>
        <v>-10.940835</v>
      </c>
      <c r="F384" t="str">
        <f>VLOOKUP(A384,country!A:D,2,FALSE)</f>
        <v>MR</v>
      </c>
    </row>
    <row r="385" spans="1:6" x14ac:dyDescent="0.25">
      <c r="A385" s="4" t="s">
        <v>41</v>
      </c>
      <c r="B385" s="11">
        <v>2017</v>
      </c>
      <c r="C385" s="5">
        <v>20941</v>
      </c>
      <c r="D385">
        <f>VLOOKUP(A385,country!A:D,3,FALSE)</f>
        <v>41.871940000000002</v>
      </c>
      <c r="E385">
        <f>VLOOKUP(A385,country!A:D,4,FALSE)</f>
        <v>12.56738</v>
      </c>
      <c r="F385" t="str">
        <f>VLOOKUP(A385,country!A:D,2,FALSE)</f>
        <v>IT</v>
      </c>
    </row>
    <row r="386" spans="1:6" x14ac:dyDescent="0.25">
      <c r="A386" s="1" t="s">
        <v>42</v>
      </c>
      <c r="B386" s="11">
        <v>2017</v>
      </c>
      <c r="C386" s="2">
        <v>17615</v>
      </c>
      <c r="D386">
        <f>VLOOKUP(A386,country!A:D,3,FALSE)</f>
        <v>33.854720999999998</v>
      </c>
      <c r="E386">
        <f>VLOOKUP(A386,country!A:D,4,FALSE)</f>
        <v>35.862285</v>
      </c>
      <c r="F386" t="str">
        <f>VLOOKUP(A386,country!A:D,2,FALSE)</f>
        <v>LB</v>
      </c>
    </row>
    <row r="387" spans="1:6" x14ac:dyDescent="0.25">
      <c r="A387" s="4" t="s">
        <v>43</v>
      </c>
      <c r="B387" s="11">
        <v>2017</v>
      </c>
      <c r="C387" s="5">
        <v>31379</v>
      </c>
      <c r="D387">
        <f>VLOOKUP(A387,country!A:D,3,FALSE)</f>
        <v>23.69781</v>
      </c>
      <c r="E387">
        <f>VLOOKUP(A387,country!A:D,4,FALSE)</f>
        <v>120.960515</v>
      </c>
      <c r="F387" t="str">
        <f>VLOOKUP(A387,country!A:D,2,FALSE)</f>
        <v>TW</v>
      </c>
    </row>
    <row r="388" spans="1:6" x14ac:dyDescent="0.25">
      <c r="A388" s="1" t="s">
        <v>44</v>
      </c>
      <c r="B388" s="11">
        <v>2017</v>
      </c>
      <c r="C388" s="2">
        <v>18316</v>
      </c>
      <c r="D388">
        <f>VLOOKUP(A388,country!A:D,3,FALSE)</f>
        <v>1.650801</v>
      </c>
      <c r="E388">
        <f>VLOOKUP(A388,country!A:D,4,FALSE)</f>
        <v>10.267894999999999</v>
      </c>
      <c r="F388" t="str">
        <f>VLOOKUP(A388,country!A:D,2,FALSE)</f>
        <v>GQ</v>
      </c>
    </row>
    <row r="389" spans="1:6" x14ac:dyDescent="0.25">
      <c r="A389" s="4" t="s">
        <v>45</v>
      </c>
      <c r="B389" s="11">
        <v>2017</v>
      </c>
      <c r="C389" s="5">
        <v>13235</v>
      </c>
      <c r="D389">
        <f>VLOOKUP(A389,country!A:D,3,FALSE)</f>
        <v>4.5352769999999998</v>
      </c>
      <c r="E389">
        <f>VLOOKUP(A389,country!A:D,4,FALSE)</f>
        <v>114.72766900000001</v>
      </c>
      <c r="F389" t="str">
        <f>VLOOKUP(A389,country!A:D,2,FALSE)</f>
        <v>BN</v>
      </c>
    </row>
    <row r="390" spans="1:6" x14ac:dyDescent="0.25">
      <c r="A390" s="1" t="s">
        <v>46</v>
      </c>
      <c r="B390" s="11">
        <v>2017</v>
      </c>
      <c r="C390" s="2">
        <v>4980</v>
      </c>
      <c r="D390">
        <f>VLOOKUP(A390,country!A:D,3,FALSE)</f>
        <v>31.791702000000001</v>
      </c>
      <c r="E390">
        <f>VLOOKUP(A390,country!A:D,4,FALSE)</f>
        <v>-7.0926200000000001</v>
      </c>
      <c r="F390" t="str">
        <f>VLOOKUP(A390,country!A:D,2,FALSE)</f>
        <v>MA</v>
      </c>
    </row>
    <row r="391" spans="1:6" x14ac:dyDescent="0.25">
      <c r="A391" s="4" t="s">
        <v>47</v>
      </c>
      <c r="B391" s="11">
        <v>2017</v>
      </c>
      <c r="C391" s="5">
        <v>3179</v>
      </c>
      <c r="D391">
        <f>VLOOKUP(A391,country!A:D,3,FALSE)</f>
        <v>33.886916999999997</v>
      </c>
      <c r="E391">
        <f>VLOOKUP(A391,country!A:D,4,FALSE)</f>
        <v>9.5374990000000004</v>
      </c>
      <c r="F391" t="str">
        <f>VLOOKUP(A391,country!A:D,2,FALSE)</f>
        <v>TN</v>
      </c>
    </row>
    <row r="392" spans="1:6" x14ac:dyDescent="0.25">
      <c r="A392" s="1" t="s">
        <v>48</v>
      </c>
      <c r="B392" s="11">
        <v>2017</v>
      </c>
      <c r="C392" s="2">
        <v>50946</v>
      </c>
      <c r="D392">
        <f>VLOOKUP(A392,country!A:D,3,FALSE)</f>
        <v>-6.3690280000000001</v>
      </c>
      <c r="E392">
        <f>VLOOKUP(A392,country!A:D,4,FALSE)</f>
        <v>34.888821999999998</v>
      </c>
      <c r="F392" t="str">
        <f>VLOOKUP(A392,country!A:D,2,FALSE)</f>
        <v>TZ</v>
      </c>
    </row>
    <row r="393" spans="1:6" x14ac:dyDescent="0.25">
      <c r="A393" s="4" t="s">
        <v>49</v>
      </c>
      <c r="B393" s="11">
        <v>2017</v>
      </c>
      <c r="C393" s="5">
        <v>12939</v>
      </c>
      <c r="D393">
        <f>VLOOKUP(A393,country!A:D,3,FALSE)</f>
        <v>46.818187999999999</v>
      </c>
      <c r="E393">
        <f>VLOOKUP(A393,country!A:D,4,FALSE)</f>
        <v>8.2275120000000008</v>
      </c>
      <c r="F393" t="str">
        <f>VLOOKUP(A393,country!A:D,2,FALSE)</f>
        <v>CH</v>
      </c>
    </row>
    <row r="394" spans="1:6" x14ac:dyDescent="0.25">
      <c r="A394" s="1" t="s">
        <v>50</v>
      </c>
      <c r="B394" s="11">
        <v>2017</v>
      </c>
      <c r="C394" s="2">
        <v>14632</v>
      </c>
      <c r="D394">
        <f>VLOOKUP(A394,country!A:D,3,FALSE)</f>
        <v>16.002082000000001</v>
      </c>
      <c r="E394">
        <f>VLOOKUP(A394,country!A:D,4,FALSE)</f>
        <v>-24.013197000000002</v>
      </c>
      <c r="F394" t="str">
        <f>VLOOKUP(A394,country!A:D,2,FALSE)</f>
        <v>CV</v>
      </c>
    </row>
    <row r="395" spans="1:6" x14ac:dyDescent="0.25">
      <c r="A395" s="4" t="s">
        <v>51</v>
      </c>
      <c r="B395" s="11">
        <v>2017</v>
      </c>
      <c r="C395" s="5">
        <v>9429</v>
      </c>
      <c r="D395">
        <f>VLOOKUP(A395,country!A:D,3,FALSE)</f>
        <v>9.9455869999999997</v>
      </c>
      <c r="E395">
        <f>VLOOKUP(A395,country!A:D,4,FALSE)</f>
        <v>-9.6966450000000002</v>
      </c>
      <c r="F395" t="str">
        <f>VLOOKUP(A395,country!A:D,2,FALSE)</f>
        <v>GN</v>
      </c>
    </row>
    <row r="396" spans="1:6" x14ac:dyDescent="0.25">
      <c r="A396" s="1" t="s">
        <v>52</v>
      </c>
      <c r="B396" s="11">
        <v>2017</v>
      </c>
      <c r="C396" s="2">
        <v>13625</v>
      </c>
      <c r="D396">
        <f>VLOOKUP(A396,country!A:D,3,FALSE)</f>
        <v>-40.900556999999999</v>
      </c>
      <c r="E396">
        <f>VLOOKUP(A396,country!A:D,4,FALSE)</f>
        <v>174.88597100000001</v>
      </c>
      <c r="F396" t="str">
        <f>VLOOKUP(A396,country!A:D,2,FALSE)</f>
        <v>NZ</v>
      </c>
    </row>
    <row r="397" spans="1:6" x14ac:dyDescent="0.25">
      <c r="A397" s="4" t="s">
        <v>53</v>
      </c>
      <c r="B397" s="11">
        <v>2017</v>
      </c>
      <c r="C397" s="5">
        <v>263436</v>
      </c>
      <c r="D397">
        <f>VLOOKUP(A397,country!A:D,3,FALSE)</f>
        <v>32.427908000000002</v>
      </c>
      <c r="E397">
        <f>VLOOKUP(A397,country!A:D,4,FALSE)</f>
        <v>53.688046</v>
      </c>
      <c r="F397" t="str">
        <f>VLOOKUP(A397,country!A:D,2,FALSE)</f>
        <v>IR</v>
      </c>
    </row>
    <row r="398" spans="1:6" x14ac:dyDescent="0.25">
      <c r="A398" s="1" t="s">
        <v>54</v>
      </c>
      <c r="B398" s="11">
        <v>2017</v>
      </c>
      <c r="C398" s="2">
        <v>22934</v>
      </c>
      <c r="D398">
        <f>VLOOKUP(A398,country!A:D,3,FALSE)</f>
        <v>-8.8742169999999998</v>
      </c>
      <c r="E398">
        <f>VLOOKUP(A398,country!A:D,4,FALSE)</f>
        <v>125.72753899999999</v>
      </c>
      <c r="F398" t="str">
        <f>VLOOKUP(A398,country!A:D,2,FALSE)</f>
        <v>TL</v>
      </c>
    </row>
    <row r="399" spans="1:6" x14ac:dyDescent="0.25">
      <c r="A399" s="4" t="s">
        <v>55</v>
      </c>
      <c r="B399" s="11">
        <v>2017</v>
      </c>
      <c r="C399" s="5">
        <v>6650</v>
      </c>
      <c r="D399">
        <f>VLOOKUP(A399,country!A:D,3,FALSE)</f>
        <v>26.820553</v>
      </c>
      <c r="E399">
        <f>VLOOKUP(A399,country!A:D,4,FALSE)</f>
        <v>30.802498</v>
      </c>
      <c r="F399" t="str">
        <f>VLOOKUP(A399,country!A:D,2,FALSE)</f>
        <v>EG</v>
      </c>
    </row>
    <row r="400" spans="1:6" x14ac:dyDescent="0.25">
      <c r="A400" s="1" t="s">
        <v>56</v>
      </c>
      <c r="B400" s="11">
        <v>2017</v>
      </c>
      <c r="C400" s="2">
        <v>9010</v>
      </c>
      <c r="D400">
        <f>VLOOKUP(A400,country!A:D,3,FALSE)</f>
        <v>60.128160999999999</v>
      </c>
      <c r="E400">
        <f>VLOOKUP(A400,country!A:D,4,FALSE)</f>
        <v>18.643501000000001</v>
      </c>
      <c r="F400" t="str">
        <f>VLOOKUP(A400,country!A:D,2,FALSE)</f>
        <v>SE</v>
      </c>
    </row>
    <row r="401" spans="1:6" x14ac:dyDescent="0.25">
      <c r="A401" s="4" t="s">
        <v>57</v>
      </c>
      <c r="B401" s="11">
        <v>2017</v>
      </c>
      <c r="C401" s="5">
        <v>21628</v>
      </c>
      <c r="D401">
        <f>VLOOKUP(A401,country!A:D,3,FALSE)</f>
        <v>14.058324000000001</v>
      </c>
      <c r="E401">
        <f>VLOOKUP(A401,country!A:D,4,FALSE)</f>
        <v>108.277199</v>
      </c>
      <c r="F401" t="str">
        <f>VLOOKUP(A401,country!A:D,2,FALSE)</f>
        <v>VN</v>
      </c>
    </row>
    <row r="402" spans="1:6" x14ac:dyDescent="0.25">
      <c r="A402" s="1" t="s">
        <v>58</v>
      </c>
      <c r="B402" s="11">
        <v>2017</v>
      </c>
      <c r="C402" s="2">
        <v>23192</v>
      </c>
      <c r="D402">
        <f>VLOOKUP(A402,country!A:D,3,FALSE)</f>
        <v>9.0819989999999997</v>
      </c>
      <c r="E402">
        <f>VLOOKUP(A402,country!A:D,4,FALSE)</f>
        <v>8.6752769999999995</v>
      </c>
      <c r="F402" t="str">
        <f>VLOOKUP(A402,country!A:D,2,FALSE)</f>
        <v>NG</v>
      </c>
    </row>
    <row r="403" spans="1:6" x14ac:dyDescent="0.25">
      <c r="A403" s="4" t="s">
        <v>59</v>
      </c>
      <c r="B403" s="11">
        <v>2017</v>
      </c>
      <c r="C403" s="5">
        <v>9798</v>
      </c>
      <c r="D403">
        <f>VLOOKUP(A403,country!A:D,3,FALSE)</f>
        <v>51.165691000000002</v>
      </c>
      <c r="E403">
        <f>VLOOKUP(A403,country!A:D,4,FALSE)</f>
        <v>10.451525999999999</v>
      </c>
      <c r="F403" t="str">
        <f>VLOOKUP(A403,country!A:D,2,FALSE)</f>
        <v>DE</v>
      </c>
    </row>
    <row r="404" spans="1:6" x14ac:dyDescent="0.25">
      <c r="A404" s="1" t="s">
        <v>60</v>
      </c>
      <c r="B404" s="11">
        <v>2017</v>
      </c>
      <c r="C404" s="2">
        <v>5427</v>
      </c>
      <c r="D404">
        <f>VLOOKUP(A404,country!A:D,3,FALSE)</f>
        <v>26.335100000000001</v>
      </c>
      <c r="E404">
        <f>VLOOKUP(A404,country!A:D,4,FALSE)</f>
        <v>17.228331000000001</v>
      </c>
      <c r="F404" t="str">
        <f>VLOOKUP(A404,country!A:D,2,FALSE)</f>
        <v>LY</v>
      </c>
    </row>
    <row r="405" spans="1:6" x14ac:dyDescent="0.25">
      <c r="A405" s="4" t="s">
        <v>61</v>
      </c>
      <c r="B405" s="11">
        <v>2017</v>
      </c>
      <c r="C405" s="5">
        <v>41377</v>
      </c>
      <c r="D405">
        <f>VLOOKUP(A405,country!A:D,3,FALSE)</f>
        <v>-18.766946999999998</v>
      </c>
      <c r="E405">
        <f>VLOOKUP(A405,country!A:D,4,FALSE)</f>
        <v>46.869107</v>
      </c>
      <c r="F405" t="str">
        <f>VLOOKUP(A405,country!A:D,2,FALSE)</f>
        <v>MG</v>
      </c>
    </row>
    <row r="406" spans="1:6" x14ac:dyDescent="0.25">
      <c r="A406" s="1" t="s">
        <v>62</v>
      </c>
      <c r="B406" s="11">
        <v>2017</v>
      </c>
      <c r="C406" s="2">
        <v>65807</v>
      </c>
      <c r="D406">
        <f>VLOOKUP(A406,country!A:D,3,FALSE)</f>
        <v>-9.1899669999999993</v>
      </c>
      <c r="E406">
        <f>VLOOKUP(A406,country!A:D,4,FALSE)</f>
        <v>-75.015152</v>
      </c>
      <c r="F406" t="str">
        <f>VLOOKUP(A406,country!A:D,2,FALSE)</f>
        <v>PE</v>
      </c>
    </row>
    <row r="407" spans="1:6" x14ac:dyDescent="0.25">
      <c r="A407" s="4" t="s">
        <v>63</v>
      </c>
      <c r="B407" s="11">
        <v>2017</v>
      </c>
      <c r="C407" s="5">
        <v>5224</v>
      </c>
      <c r="D407">
        <f>VLOOKUP(A407,country!A:D,3,FALSE)</f>
        <v>-16.578192999999999</v>
      </c>
      <c r="E407">
        <f>VLOOKUP(A407,country!A:D,4,FALSE)</f>
        <v>179.414413</v>
      </c>
      <c r="F407" t="str">
        <f>VLOOKUP(A407,country!A:D,2,FALSE)</f>
        <v>FJ</v>
      </c>
    </row>
    <row r="408" spans="1:6" x14ac:dyDescent="0.25">
      <c r="A408" s="1" t="s">
        <v>64</v>
      </c>
      <c r="B408" s="11">
        <v>2017</v>
      </c>
      <c r="C408" s="2">
        <v>5175</v>
      </c>
      <c r="D408">
        <f>VLOOKUP(A408,country!A:D,3,FALSE)</f>
        <v>34.802075000000002</v>
      </c>
      <c r="E408">
        <f>VLOOKUP(A408,country!A:D,4,FALSE)</f>
        <v>38.996814999999998</v>
      </c>
      <c r="F408" t="str">
        <f>VLOOKUP(A408,country!A:D,2,FALSE)</f>
        <v>SY</v>
      </c>
    </row>
    <row r="409" spans="1:6" x14ac:dyDescent="0.25">
      <c r="A409" s="4" t="s">
        <v>65</v>
      </c>
      <c r="B409" s="11">
        <v>2017</v>
      </c>
      <c r="C409" s="5">
        <v>5132</v>
      </c>
      <c r="D409">
        <f>VLOOKUP(A409,country!A:D,3,FALSE)</f>
        <v>-20.904305000000001</v>
      </c>
      <c r="E409">
        <f>VLOOKUP(A409,country!A:D,4,FALSE)</f>
        <v>165.618042</v>
      </c>
      <c r="F409" t="str">
        <f>VLOOKUP(A409,country!A:D,2,FALSE)</f>
        <v>NC</v>
      </c>
    </row>
    <row r="410" spans="1:6" x14ac:dyDescent="0.25">
      <c r="A410" s="1" t="s">
        <v>66</v>
      </c>
      <c r="B410" s="11">
        <v>2017</v>
      </c>
      <c r="C410" s="2">
        <v>7299</v>
      </c>
      <c r="D410">
        <f>VLOOKUP(A410,country!A:D,3,FALSE)</f>
        <v>60.472023999999998</v>
      </c>
      <c r="E410">
        <f>VLOOKUP(A410,country!A:D,4,FALSE)</f>
        <v>8.4689460000000008</v>
      </c>
      <c r="F410" t="str">
        <f>VLOOKUP(A410,country!A:D,2,FALSE)</f>
        <v>NO</v>
      </c>
    </row>
    <row r="411" spans="1:6" x14ac:dyDescent="0.25">
      <c r="A411" s="4" t="s">
        <v>67</v>
      </c>
      <c r="B411" s="11">
        <v>2017</v>
      </c>
      <c r="C411" s="5">
        <v>9080</v>
      </c>
      <c r="D411">
        <f>VLOOKUP(A411,country!A:D,3,FALSE)</f>
        <v>42.315407</v>
      </c>
      <c r="E411">
        <f>VLOOKUP(A411,country!A:D,4,FALSE)</f>
        <v>43.356892000000002</v>
      </c>
      <c r="F411" t="str">
        <f>VLOOKUP(A411,country!A:D,2,FALSE)</f>
        <v>GE</v>
      </c>
    </row>
    <row r="412" spans="1:6" x14ac:dyDescent="0.25">
      <c r="A412" s="1" t="s">
        <v>68</v>
      </c>
      <c r="B412" s="11">
        <v>2017</v>
      </c>
      <c r="C412" s="2">
        <v>8538</v>
      </c>
      <c r="D412">
        <f>VLOOKUP(A412,country!A:D,3,FALSE)</f>
        <v>13.443182</v>
      </c>
      <c r="E412">
        <f>VLOOKUP(A412,country!A:D,4,FALSE)</f>
        <v>-15.310138999999999</v>
      </c>
      <c r="F412" t="str">
        <f>VLOOKUP(A412,country!A:D,2,FALSE)</f>
        <v>GM</v>
      </c>
    </row>
    <row r="413" spans="1:6" x14ac:dyDescent="0.25">
      <c r="A413" s="4" t="s">
        <v>69</v>
      </c>
      <c r="B413" s="11">
        <v>2017</v>
      </c>
      <c r="C413" s="5">
        <v>10905</v>
      </c>
      <c r="D413">
        <f>VLOOKUP(A413,country!A:D,3,FALSE)</f>
        <v>29.31166</v>
      </c>
      <c r="E413">
        <f>VLOOKUP(A413,country!A:D,4,FALSE)</f>
        <v>47.481766</v>
      </c>
      <c r="F413" t="str">
        <f>VLOOKUP(A413,country!A:D,2,FALSE)</f>
        <v>KW</v>
      </c>
    </row>
    <row r="414" spans="1:6" x14ac:dyDescent="0.25">
      <c r="A414" s="1" t="s">
        <v>70</v>
      </c>
      <c r="B414" s="11">
        <v>2017</v>
      </c>
      <c r="C414" s="2">
        <v>4829</v>
      </c>
      <c r="D414">
        <f>VLOOKUP(A414,country!A:D,3,FALSE)</f>
        <v>-17.679742000000001</v>
      </c>
      <c r="E414">
        <f>VLOOKUP(A414,country!A:D,4,FALSE)</f>
        <v>-149.40684300000001</v>
      </c>
      <c r="F414" t="str">
        <f>VLOOKUP(A414,country!A:D,2,FALSE)</f>
        <v>PF</v>
      </c>
    </row>
    <row r="415" spans="1:6" x14ac:dyDescent="0.25">
      <c r="A415" s="4" t="s">
        <v>71</v>
      </c>
      <c r="B415" s="11">
        <v>2017</v>
      </c>
      <c r="C415" s="5">
        <v>1950</v>
      </c>
      <c r="D415">
        <f>VLOOKUP(A415,country!A:D,3,FALSE)</f>
        <v>39.399872000000002</v>
      </c>
      <c r="E415">
        <f>VLOOKUP(A415,country!A:D,4,FALSE)</f>
        <v>-8.2244539999999997</v>
      </c>
      <c r="F415" t="str">
        <f>VLOOKUP(A415,country!A:D,2,FALSE)</f>
        <v>PT</v>
      </c>
    </row>
    <row r="416" spans="1:6" x14ac:dyDescent="0.25">
      <c r="A416" s="1" t="s">
        <v>72</v>
      </c>
      <c r="B416" s="11">
        <v>2017</v>
      </c>
      <c r="C416" s="2">
        <v>8440</v>
      </c>
      <c r="D416">
        <f>VLOOKUP(A416,country!A:D,3,FALSE)</f>
        <v>51.919438</v>
      </c>
      <c r="E416">
        <f>VLOOKUP(A416,country!A:D,4,FALSE)</f>
        <v>19.145136000000001</v>
      </c>
      <c r="F416" t="str">
        <f>VLOOKUP(A416,country!A:D,2,FALSE)</f>
        <v>PL</v>
      </c>
    </row>
    <row r="417" spans="1:6" x14ac:dyDescent="0.25">
      <c r="A417" s="4" t="s">
        <v>73</v>
      </c>
      <c r="B417" s="11">
        <v>2017</v>
      </c>
      <c r="C417" s="5">
        <v>49</v>
      </c>
      <c r="D417">
        <f>VLOOKUP(A417,country!A:D,3,FALSE)</f>
        <v>-13.133896999999999</v>
      </c>
      <c r="E417">
        <f>VLOOKUP(A417,country!A:D,4,FALSE)</f>
        <v>27.849332</v>
      </c>
      <c r="F417" t="str">
        <f>VLOOKUP(A417,country!A:D,2,FALSE)</f>
        <v>ZM</v>
      </c>
    </row>
    <row r="418" spans="1:6" x14ac:dyDescent="0.25">
      <c r="A418" s="1" t="s">
        <v>74</v>
      </c>
      <c r="B418" s="11">
        <v>2017</v>
      </c>
      <c r="C418" s="2">
        <v>7345</v>
      </c>
      <c r="D418">
        <f>VLOOKUP(A418,country!A:D,3,FALSE)</f>
        <v>30.585163999999999</v>
      </c>
      <c r="E418">
        <f>VLOOKUP(A418,country!A:D,4,FALSE)</f>
        <v>36.238413999999999</v>
      </c>
      <c r="F418" t="str">
        <f>VLOOKUP(A418,country!A:D,2,FALSE)</f>
        <v>JO</v>
      </c>
    </row>
    <row r="419" spans="1:6" x14ac:dyDescent="0.25">
      <c r="A419" s="4" t="s">
        <v>75</v>
      </c>
      <c r="B419" s="11">
        <v>2017</v>
      </c>
      <c r="C419" s="5">
        <v>8284</v>
      </c>
      <c r="D419">
        <f>VLOOKUP(A419,country!A:D,3,FALSE)</f>
        <v>48.379432999999999</v>
      </c>
      <c r="E419">
        <f>VLOOKUP(A419,country!A:D,4,FALSE)</f>
        <v>31.165579999999999</v>
      </c>
      <c r="F419" t="str">
        <f>VLOOKUP(A419,country!A:D,2,FALSE)</f>
        <v>UA</v>
      </c>
    </row>
    <row r="420" spans="1:6" x14ac:dyDescent="0.25">
      <c r="A420" s="1" t="s">
        <v>76</v>
      </c>
      <c r="B420" s="11">
        <v>2017</v>
      </c>
      <c r="C420" s="2">
        <v>14110</v>
      </c>
      <c r="D420">
        <f>VLOOKUP(A420,country!A:D,3,FALSE)</f>
        <v>-19.015438</v>
      </c>
      <c r="E420">
        <f>VLOOKUP(A420,country!A:D,4,FALSE)</f>
        <v>29.154857</v>
      </c>
      <c r="F420" t="str">
        <f>VLOOKUP(A420,country!A:D,2,FALSE)</f>
        <v>ZW</v>
      </c>
    </row>
    <row r="421" spans="1:6" x14ac:dyDescent="0.25">
      <c r="A421" s="4" t="s">
        <v>77</v>
      </c>
      <c r="B421" s="11">
        <v>2017</v>
      </c>
      <c r="C421" s="5">
        <v>5416</v>
      </c>
      <c r="D421">
        <f>VLOOKUP(A421,country!A:D,3,FALSE)</f>
        <v>49.817492000000001</v>
      </c>
      <c r="E421">
        <f>VLOOKUP(A421,country!A:D,4,FALSE)</f>
        <v>15.472962000000001</v>
      </c>
      <c r="F421" t="str">
        <f>VLOOKUP(A421,country!A:D,2,FALSE)</f>
        <v>CZ</v>
      </c>
    </row>
    <row r="422" spans="1:6" x14ac:dyDescent="0.25">
      <c r="A422" s="1" t="s">
        <v>78</v>
      </c>
      <c r="B422" s="11">
        <v>2017</v>
      </c>
      <c r="C422" s="2">
        <v>6229</v>
      </c>
      <c r="D422">
        <f>VLOOKUP(A422,country!A:D,3,FALSE)</f>
        <v>12.565678999999999</v>
      </c>
      <c r="E422">
        <f>VLOOKUP(A422,country!A:D,4,FALSE)</f>
        <v>104.99096299999999</v>
      </c>
      <c r="F422" t="str">
        <f>VLOOKUP(A422,country!A:D,2,FALSE)</f>
        <v>KH</v>
      </c>
    </row>
    <row r="423" spans="1:6" x14ac:dyDescent="0.25">
      <c r="A423" s="4" t="s">
        <v>79</v>
      </c>
      <c r="B423" s="11">
        <v>2017</v>
      </c>
      <c r="C423" s="5">
        <v>6333</v>
      </c>
      <c r="D423">
        <f>VLOOKUP(A423,country!A:D,3,FALSE)</f>
        <v>25.354825999999999</v>
      </c>
      <c r="E423">
        <f>VLOOKUP(A423,country!A:D,4,FALSE)</f>
        <v>51.183883999999999</v>
      </c>
      <c r="F423" t="str">
        <f>VLOOKUP(A423,country!A:D,2,FALSE)</f>
        <v>QA</v>
      </c>
    </row>
    <row r="424" spans="1:6" x14ac:dyDescent="0.25">
      <c r="A424" s="1" t="s">
        <v>80</v>
      </c>
      <c r="B424" s="11">
        <v>2017</v>
      </c>
      <c r="C424" s="2">
        <v>3064</v>
      </c>
      <c r="D424">
        <f>VLOOKUP(A424,country!A:D,3,FALSE)</f>
        <v>22.161907800000002</v>
      </c>
      <c r="E424">
        <f>VLOOKUP(A424,country!A:D,4,FALSE)</f>
        <v>113.5351331</v>
      </c>
      <c r="F424">
        <f>VLOOKUP(A424,country!A:D,2,FALSE)</f>
        <v>0</v>
      </c>
    </row>
    <row r="425" spans="1:6" x14ac:dyDescent="0.25">
      <c r="A425" s="4" t="s">
        <v>81</v>
      </c>
      <c r="B425" s="11">
        <v>2017</v>
      </c>
      <c r="C425" s="5">
        <v>3417</v>
      </c>
      <c r="D425">
        <f>VLOOKUP(A425,country!A:D,3,FALSE)</f>
        <v>56.263919999999999</v>
      </c>
      <c r="E425">
        <f>VLOOKUP(A425,country!A:D,4,FALSE)</f>
        <v>9.5017849999999999</v>
      </c>
      <c r="F425" t="str">
        <f>VLOOKUP(A425,country!A:D,2,FALSE)</f>
        <v>DK</v>
      </c>
    </row>
    <row r="426" spans="1:6" x14ac:dyDescent="0.25">
      <c r="A426" s="1" t="s">
        <v>82</v>
      </c>
      <c r="B426" s="11">
        <v>2017</v>
      </c>
      <c r="C426" s="2">
        <v>3804</v>
      </c>
      <c r="D426">
        <f>VLOOKUP(A426,country!A:D,3,FALSE)</f>
        <v>21.512582999999999</v>
      </c>
      <c r="E426">
        <f>VLOOKUP(A426,country!A:D,4,FALSE)</f>
        <v>55.923254999999997</v>
      </c>
      <c r="F426" t="str">
        <f>VLOOKUP(A426,country!A:D,2,FALSE)</f>
        <v>OM</v>
      </c>
    </row>
    <row r="427" spans="1:6" x14ac:dyDescent="0.25">
      <c r="A427" s="4" t="s">
        <v>83</v>
      </c>
      <c r="B427" s="11">
        <v>2017</v>
      </c>
      <c r="C427" s="5">
        <v>28857</v>
      </c>
      <c r="D427">
        <f>VLOOKUP(A427,country!A:D,3,FALSE)</f>
        <v>23.634501</v>
      </c>
      <c r="E427">
        <f>VLOOKUP(A427,country!A:D,4,FALSE)</f>
        <v>-102.552784</v>
      </c>
      <c r="F427" t="str">
        <f>VLOOKUP(A427,country!A:D,2,FALSE)</f>
        <v>MX</v>
      </c>
    </row>
    <row r="428" spans="1:6" x14ac:dyDescent="0.25">
      <c r="A428" s="1" t="s">
        <v>84</v>
      </c>
      <c r="B428" s="11">
        <v>2017</v>
      </c>
      <c r="C428" s="2">
        <v>5565</v>
      </c>
      <c r="D428">
        <f>VLOOKUP(A428,country!A:D,3,FALSE)</f>
        <v>21.913965000000001</v>
      </c>
      <c r="E428">
        <f>VLOOKUP(A428,country!A:D,4,FALSE)</f>
        <v>95.956222999999994</v>
      </c>
      <c r="F428" t="str">
        <f>VLOOKUP(A428,country!A:D,2,FALSE)</f>
        <v>MM</v>
      </c>
    </row>
    <row r="429" spans="1:6" x14ac:dyDescent="0.25">
      <c r="A429" s="4" t="s">
        <v>85</v>
      </c>
      <c r="B429" s="11">
        <v>2017</v>
      </c>
      <c r="C429" s="5">
        <v>2445</v>
      </c>
      <c r="D429">
        <f>VLOOKUP(A429,country!A:D,3,FALSE)</f>
        <v>-20.348403999999999</v>
      </c>
      <c r="E429">
        <f>VLOOKUP(A429,country!A:D,4,FALSE)</f>
        <v>57.552152</v>
      </c>
      <c r="F429" t="str">
        <f>VLOOKUP(A429,country!A:D,2,FALSE)</f>
        <v>MU</v>
      </c>
    </row>
    <row r="430" spans="1:6" x14ac:dyDescent="0.25">
      <c r="A430" s="1" t="s">
        <v>86</v>
      </c>
      <c r="B430" s="11">
        <v>2017</v>
      </c>
      <c r="C430" s="2">
        <v>3411</v>
      </c>
      <c r="D430">
        <f>VLOOKUP(A430,country!A:D,3,FALSE)</f>
        <v>25.930413999999999</v>
      </c>
      <c r="E430">
        <f>VLOOKUP(A430,country!A:D,4,FALSE)</f>
        <v>50.637771999999998</v>
      </c>
      <c r="F430" t="str">
        <f>VLOOKUP(A430,country!A:D,2,FALSE)</f>
        <v>BH</v>
      </c>
    </row>
    <row r="431" spans="1:6" x14ac:dyDescent="0.25">
      <c r="A431" s="4" t="s">
        <v>87</v>
      </c>
      <c r="B431" s="11">
        <v>2017</v>
      </c>
      <c r="C431" s="5">
        <v>5457</v>
      </c>
      <c r="D431">
        <f>VLOOKUP(A431,country!A:D,3,FALSE)</f>
        <v>-35.675147000000003</v>
      </c>
      <c r="E431">
        <f>VLOOKUP(A431,country!A:D,4,FALSE)</f>
        <v>-71.542968999999999</v>
      </c>
      <c r="F431" t="str">
        <f>VLOOKUP(A431,country!A:D,2,FALSE)</f>
        <v>CL</v>
      </c>
    </row>
    <row r="432" spans="1:6" x14ac:dyDescent="0.25">
      <c r="A432" s="1" t="s">
        <v>88</v>
      </c>
      <c r="B432" s="11">
        <v>2017</v>
      </c>
      <c r="C432" s="2">
        <v>1399</v>
      </c>
      <c r="D432">
        <f>VLOOKUP(A432,country!A:D,3,FALSE)</f>
        <v>11.803749</v>
      </c>
      <c r="E432">
        <f>VLOOKUP(A432,country!A:D,4,FALSE)</f>
        <v>-15.180413</v>
      </c>
      <c r="F432" t="str">
        <f>VLOOKUP(A432,country!A:D,2,FALSE)</f>
        <v>GW</v>
      </c>
    </row>
    <row r="433" spans="1:6" x14ac:dyDescent="0.25">
      <c r="A433" s="4" t="s">
        <v>89</v>
      </c>
      <c r="B433" s="11">
        <v>2017</v>
      </c>
      <c r="C433" s="5">
        <v>1843</v>
      </c>
      <c r="D433">
        <f>VLOOKUP(A433,country!A:D,3,FALSE)</f>
        <v>61.924109999999999</v>
      </c>
      <c r="E433">
        <f>VLOOKUP(A433,country!A:D,4,FALSE)</f>
        <v>25.748151</v>
      </c>
      <c r="F433" t="str">
        <f>VLOOKUP(A433,country!A:D,2,FALSE)</f>
        <v>FI</v>
      </c>
    </row>
    <row r="434" spans="1:6" x14ac:dyDescent="0.25">
      <c r="A434" s="1" t="s">
        <v>90</v>
      </c>
      <c r="B434" s="11">
        <v>2017</v>
      </c>
      <c r="C434" s="2">
        <v>1838</v>
      </c>
      <c r="D434">
        <f>VLOOKUP(A434,country!A:D,3,FALSE)</f>
        <v>53.412909999999997</v>
      </c>
      <c r="E434">
        <f>VLOOKUP(A434,country!A:D,4,FALSE)</f>
        <v>-8.2438900000000004</v>
      </c>
      <c r="F434" t="str">
        <f>VLOOKUP(A434,country!A:D,2,FALSE)</f>
        <v>IE</v>
      </c>
    </row>
    <row r="435" spans="1:6" x14ac:dyDescent="0.25">
      <c r="A435" s="4" t="s">
        <v>91</v>
      </c>
      <c r="B435" s="11">
        <v>2017</v>
      </c>
      <c r="C435" s="5">
        <v>827</v>
      </c>
      <c r="D435">
        <f>VLOOKUP(A435,country!A:D,3,FALSE)</f>
        <v>0.18636</v>
      </c>
      <c r="E435">
        <f>VLOOKUP(A435,country!A:D,4,FALSE)</f>
        <v>6.6130810000000002</v>
      </c>
      <c r="F435" t="str">
        <f>VLOOKUP(A435,country!A:D,2,FALSE)</f>
        <v>ST</v>
      </c>
    </row>
    <row r="436" spans="1:6" x14ac:dyDescent="0.25">
      <c r="A436" s="1" t="s">
        <v>92</v>
      </c>
      <c r="B436" s="11">
        <v>2017</v>
      </c>
      <c r="C436" s="2">
        <v>995</v>
      </c>
      <c r="D436">
        <f>VLOOKUP(A436,country!A:D,3,FALSE)</f>
        <v>18.109580999999999</v>
      </c>
      <c r="E436">
        <f>VLOOKUP(A436,country!A:D,4,FALSE)</f>
        <v>-77.297507999999993</v>
      </c>
      <c r="F436" t="str">
        <f>VLOOKUP(A436,country!A:D,2,FALSE)</f>
        <v>JM</v>
      </c>
    </row>
    <row r="437" spans="1:6" x14ac:dyDescent="0.25">
      <c r="A437" s="4" t="s">
        <v>93</v>
      </c>
      <c r="B437" s="11">
        <v>2017</v>
      </c>
      <c r="C437" s="5">
        <v>21065</v>
      </c>
      <c r="D437">
        <f>VLOOKUP(A437,country!A:D,3,FALSE)</f>
        <v>8.4605549999999994</v>
      </c>
      <c r="E437">
        <f>VLOOKUP(A437,country!A:D,4,FALSE)</f>
        <v>-11.779889000000001</v>
      </c>
      <c r="F437" t="str">
        <f>VLOOKUP(A437,country!A:D,2,FALSE)</f>
        <v>SL</v>
      </c>
    </row>
    <row r="438" spans="1:6" x14ac:dyDescent="0.25">
      <c r="A438" s="1" t="s">
        <v>94</v>
      </c>
      <c r="B438" s="11">
        <v>2017</v>
      </c>
      <c r="C438" s="2">
        <v>1608</v>
      </c>
      <c r="D438">
        <f>VLOOKUP(A438,country!A:D,3,FALSE)</f>
        <v>55.169438</v>
      </c>
      <c r="E438">
        <f>VLOOKUP(A438,country!A:D,4,FALSE)</f>
        <v>23.881274999999999</v>
      </c>
      <c r="F438" t="str">
        <f>VLOOKUP(A438,country!A:D,2,FALSE)</f>
        <v>LT</v>
      </c>
    </row>
    <row r="439" spans="1:6" x14ac:dyDescent="0.25">
      <c r="A439" s="4" t="s">
        <v>95</v>
      </c>
      <c r="B439" s="11">
        <v>2017</v>
      </c>
      <c r="C439" s="5"/>
      <c r="D439">
        <f>VLOOKUP(A439,country!A:D,3,FALSE)</f>
        <v>15.783471</v>
      </c>
      <c r="E439">
        <f>VLOOKUP(A439,country!A:D,4,FALSE)</f>
        <v>-90.230759000000006</v>
      </c>
      <c r="F439" t="str">
        <f>VLOOKUP(A439,country!A:D,2,FALSE)</f>
        <v>GT</v>
      </c>
    </row>
    <row r="440" spans="1:6" x14ac:dyDescent="0.25">
      <c r="A440" s="1" t="s">
        <v>96</v>
      </c>
      <c r="B440" s="11">
        <v>2017</v>
      </c>
      <c r="C440" s="2">
        <v>832</v>
      </c>
      <c r="D440">
        <f>VLOOKUP(A440,country!A:D,3,FALSE)</f>
        <v>39.074207999999999</v>
      </c>
      <c r="E440">
        <f>VLOOKUP(A440,country!A:D,4,FALSE)</f>
        <v>21.824311999999999</v>
      </c>
      <c r="F440" t="str">
        <f>VLOOKUP(A440,country!A:D,2,FALSE)</f>
        <v>GR</v>
      </c>
    </row>
    <row r="441" spans="1:6" x14ac:dyDescent="0.25">
      <c r="A441" s="4" t="s">
        <v>97</v>
      </c>
      <c r="B441" s="11">
        <v>2017</v>
      </c>
      <c r="C441" s="5">
        <v>481</v>
      </c>
      <c r="D441">
        <f>VLOOKUP(A441,country!A:D,3,FALSE)</f>
        <v>20.593684</v>
      </c>
      <c r="E441">
        <f>VLOOKUP(A441,country!A:D,4,FALSE)</f>
        <v>78.962879999999998</v>
      </c>
      <c r="F441" t="str">
        <f>VLOOKUP(A441,country!A:D,2,FALSE)</f>
        <v>IN</v>
      </c>
    </row>
    <row r="442" spans="1:6" x14ac:dyDescent="0.25">
      <c r="A442" s="1" t="s">
        <v>98</v>
      </c>
      <c r="B442" s="11">
        <v>2017</v>
      </c>
      <c r="C442" s="2">
        <v>468</v>
      </c>
      <c r="D442">
        <f>VLOOKUP(A442,country!A:D,3,FALSE)</f>
        <v>35.937496000000003</v>
      </c>
      <c r="E442">
        <f>VLOOKUP(A442,country!A:D,4,FALSE)</f>
        <v>14.375416</v>
      </c>
      <c r="F442" t="str">
        <f>VLOOKUP(A442,country!A:D,2,FALSE)</f>
        <v>MT</v>
      </c>
    </row>
    <row r="443" spans="1:6" x14ac:dyDescent="0.25">
      <c r="A443" s="4" t="s">
        <v>99</v>
      </c>
      <c r="B443" s="11">
        <v>2017</v>
      </c>
      <c r="C443" s="5">
        <v>1254</v>
      </c>
      <c r="D443">
        <f>VLOOKUP(A443,country!A:D,3,FALSE)</f>
        <v>40.069099000000001</v>
      </c>
      <c r="E443">
        <f>VLOOKUP(A443,country!A:D,4,FALSE)</f>
        <v>45.038189000000003</v>
      </c>
      <c r="F443" t="str">
        <f>VLOOKUP(A443,country!A:D,2,FALSE)</f>
        <v>AM</v>
      </c>
    </row>
    <row r="444" spans="1:6" x14ac:dyDescent="0.25">
      <c r="A444" s="1" t="s">
        <v>100</v>
      </c>
      <c r="B444" s="11">
        <v>2017</v>
      </c>
      <c r="C444" s="2"/>
      <c r="D444">
        <f>VLOOKUP(A444,country!A:D,3,FALSE)</f>
        <v>41.377490999999999</v>
      </c>
      <c r="E444">
        <f>VLOOKUP(A444,country!A:D,4,FALSE)</f>
        <v>64.585262</v>
      </c>
      <c r="F444" t="str">
        <f>VLOOKUP(A444,country!A:D,2,FALSE)</f>
        <v>UZ</v>
      </c>
    </row>
    <row r="445" spans="1:6" x14ac:dyDescent="0.25">
      <c r="A445" s="4" t="s">
        <v>101</v>
      </c>
      <c r="B445" s="11">
        <v>2017</v>
      </c>
      <c r="C445" s="5">
        <v>614</v>
      </c>
      <c r="D445">
        <f>VLOOKUP(A445,country!A:D,3,FALSE)</f>
        <v>47.516230999999998</v>
      </c>
      <c r="E445">
        <f>VLOOKUP(A445,country!A:D,4,FALSE)</f>
        <v>14.550072</v>
      </c>
      <c r="F445" t="str">
        <f>VLOOKUP(A445,country!A:D,2,FALSE)</f>
        <v>AT</v>
      </c>
    </row>
    <row r="446" spans="1:6" x14ac:dyDescent="0.25">
      <c r="A446" s="1" t="s">
        <v>102</v>
      </c>
      <c r="B446" s="11">
        <v>2017</v>
      </c>
      <c r="C446" s="2">
        <v>895</v>
      </c>
      <c r="D446">
        <f>VLOOKUP(A446,country!A:D,3,FALSE)</f>
        <v>35.126412999999999</v>
      </c>
      <c r="E446">
        <f>VLOOKUP(A446,country!A:D,4,FALSE)</f>
        <v>33.429859</v>
      </c>
      <c r="F446" t="str">
        <f>VLOOKUP(A446,country!A:D,2,FALSE)</f>
        <v>CY</v>
      </c>
    </row>
    <row r="447" spans="1:6" x14ac:dyDescent="0.25">
      <c r="A447" s="4" t="s">
        <v>103</v>
      </c>
      <c r="B447" s="11">
        <v>2017</v>
      </c>
      <c r="C447" s="5">
        <v>3081</v>
      </c>
      <c r="D447">
        <f>VLOOKUP(A447,country!A:D,3,FALSE)</f>
        <v>-1.9402779999999999</v>
      </c>
      <c r="E447">
        <f>VLOOKUP(A447,country!A:D,4,FALSE)</f>
        <v>29.873888000000001</v>
      </c>
      <c r="F447" t="str">
        <f>VLOOKUP(A447,country!A:D,2,FALSE)</f>
        <v>RW</v>
      </c>
    </row>
    <row r="448" spans="1:6" ht="23.25" x14ac:dyDescent="0.25">
      <c r="A448" s="1" t="s">
        <v>104</v>
      </c>
      <c r="B448" s="11">
        <v>2017</v>
      </c>
      <c r="C448" s="2">
        <v>947</v>
      </c>
      <c r="D448">
        <f>VLOOKUP(A448,country!A:D,3,FALSE)</f>
        <v>0</v>
      </c>
      <c r="E448">
        <f>VLOOKUP(A448,country!A:D,4,FALSE)</f>
        <v>0</v>
      </c>
      <c r="F448" t="str">
        <f>VLOOKUP(A448,country!A:D,2,FALSE)</f>
        <v>UM</v>
      </c>
    </row>
    <row r="449" spans="1:6" x14ac:dyDescent="0.25">
      <c r="A449" s="4" t="s">
        <v>105</v>
      </c>
      <c r="B449" s="11">
        <v>2017</v>
      </c>
      <c r="C449" s="5">
        <v>25656</v>
      </c>
      <c r="D449">
        <f>VLOOKUP(A449,country!A:D,3,FALSE)</f>
        <v>35.907756999999997</v>
      </c>
      <c r="E449">
        <f>VLOOKUP(A449,country!A:D,4,FALSE)</f>
        <v>127.76692199999999</v>
      </c>
      <c r="F449" t="str">
        <f>VLOOKUP(A449,country!A:D,2,FALSE)</f>
        <v>KR</v>
      </c>
    </row>
    <row r="450" spans="1:6" x14ac:dyDescent="0.25">
      <c r="A450" s="1" t="s">
        <v>106</v>
      </c>
      <c r="B450" s="11">
        <v>2017</v>
      </c>
      <c r="C450" s="2">
        <v>306</v>
      </c>
      <c r="D450">
        <f>VLOOKUP(A450,country!A:D,3,FALSE)</f>
        <v>12.2088296</v>
      </c>
      <c r="E450">
        <f>VLOOKUP(A450,country!A:D,4,FALSE)</f>
        <v>-69.213195799999994</v>
      </c>
      <c r="F450">
        <f>VLOOKUP(A450,country!A:D,2,FALSE)</f>
        <v>0</v>
      </c>
    </row>
    <row r="451" spans="1:6" x14ac:dyDescent="0.25">
      <c r="A451" s="4" t="s">
        <v>107</v>
      </c>
      <c r="B451" s="11">
        <v>2017</v>
      </c>
      <c r="C451" s="5">
        <v>107</v>
      </c>
      <c r="D451">
        <f>VLOOKUP(A451,country!A:D,3,FALSE)</f>
        <v>-22.328474</v>
      </c>
      <c r="E451">
        <f>VLOOKUP(A451,country!A:D,4,FALSE)</f>
        <v>24.684866</v>
      </c>
      <c r="F451" t="str">
        <f>VLOOKUP(A451,country!A:D,2,FALSE)</f>
        <v>BW</v>
      </c>
    </row>
    <row r="452" spans="1:6" x14ac:dyDescent="0.25">
      <c r="A452" s="1" t="s">
        <v>108</v>
      </c>
      <c r="B452" s="11">
        <v>2017</v>
      </c>
      <c r="C452" s="2">
        <v>92</v>
      </c>
      <c r="D452">
        <f>VLOOKUP(A452,country!A:D,3,FALSE)</f>
        <v>30.375321</v>
      </c>
      <c r="E452">
        <f>VLOOKUP(A452,country!A:D,4,FALSE)</f>
        <v>69.345116000000004</v>
      </c>
      <c r="F452" t="str">
        <f>VLOOKUP(A452,country!A:D,2,FALSE)</f>
        <v>PK</v>
      </c>
    </row>
    <row r="453" spans="1:6" x14ac:dyDescent="0.25">
      <c r="A453" s="4" t="s">
        <v>109</v>
      </c>
      <c r="B453" s="11">
        <v>2017</v>
      </c>
      <c r="C453" s="5">
        <v>73</v>
      </c>
      <c r="D453">
        <f>VLOOKUP(A453,country!A:D,3,FALSE)</f>
        <v>42.733882999999999</v>
      </c>
      <c r="E453">
        <f>VLOOKUP(A453,country!A:D,4,FALSE)</f>
        <v>25.48583</v>
      </c>
      <c r="F453" t="str">
        <f>VLOOKUP(A453,country!A:D,2,FALSE)</f>
        <v>BG</v>
      </c>
    </row>
    <row r="454" spans="1:6" x14ac:dyDescent="0.25">
      <c r="A454" s="1" t="s">
        <v>110</v>
      </c>
      <c r="B454" s="11">
        <v>2017</v>
      </c>
      <c r="C454" s="2">
        <v>487</v>
      </c>
      <c r="D454">
        <f>VLOOKUP(A454,country!A:D,3,FALSE)</f>
        <v>64.963050999999993</v>
      </c>
      <c r="E454">
        <f>VLOOKUP(A454,country!A:D,4,FALSE)</f>
        <v>-19.020835000000002</v>
      </c>
      <c r="F454" t="str">
        <f>VLOOKUP(A454,country!A:D,2,FALSE)</f>
        <v>IS</v>
      </c>
    </row>
    <row r="455" spans="1:6" x14ac:dyDescent="0.25">
      <c r="A455" s="4" t="s">
        <v>111</v>
      </c>
      <c r="B455" s="11">
        <v>2017</v>
      </c>
      <c r="C455" s="5">
        <v>8027</v>
      </c>
      <c r="D455">
        <f>VLOOKUP(A455,country!A:D,3,FALSE)</f>
        <v>17.570692000000001</v>
      </c>
      <c r="E455">
        <f>VLOOKUP(A455,country!A:D,4,FALSE)</f>
        <v>-3.9961660000000001</v>
      </c>
      <c r="F455" t="str">
        <f>VLOOKUP(A455,country!A:D,2,FALSE)</f>
        <v>ML</v>
      </c>
    </row>
    <row r="456" spans="1:6" x14ac:dyDescent="0.25">
      <c r="A456" s="1" t="s">
        <v>112</v>
      </c>
      <c r="B456" s="11">
        <v>2017</v>
      </c>
      <c r="C456" s="2">
        <v>808</v>
      </c>
      <c r="D456">
        <f>VLOOKUP(A456,country!A:D,3,FALSE)</f>
        <v>3.2027779999999999</v>
      </c>
      <c r="E456">
        <f>VLOOKUP(A456,country!A:D,4,FALSE)</f>
        <v>73.220680000000002</v>
      </c>
      <c r="F456" t="str">
        <f>VLOOKUP(A456,country!A:D,2,FALSE)</f>
        <v>MV</v>
      </c>
    </row>
    <row r="457" spans="1:6" x14ac:dyDescent="0.25">
      <c r="A457" s="4" t="s">
        <v>113</v>
      </c>
      <c r="B457" s="11">
        <v>2017</v>
      </c>
      <c r="C457" s="5">
        <v>479</v>
      </c>
      <c r="D457">
        <f>VLOOKUP(A457,country!A:D,3,FALSE)</f>
        <v>-14.235004</v>
      </c>
      <c r="E457">
        <f>VLOOKUP(A457,country!A:D,4,FALSE)</f>
        <v>-51.925280000000001</v>
      </c>
      <c r="F457" t="str">
        <f>VLOOKUP(A457,country!A:D,2,FALSE)</f>
        <v>BR</v>
      </c>
    </row>
    <row r="458" spans="1:6" x14ac:dyDescent="0.25">
      <c r="A458" s="1" t="s">
        <v>114</v>
      </c>
      <c r="B458" s="11">
        <v>2017</v>
      </c>
      <c r="C458" s="2">
        <v>490</v>
      </c>
      <c r="D458">
        <f>VLOOKUP(A458,country!A:D,3,FALSE)</f>
        <v>10.691803</v>
      </c>
      <c r="E458">
        <f>VLOOKUP(A458,country!A:D,4,FALSE)</f>
        <v>-61.222503000000003</v>
      </c>
      <c r="F458" t="str">
        <f>VLOOKUP(A458,country!A:D,2,FALSE)</f>
        <v>TT</v>
      </c>
    </row>
    <row r="459" spans="1:6" x14ac:dyDescent="0.25">
      <c r="A459" s="4" t="s">
        <v>115</v>
      </c>
      <c r="B459" s="11">
        <v>2017</v>
      </c>
      <c r="C459" s="5">
        <v>1754</v>
      </c>
      <c r="D459">
        <f>VLOOKUP(A459,country!A:D,3,FALSE)</f>
        <v>45.1</v>
      </c>
      <c r="E459">
        <f>VLOOKUP(A459,country!A:D,4,FALSE)</f>
        <v>15.2</v>
      </c>
      <c r="F459" t="str">
        <f>VLOOKUP(A459,country!A:D,2,FALSE)</f>
        <v>HR</v>
      </c>
    </row>
    <row r="460" spans="1:6" x14ac:dyDescent="0.25">
      <c r="A460" s="1" t="s">
        <v>116</v>
      </c>
      <c r="B460" s="11">
        <v>2017</v>
      </c>
      <c r="C460" s="2">
        <v>464</v>
      </c>
      <c r="D460">
        <f>VLOOKUP(A460,country!A:D,3,FALSE)</f>
        <v>17.330829999999999</v>
      </c>
      <c r="E460">
        <f>VLOOKUP(A460,country!A:D,4,FALSE)</f>
        <v>145.38469000000001</v>
      </c>
      <c r="F460" t="str">
        <f>VLOOKUP(A460,country!A:D,2,FALSE)</f>
        <v>MP</v>
      </c>
    </row>
    <row r="461" spans="1:6" x14ac:dyDescent="0.25">
      <c r="A461" s="4" t="s">
        <v>117</v>
      </c>
      <c r="B461" s="11">
        <v>2017</v>
      </c>
      <c r="C461" s="5">
        <v>987</v>
      </c>
      <c r="D461">
        <f>VLOOKUP(A461,country!A:D,3,FALSE)</f>
        <v>12.862807</v>
      </c>
      <c r="E461">
        <f>VLOOKUP(A461,country!A:D,4,FALSE)</f>
        <v>30.217635999999999</v>
      </c>
      <c r="F461" t="str">
        <f>VLOOKUP(A461,country!A:D,2,FALSE)</f>
        <v>SD</v>
      </c>
    </row>
    <row r="462" spans="1:6" x14ac:dyDescent="0.25">
      <c r="A462" s="1" t="s">
        <v>118</v>
      </c>
      <c r="B462" s="11">
        <v>2017</v>
      </c>
      <c r="C462" s="2">
        <v>2646</v>
      </c>
      <c r="D462">
        <f>VLOOKUP(A462,country!A:D,3,FALSE)</f>
        <v>7.8730539999999998</v>
      </c>
      <c r="E462">
        <f>VLOOKUP(A462,country!A:D,4,FALSE)</f>
        <v>80.771797000000007</v>
      </c>
      <c r="F462" t="str">
        <f>VLOOKUP(A462,country!A:D,2,FALSE)</f>
        <v>LK</v>
      </c>
    </row>
    <row r="463" spans="1:6" x14ac:dyDescent="0.25">
      <c r="A463" s="4" t="s">
        <v>119</v>
      </c>
      <c r="B463" s="11">
        <v>2017</v>
      </c>
      <c r="C463" s="5">
        <v>2104</v>
      </c>
      <c r="D463">
        <f>VLOOKUP(A463,country!A:D,3,FALSE)</f>
        <v>1.3733329999999999</v>
      </c>
      <c r="E463">
        <f>VLOOKUP(A463,country!A:D,4,FALSE)</f>
        <v>32.290275000000001</v>
      </c>
      <c r="F463" t="str">
        <f>VLOOKUP(A463,country!A:D,2,FALSE)</f>
        <v>UG</v>
      </c>
    </row>
    <row r="464" spans="1:6" x14ac:dyDescent="0.25">
      <c r="A464" s="1" t="s">
        <v>120</v>
      </c>
      <c r="B464" s="11">
        <v>2017</v>
      </c>
      <c r="C464" s="2">
        <v>212</v>
      </c>
      <c r="D464">
        <f>VLOOKUP(A464,country!A:D,3,FALSE)</f>
        <v>4.5708679999999999</v>
      </c>
      <c r="E464">
        <f>VLOOKUP(A464,country!A:D,4,FALSE)</f>
        <v>-74.297332999999995</v>
      </c>
      <c r="F464" t="str">
        <f>VLOOKUP(A464,country!A:D,2,FALSE)</f>
        <v>CO</v>
      </c>
    </row>
    <row r="465" spans="1:6" x14ac:dyDescent="0.25">
      <c r="A465" s="4" t="s">
        <v>121</v>
      </c>
      <c r="B465" s="11">
        <v>2017</v>
      </c>
      <c r="C465" s="5">
        <v>255</v>
      </c>
      <c r="D465">
        <f>VLOOKUP(A465,country!A:D,3,FALSE)</f>
        <v>7.5149800000000004</v>
      </c>
      <c r="E465">
        <f>VLOOKUP(A465,country!A:D,4,FALSE)</f>
        <v>134.58251999999999</v>
      </c>
      <c r="F465" t="str">
        <f>VLOOKUP(A465,country!A:D,2,FALSE)</f>
        <v>PW</v>
      </c>
    </row>
    <row r="466" spans="1:6" x14ac:dyDescent="0.25">
      <c r="A466" s="1" t="s">
        <v>122</v>
      </c>
      <c r="B466" s="11">
        <v>2017</v>
      </c>
      <c r="C466" s="2"/>
      <c r="D466">
        <f>VLOOKUP(A466,country!A:D,3,FALSE)</f>
        <v>41.20438</v>
      </c>
      <c r="E466">
        <f>VLOOKUP(A466,country!A:D,4,FALSE)</f>
        <v>74.766098</v>
      </c>
      <c r="F466" t="str">
        <f>VLOOKUP(A466,country!A:D,2,FALSE)</f>
        <v>KG</v>
      </c>
    </row>
    <row r="467" spans="1:6" x14ac:dyDescent="0.25">
      <c r="A467" s="4" t="s">
        <v>123</v>
      </c>
      <c r="B467" s="11">
        <v>2017</v>
      </c>
      <c r="C467" s="5">
        <v>50</v>
      </c>
      <c r="D467">
        <f>VLOOKUP(A467,country!A:D,3,FALSE)</f>
        <v>-15.376706</v>
      </c>
      <c r="E467">
        <f>VLOOKUP(A467,country!A:D,4,FALSE)</f>
        <v>166.959158</v>
      </c>
      <c r="F467" t="str">
        <f>VLOOKUP(A467,country!A:D,2,FALSE)</f>
        <v>VU</v>
      </c>
    </row>
    <row r="468" spans="1:6" x14ac:dyDescent="0.25">
      <c r="A468" s="1" t="s">
        <v>124</v>
      </c>
      <c r="B468" s="11">
        <v>2017</v>
      </c>
      <c r="C468" s="2">
        <v>458</v>
      </c>
      <c r="D468">
        <f>VLOOKUP(A468,country!A:D,3,FALSE)</f>
        <v>44.016520999999997</v>
      </c>
      <c r="E468">
        <f>VLOOKUP(A468,country!A:D,4,FALSE)</f>
        <v>21.005859000000001</v>
      </c>
      <c r="F468" t="str">
        <f>VLOOKUP(A468,country!A:D,2,FALSE)</f>
        <v>RS</v>
      </c>
    </row>
    <row r="469" spans="1:6" x14ac:dyDescent="0.25">
      <c r="A469" s="4" t="s">
        <v>125</v>
      </c>
      <c r="B469" s="11">
        <v>2017</v>
      </c>
      <c r="C469" s="5">
        <v>191</v>
      </c>
      <c r="D469">
        <f>VLOOKUP(A469,country!A:D,3,FALSE)</f>
        <v>3.919305</v>
      </c>
      <c r="E469">
        <f>VLOOKUP(A469,country!A:D,4,FALSE)</f>
        <v>-56.027782999999999</v>
      </c>
      <c r="F469" t="str">
        <f>VLOOKUP(A469,country!A:D,2,FALSE)</f>
        <v>SR</v>
      </c>
    </row>
    <row r="470" spans="1:6" x14ac:dyDescent="0.25">
      <c r="A470" s="1" t="s">
        <v>126</v>
      </c>
      <c r="B470" s="11">
        <v>2017</v>
      </c>
      <c r="C470" s="2">
        <v>1043</v>
      </c>
      <c r="D470">
        <f>VLOOKUP(A470,country!A:D,3,FALSE)</f>
        <v>-22.957640000000001</v>
      </c>
      <c r="E470">
        <f>VLOOKUP(A470,country!A:D,4,FALSE)</f>
        <v>18.490410000000001</v>
      </c>
      <c r="F470" t="str">
        <f>VLOOKUP(A470,country!A:D,2,FALSE)</f>
        <v>NA</v>
      </c>
    </row>
    <row r="471" spans="1:6" x14ac:dyDescent="0.25">
      <c r="A471" s="4" t="s">
        <v>127</v>
      </c>
      <c r="B471" s="11">
        <v>2017</v>
      </c>
      <c r="C471" s="5">
        <v>63</v>
      </c>
      <c r="D471">
        <f>VLOOKUP(A471,country!A:D,3,FALSE)</f>
        <v>9.7489170000000005</v>
      </c>
      <c r="E471">
        <f>VLOOKUP(A471,country!A:D,4,FALSE)</f>
        <v>-83.753428</v>
      </c>
      <c r="F471" t="str">
        <f>VLOOKUP(A471,country!A:D,2,FALSE)</f>
        <v>CR</v>
      </c>
    </row>
    <row r="472" spans="1:6" x14ac:dyDescent="0.25">
      <c r="A472" s="1" t="s">
        <v>128</v>
      </c>
      <c r="B472" s="11">
        <v>2017</v>
      </c>
      <c r="C472" s="2">
        <v>25</v>
      </c>
      <c r="D472">
        <f>VLOOKUP(A472,country!A:D,3,FALSE)</f>
        <v>56.879635</v>
      </c>
      <c r="E472">
        <f>VLOOKUP(A472,country!A:D,4,FALSE)</f>
        <v>24.603189</v>
      </c>
      <c r="F472" t="str">
        <f>VLOOKUP(A472,country!A:D,2,FALSE)</f>
        <v>LV</v>
      </c>
    </row>
    <row r="473" spans="1:6" x14ac:dyDescent="0.25">
      <c r="A473" s="4" t="s">
        <v>129</v>
      </c>
      <c r="B473" s="11">
        <v>2017</v>
      </c>
      <c r="C473" s="5">
        <v>100</v>
      </c>
      <c r="D473">
        <f>VLOOKUP(A473,country!A:D,3,FALSE)</f>
        <v>46.862496</v>
      </c>
      <c r="E473">
        <f>VLOOKUP(A473,country!A:D,4,FALSE)</f>
        <v>103.846656</v>
      </c>
      <c r="F473" t="str">
        <f>VLOOKUP(A473,country!A:D,2,FALSE)</f>
        <v>MN</v>
      </c>
    </row>
    <row r="474" spans="1:6" x14ac:dyDescent="0.25">
      <c r="A474" s="1" t="s">
        <v>130</v>
      </c>
      <c r="B474" s="11">
        <v>2017</v>
      </c>
      <c r="C474" s="2">
        <v>64059</v>
      </c>
      <c r="D474">
        <f>VLOOKUP(A474,country!A:D,3,FALSE)</f>
        <v>12.238333000000001</v>
      </c>
      <c r="E474">
        <f>VLOOKUP(A474,country!A:D,4,FALSE)</f>
        <v>-1.561593</v>
      </c>
      <c r="F474" t="str">
        <f>VLOOKUP(A474,country!A:D,2,FALSE)</f>
        <v>BF</v>
      </c>
    </row>
    <row r="475" spans="1:6" x14ac:dyDescent="0.25">
      <c r="A475" s="4" t="s">
        <v>131</v>
      </c>
      <c r="B475" s="11">
        <v>2017</v>
      </c>
      <c r="C475" s="5">
        <v>244</v>
      </c>
      <c r="D475">
        <f>VLOOKUP(A475,country!A:D,3,FALSE)</f>
        <v>-11.875000999999999</v>
      </c>
      <c r="E475">
        <f>VLOOKUP(A475,country!A:D,4,FALSE)</f>
        <v>43.872219000000001</v>
      </c>
      <c r="F475" t="str">
        <f>VLOOKUP(A475,country!A:D,2,FALSE)</f>
        <v>KM</v>
      </c>
    </row>
    <row r="476" spans="1:6" x14ac:dyDescent="0.25">
      <c r="A476" s="1" t="s">
        <v>132</v>
      </c>
      <c r="B476" s="11">
        <v>2017</v>
      </c>
      <c r="C476" s="2"/>
      <c r="D476">
        <f>VLOOKUP(A476,country!A:D,3,FALSE)</f>
        <v>31.952162000000001</v>
      </c>
      <c r="E476">
        <f>VLOOKUP(A476,country!A:D,4,FALSE)</f>
        <v>35.233153999999999</v>
      </c>
      <c r="F476" t="str">
        <f>VLOOKUP(A476,country!A:D,2,FALSE)</f>
        <v>PS</v>
      </c>
    </row>
    <row r="477" spans="1:6" x14ac:dyDescent="0.25">
      <c r="A477" s="4" t="s">
        <v>133</v>
      </c>
      <c r="B477" s="11">
        <v>2017</v>
      </c>
      <c r="C477" s="5">
        <v>74</v>
      </c>
      <c r="D477">
        <f>VLOOKUP(A477,country!A:D,3,FALSE)</f>
        <v>25.034279999999999</v>
      </c>
      <c r="E477">
        <f>VLOOKUP(A477,country!A:D,4,FALSE)</f>
        <v>-77.396280000000004</v>
      </c>
      <c r="F477" t="str">
        <f>VLOOKUP(A477,country!A:D,2,FALSE)</f>
        <v>BS</v>
      </c>
    </row>
    <row r="478" spans="1:6" x14ac:dyDescent="0.25">
      <c r="A478" s="1" t="s">
        <v>134</v>
      </c>
      <c r="B478" s="11">
        <v>2017</v>
      </c>
      <c r="C478" s="2">
        <v>550119</v>
      </c>
      <c r="D478">
        <f>VLOOKUP(A478,country!A:D,3,FALSE)</f>
        <v>23.684994</v>
      </c>
      <c r="E478">
        <f>VLOOKUP(A478,country!A:D,4,FALSE)</f>
        <v>90.356330999999997</v>
      </c>
      <c r="F478" t="str">
        <f>VLOOKUP(A478,country!A:D,2,FALSE)</f>
        <v>BD</v>
      </c>
    </row>
    <row r="479" spans="1:6" x14ac:dyDescent="0.25">
      <c r="A479" s="4" t="s">
        <v>135</v>
      </c>
      <c r="B479" s="11">
        <v>2017</v>
      </c>
      <c r="C479" s="5">
        <v>1630</v>
      </c>
      <c r="D479">
        <f>VLOOKUP(A479,country!A:D,3,FALSE)</f>
        <v>41.153331999999999</v>
      </c>
      <c r="E479">
        <f>VLOOKUP(A479,country!A:D,4,FALSE)</f>
        <v>20.168330999999998</v>
      </c>
      <c r="F479" t="str">
        <f>VLOOKUP(A479,country!A:D,2,FALSE)</f>
        <v>AL</v>
      </c>
    </row>
    <row r="480" spans="1:6" x14ac:dyDescent="0.25">
      <c r="A480" s="1" t="s">
        <v>136</v>
      </c>
      <c r="B480" s="11">
        <v>2017</v>
      </c>
      <c r="C480" s="2">
        <v>725</v>
      </c>
      <c r="D480">
        <f>VLOOKUP(A480,country!A:D,3,FALSE)</f>
        <v>47.162494000000002</v>
      </c>
      <c r="E480">
        <f>VLOOKUP(A480,country!A:D,4,FALSE)</f>
        <v>19.503304</v>
      </c>
      <c r="F480" t="str">
        <f>VLOOKUP(A480,country!A:D,2,FALSE)</f>
        <v>HU</v>
      </c>
    </row>
    <row r="481" spans="1:6" x14ac:dyDescent="0.25">
      <c r="A481" s="4" t="s">
        <v>137</v>
      </c>
      <c r="B481" s="11">
        <v>2017</v>
      </c>
      <c r="C481" s="5">
        <v>921</v>
      </c>
      <c r="D481">
        <f>VLOOKUP(A481,country!A:D,3,FALSE)</f>
        <v>6.4280549999999996</v>
      </c>
      <c r="E481">
        <f>VLOOKUP(A481,country!A:D,4,FALSE)</f>
        <v>-9.4294989999999999</v>
      </c>
      <c r="F481" t="str">
        <f>VLOOKUP(A481,country!A:D,2,FALSE)</f>
        <v>LR</v>
      </c>
    </row>
    <row r="482" spans="1:6" x14ac:dyDescent="0.25">
      <c r="A482" s="1" t="s">
        <v>138</v>
      </c>
      <c r="B482" s="11">
        <v>2017</v>
      </c>
      <c r="C482" s="2">
        <v>95</v>
      </c>
      <c r="D482">
        <f>VLOOKUP(A482,country!A:D,3,FALSE)</f>
        <v>12.52111</v>
      </c>
      <c r="E482">
        <f>VLOOKUP(A482,country!A:D,4,FALSE)</f>
        <v>-69.968338000000003</v>
      </c>
      <c r="F482" t="str">
        <f>VLOOKUP(A482,country!A:D,2,FALSE)</f>
        <v>AW</v>
      </c>
    </row>
    <row r="483" spans="1:6" x14ac:dyDescent="0.25">
      <c r="A483" s="4" t="s">
        <v>139</v>
      </c>
      <c r="B483" s="11">
        <v>2017</v>
      </c>
      <c r="C483" s="5">
        <v>500</v>
      </c>
      <c r="D483">
        <f>VLOOKUP(A483,country!A:D,3,FALSE)</f>
        <v>40.143104999999998</v>
      </c>
      <c r="E483">
        <f>VLOOKUP(A483,country!A:D,4,FALSE)</f>
        <v>47.576926999999998</v>
      </c>
      <c r="F483" t="str">
        <f>VLOOKUP(A483,country!A:D,2,FALSE)</f>
        <v>AZ</v>
      </c>
    </row>
    <row r="484" spans="1:6" ht="23.25" x14ac:dyDescent="0.25">
      <c r="A484" s="1" t="s">
        <v>140</v>
      </c>
      <c r="B484" s="11">
        <v>2017</v>
      </c>
      <c r="C484" s="2">
        <v>376</v>
      </c>
      <c r="D484">
        <f>VLOOKUP(A484,country!A:D,3,FALSE)</f>
        <v>6.4237500000000001</v>
      </c>
      <c r="E484">
        <f>VLOOKUP(A484,country!A:D,4,FALSE)</f>
        <v>-66.589730000000003</v>
      </c>
      <c r="F484" t="str">
        <f>VLOOKUP(A484,country!A:D,2,FALSE)</f>
        <v>VE</v>
      </c>
    </row>
    <row r="485" spans="1:6" x14ac:dyDescent="0.25">
      <c r="A485" s="4" t="s">
        <v>141</v>
      </c>
      <c r="B485" s="11">
        <v>2017</v>
      </c>
      <c r="C485" s="5">
        <v>26</v>
      </c>
      <c r="D485">
        <f>VLOOKUP(A485,country!A:D,3,FALSE)</f>
        <v>-13.768751999999999</v>
      </c>
      <c r="E485">
        <f>VLOOKUP(A485,country!A:D,4,FALSE)</f>
        <v>-177.15609699999999</v>
      </c>
      <c r="F485" t="str">
        <f>VLOOKUP(A485,country!A:D,2,FALSE)</f>
        <v>WF</v>
      </c>
    </row>
    <row r="486" spans="1:6" x14ac:dyDescent="0.25">
      <c r="A486" s="1" t="s">
        <v>142</v>
      </c>
      <c r="B486" s="11">
        <v>2017</v>
      </c>
      <c r="C486" s="2">
        <v>42</v>
      </c>
      <c r="D486">
        <f>VLOOKUP(A486,country!A:D,3,FALSE)</f>
        <v>-38.416097000000001</v>
      </c>
      <c r="E486">
        <f>VLOOKUP(A486,country!A:D,4,FALSE)</f>
        <v>-63.616672000000001</v>
      </c>
      <c r="F486" t="str">
        <f>VLOOKUP(A486,country!A:D,2,FALSE)</f>
        <v>AR</v>
      </c>
    </row>
    <row r="487" spans="1:6" x14ac:dyDescent="0.25">
      <c r="A487" s="4" t="s">
        <v>143</v>
      </c>
      <c r="B487" s="11">
        <v>2017</v>
      </c>
      <c r="C487" s="5">
        <v>21</v>
      </c>
      <c r="D487">
        <f>VLOOKUP(A487,country!A:D,3,FALSE)</f>
        <v>18.735693000000001</v>
      </c>
      <c r="E487">
        <f>VLOOKUP(A487,country!A:D,4,FALSE)</f>
        <v>-70.162650999999997</v>
      </c>
      <c r="F487" t="str">
        <f>VLOOKUP(A487,country!A:D,2,FALSE)</f>
        <v>DO</v>
      </c>
    </row>
    <row r="488" spans="1:6" x14ac:dyDescent="0.25">
      <c r="A488" s="1" t="s">
        <v>144</v>
      </c>
      <c r="B488" s="11">
        <v>2017</v>
      </c>
      <c r="C488" s="2"/>
      <c r="D488">
        <f>VLOOKUP(A488,country!A:D,3,FALSE)</f>
        <v>-9.6457099999999993</v>
      </c>
      <c r="E488">
        <f>VLOOKUP(A488,country!A:D,4,FALSE)</f>
        <v>160.156194</v>
      </c>
      <c r="F488" t="str">
        <f>VLOOKUP(A488,country!A:D,2,FALSE)</f>
        <v>SB</v>
      </c>
    </row>
    <row r="489" spans="1:6" x14ac:dyDescent="0.25">
      <c r="A489" s="4" t="s">
        <v>145</v>
      </c>
      <c r="B489" s="11">
        <v>2017</v>
      </c>
      <c r="C489" s="5">
        <v>782</v>
      </c>
      <c r="D489">
        <f>VLOOKUP(A489,country!A:D,3,FALSE)</f>
        <v>9.1449999999999996</v>
      </c>
      <c r="E489">
        <f>VLOOKUP(A489,country!A:D,4,FALSE)</f>
        <v>40.489673000000003</v>
      </c>
      <c r="F489" t="str">
        <f>VLOOKUP(A489,country!A:D,2,FALSE)</f>
        <v>ET</v>
      </c>
    </row>
    <row r="490" spans="1:6" x14ac:dyDescent="0.25">
      <c r="A490" s="1" t="s">
        <v>146</v>
      </c>
      <c r="B490" s="11">
        <v>2017</v>
      </c>
      <c r="C490" s="2"/>
      <c r="D490">
        <f>VLOOKUP(A490,country!A:D,3,FALSE)</f>
        <v>8.5379810000000003</v>
      </c>
      <c r="E490">
        <f>VLOOKUP(A490,country!A:D,4,FALSE)</f>
        <v>-80.782127000000003</v>
      </c>
      <c r="F490" t="str">
        <f>VLOOKUP(A490,country!A:D,2,FALSE)</f>
        <v>PA</v>
      </c>
    </row>
    <row r="491" spans="1:6" x14ac:dyDescent="0.25">
      <c r="A491" s="4" t="s">
        <v>147</v>
      </c>
      <c r="B491" s="11">
        <v>2017</v>
      </c>
      <c r="C491" s="5"/>
      <c r="D491">
        <f>VLOOKUP(A491,country!A:D,3,FALSE)</f>
        <v>19.513469000000001</v>
      </c>
      <c r="E491">
        <f>VLOOKUP(A491,country!A:D,4,FALSE)</f>
        <v>-80.566956000000005</v>
      </c>
      <c r="F491" t="str">
        <f>VLOOKUP(A491,country!A:D,2,FALSE)</f>
        <v>KY</v>
      </c>
    </row>
    <row r="492" spans="1:6" x14ac:dyDescent="0.25">
      <c r="A492" s="1" t="s">
        <v>148</v>
      </c>
      <c r="B492" s="11">
        <v>2017</v>
      </c>
      <c r="C492" s="2">
        <v>1</v>
      </c>
      <c r="D492">
        <f>VLOOKUP(A492,country!A:D,3,FALSE)</f>
        <v>28.394856999999998</v>
      </c>
      <c r="E492">
        <f>VLOOKUP(A492,country!A:D,4,FALSE)</f>
        <v>84.124008000000003</v>
      </c>
      <c r="F492" t="str">
        <f>VLOOKUP(A492,country!A:D,2,FALSE)</f>
        <v>NP</v>
      </c>
    </row>
    <row r="493" spans="1:6" x14ac:dyDescent="0.25">
      <c r="A493" s="4" t="s">
        <v>149</v>
      </c>
      <c r="B493" s="11">
        <v>2017</v>
      </c>
      <c r="C493" s="5">
        <v>4</v>
      </c>
      <c r="D493">
        <f>VLOOKUP(A493,country!A:D,3,FALSE)</f>
        <v>58.595272000000001</v>
      </c>
      <c r="E493">
        <f>VLOOKUP(A493,country!A:D,4,FALSE)</f>
        <v>25.013607</v>
      </c>
      <c r="F493" t="str">
        <f>VLOOKUP(A493,country!A:D,2,FALSE)</f>
        <v>EE</v>
      </c>
    </row>
    <row r="494" spans="1:6" x14ac:dyDescent="0.25">
      <c r="A494" s="1" t="s">
        <v>150</v>
      </c>
      <c r="B494" s="11">
        <v>2017</v>
      </c>
      <c r="C494" s="2">
        <v>1</v>
      </c>
      <c r="D494">
        <f>VLOOKUP(A494,country!A:D,3,FALSE)</f>
        <v>13.193887</v>
      </c>
      <c r="E494">
        <f>VLOOKUP(A494,country!A:D,4,FALSE)</f>
        <v>-59.543197999999997</v>
      </c>
      <c r="F494" t="str">
        <f>VLOOKUP(A494,country!A:D,2,FALSE)</f>
        <v>BB</v>
      </c>
    </row>
    <row r="495" spans="1:6" x14ac:dyDescent="0.25">
      <c r="A495" s="4" t="s">
        <v>151</v>
      </c>
      <c r="B495" s="11">
        <v>2017</v>
      </c>
      <c r="C495" s="5">
        <v>3130</v>
      </c>
      <c r="D495">
        <f>VLOOKUP(A495,country!A:D,3,FALSE)</f>
        <v>15.454166000000001</v>
      </c>
      <c r="E495">
        <f>VLOOKUP(A495,country!A:D,4,FALSE)</f>
        <v>18.732206999999999</v>
      </c>
      <c r="F495" t="str">
        <f>VLOOKUP(A495,country!A:D,2,FALSE)</f>
        <v>TD</v>
      </c>
    </row>
    <row r="496" spans="1:6" x14ac:dyDescent="0.25">
      <c r="A496" s="1" t="s">
        <v>152</v>
      </c>
      <c r="B496" s="11">
        <v>2017</v>
      </c>
      <c r="C496" s="2"/>
      <c r="D496">
        <f>VLOOKUP(A496,country!A:D,3,FALSE)</f>
        <v>18.029213800000001</v>
      </c>
      <c r="E496">
        <f>VLOOKUP(A496,country!A:D,4,FALSE)</f>
        <v>-63.094119499999998</v>
      </c>
      <c r="F496">
        <f>VLOOKUP(A496,country!A:D,2,FALSE)</f>
        <v>0</v>
      </c>
    </row>
    <row r="497" spans="1:6" x14ac:dyDescent="0.25">
      <c r="A497" s="4" t="s">
        <v>153</v>
      </c>
      <c r="B497" s="11">
        <v>2017</v>
      </c>
      <c r="C497" s="5"/>
      <c r="D497">
        <f>VLOOKUP(A497,country!A:D,3,FALSE)</f>
        <v>5.1521489999999996</v>
      </c>
      <c r="E497">
        <f>VLOOKUP(A497,country!A:D,4,FALSE)</f>
        <v>46.199615999999999</v>
      </c>
      <c r="F497" t="str">
        <f>VLOOKUP(A497,country!A:D,2,FALSE)</f>
        <v>SO</v>
      </c>
    </row>
    <row r="498" spans="1:6" x14ac:dyDescent="0.25">
      <c r="A498" s="1" t="s">
        <v>154</v>
      </c>
      <c r="B498" s="11">
        <v>2017</v>
      </c>
      <c r="C498" s="2"/>
      <c r="D498">
        <f>VLOOKUP(A498,country!A:D,3,FALSE)</f>
        <v>0</v>
      </c>
      <c r="E498">
        <f>VLOOKUP(A498,country!A:D,4,FALSE)</f>
        <v>0</v>
      </c>
      <c r="F498">
        <f>VLOOKUP(A498,country!A:D,2,FALSE)</f>
        <v>0</v>
      </c>
    </row>
    <row r="499" spans="1:6" x14ac:dyDescent="0.25">
      <c r="A499" s="4" t="s">
        <v>155</v>
      </c>
      <c r="B499" s="11">
        <v>2017</v>
      </c>
      <c r="C499" s="5"/>
      <c r="D499">
        <f>VLOOKUP(A499,country!A:D,3,FALSE)</f>
        <v>43.915886</v>
      </c>
      <c r="E499">
        <f>VLOOKUP(A499,country!A:D,4,FALSE)</f>
        <v>17.679075999999998</v>
      </c>
      <c r="F499" t="str">
        <f>VLOOKUP(A499,country!A:D,2,FALSE)</f>
        <v>BA</v>
      </c>
    </row>
    <row r="500" spans="1:6" x14ac:dyDescent="0.25">
      <c r="A500" s="1" t="s">
        <v>156</v>
      </c>
      <c r="B500" s="11">
        <v>2017</v>
      </c>
      <c r="C500" s="2"/>
      <c r="D500">
        <f>VLOOKUP(A500,country!A:D,3,FALSE)</f>
        <v>17.189876999999999</v>
      </c>
      <c r="E500">
        <f>VLOOKUP(A500,country!A:D,4,FALSE)</f>
        <v>-88.497649999999993</v>
      </c>
      <c r="F500" t="str">
        <f>VLOOKUP(A500,country!A:D,2,FALSE)</f>
        <v>BZ</v>
      </c>
    </row>
    <row r="501" spans="1:6" x14ac:dyDescent="0.25">
      <c r="A501" s="4" t="s">
        <v>157</v>
      </c>
      <c r="B501" s="11">
        <v>2017</v>
      </c>
      <c r="C501" s="5">
        <v>1050</v>
      </c>
      <c r="D501">
        <f>VLOOKUP(A501,country!A:D,3,FALSE)</f>
        <v>53.709806999999998</v>
      </c>
      <c r="E501">
        <f>VLOOKUP(A501,country!A:D,4,FALSE)</f>
        <v>27.953389000000001</v>
      </c>
      <c r="F501" t="str">
        <f>VLOOKUP(A501,country!A:D,2,FALSE)</f>
        <v>BY</v>
      </c>
    </row>
    <row r="502" spans="1:6" x14ac:dyDescent="0.25">
      <c r="A502" s="1" t="s">
        <v>158</v>
      </c>
      <c r="B502" s="11">
        <v>2017</v>
      </c>
      <c r="C502" s="2"/>
      <c r="D502">
        <f>VLOOKUP(A502,country!A:D,3,FALSE)</f>
        <v>15.414999</v>
      </c>
      <c r="E502">
        <f>VLOOKUP(A502,country!A:D,4,FALSE)</f>
        <v>-61.370975999999999</v>
      </c>
      <c r="F502" t="str">
        <f>VLOOKUP(A502,country!A:D,2,FALSE)</f>
        <v>DM</v>
      </c>
    </row>
    <row r="503" spans="1:6" x14ac:dyDescent="0.25">
      <c r="A503" s="4" t="s">
        <v>159</v>
      </c>
      <c r="B503" s="11">
        <v>2017</v>
      </c>
      <c r="C503" s="5">
        <v>2175</v>
      </c>
      <c r="D503">
        <f>VLOOKUP(A503,country!A:D,3,FALSE)</f>
        <v>11.825138000000001</v>
      </c>
      <c r="E503">
        <f>VLOOKUP(A503,country!A:D,4,FALSE)</f>
        <v>42.590274999999998</v>
      </c>
      <c r="F503" t="str">
        <f>VLOOKUP(A503,country!A:D,2,FALSE)</f>
        <v>DJ</v>
      </c>
    </row>
    <row r="504" spans="1:6" x14ac:dyDescent="0.25">
      <c r="A504" s="1" t="s">
        <v>160</v>
      </c>
      <c r="B504" s="11">
        <v>2017</v>
      </c>
      <c r="C504" s="2">
        <v>1000</v>
      </c>
      <c r="D504">
        <f>VLOOKUP(A504,country!A:D,3,FALSE)</f>
        <v>18.971187</v>
      </c>
      <c r="E504">
        <f>VLOOKUP(A504,country!A:D,4,FALSE)</f>
        <v>-72.285214999999994</v>
      </c>
      <c r="F504" t="str">
        <f>VLOOKUP(A504,country!A:D,2,FALSE)</f>
        <v>HT</v>
      </c>
    </row>
    <row r="505" spans="1:6" x14ac:dyDescent="0.25">
      <c r="A505" s="4" t="s">
        <v>161</v>
      </c>
      <c r="B505" s="11">
        <v>2017</v>
      </c>
      <c r="C505" s="5">
        <v>100</v>
      </c>
      <c r="D505">
        <f>VLOOKUP(A505,country!A:D,3,FALSE)</f>
        <v>42.708677999999999</v>
      </c>
      <c r="E505">
        <f>VLOOKUP(A505,country!A:D,4,FALSE)</f>
        <v>19.374389999999998</v>
      </c>
      <c r="F505" t="str">
        <f>VLOOKUP(A505,country!A:D,2,FALSE)</f>
        <v>ME</v>
      </c>
    </row>
    <row r="506" spans="1:6" ht="23.25" x14ac:dyDescent="0.25">
      <c r="A506" s="1" t="s">
        <v>162</v>
      </c>
      <c r="B506" s="11">
        <v>2017</v>
      </c>
      <c r="C506" s="2">
        <v>35</v>
      </c>
      <c r="D506">
        <f>VLOOKUP(A506,country!A:D,3,FALSE)</f>
        <v>7.425554</v>
      </c>
      <c r="E506">
        <f>VLOOKUP(A506,country!A:D,4,FALSE)</f>
        <v>150.55081200000001</v>
      </c>
      <c r="F506" t="str">
        <f>VLOOKUP(A506,country!A:D,2,FALSE)</f>
        <v>FM</v>
      </c>
    </row>
    <row r="507" spans="1:6" x14ac:dyDescent="0.25">
      <c r="A507" s="4" t="s">
        <v>163</v>
      </c>
      <c r="B507" s="11">
        <v>2017</v>
      </c>
      <c r="C507" s="5"/>
      <c r="D507">
        <f>VLOOKUP(A507,country!A:D,3,FALSE)</f>
        <v>45.943161000000003</v>
      </c>
      <c r="E507">
        <f>VLOOKUP(A507,country!A:D,4,FALSE)</f>
        <v>24.966760000000001</v>
      </c>
      <c r="F507" t="str">
        <f>VLOOKUP(A507,country!A:D,2,FALSE)</f>
        <v>RO</v>
      </c>
    </row>
    <row r="508" spans="1:6" x14ac:dyDescent="0.25">
      <c r="A508" s="1" t="s">
        <v>164</v>
      </c>
      <c r="B508" s="11">
        <v>2017</v>
      </c>
      <c r="C508" s="2"/>
      <c r="D508">
        <f>VLOOKUP(A508,country!A:D,3,FALSE)</f>
        <v>13.909444000000001</v>
      </c>
      <c r="E508">
        <f>VLOOKUP(A508,country!A:D,4,FALSE)</f>
        <v>-60.978892999999999</v>
      </c>
      <c r="F508" t="str">
        <f>VLOOKUP(A508,country!A:D,2,FALSE)</f>
        <v>LC</v>
      </c>
    </row>
    <row r="509" spans="1:6" x14ac:dyDescent="0.25">
      <c r="A509" s="4" t="s">
        <v>165</v>
      </c>
      <c r="B509" s="11">
        <v>2017</v>
      </c>
      <c r="C509" s="5">
        <v>23</v>
      </c>
      <c r="D509">
        <f>VLOOKUP(A509,country!A:D,3,FALSE)</f>
        <v>48.669026000000002</v>
      </c>
      <c r="E509">
        <f>VLOOKUP(A509,country!A:D,4,FALSE)</f>
        <v>19.699024000000001</v>
      </c>
      <c r="F509" t="str">
        <f>VLOOKUP(A509,country!A:D,2,FALSE)</f>
        <v>SK</v>
      </c>
    </row>
    <row r="510" spans="1:6" x14ac:dyDescent="0.25">
      <c r="A510" s="1" t="s">
        <v>166</v>
      </c>
      <c r="B510" s="11">
        <v>2017</v>
      </c>
      <c r="C510" s="2">
        <v>16</v>
      </c>
      <c r="D510">
        <f>VLOOKUP(A510,country!A:D,3,FALSE)</f>
        <v>46.151240999999999</v>
      </c>
      <c r="E510">
        <f>VLOOKUP(A510,country!A:D,4,FALSE)</f>
        <v>14.995463000000001</v>
      </c>
      <c r="F510" t="str">
        <f>VLOOKUP(A510,country!A:D,2,FALSE)</f>
        <v>SI</v>
      </c>
    </row>
    <row r="511" spans="1:6" x14ac:dyDescent="0.25">
      <c r="A511" s="4" t="s">
        <v>167</v>
      </c>
      <c r="B511" s="11">
        <v>2017</v>
      </c>
      <c r="C511" s="5"/>
      <c r="D511">
        <f>VLOOKUP(A511,country!A:D,3,FALSE)</f>
        <v>-26.515336699999999</v>
      </c>
      <c r="E511">
        <f>VLOOKUP(A511,country!A:D,4,FALSE)</f>
        <v>30.9023167</v>
      </c>
      <c r="F511">
        <f>VLOOKUP(A511,country!A:D,2,FALSE)</f>
        <v>0</v>
      </c>
    </row>
    <row r="512" spans="1:6" x14ac:dyDescent="0.25">
      <c r="A512" s="1" t="s">
        <v>168</v>
      </c>
      <c r="B512" s="11">
        <v>2017</v>
      </c>
      <c r="C512" s="2">
        <v>50</v>
      </c>
      <c r="D512">
        <f>VLOOKUP(A512,country!A:D,3,FALSE)</f>
        <v>-21.178985999999998</v>
      </c>
      <c r="E512">
        <f>VLOOKUP(A512,country!A:D,4,FALSE)</f>
        <v>-175.19824199999999</v>
      </c>
      <c r="F512" t="str">
        <f>VLOOKUP(A512,country!A:D,2,FALSE)</f>
        <v>TO</v>
      </c>
    </row>
    <row r="513" spans="1:6" x14ac:dyDescent="0.25">
      <c r="A513" s="4" t="s">
        <v>169</v>
      </c>
      <c r="B513" s="11">
        <v>2017</v>
      </c>
      <c r="C513" s="5"/>
      <c r="D513">
        <f>VLOOKUP(A513,country!A:D,3,FALSE)</f>
        <v>41.608635</v>
      </c>
      <c r="E513">
        <f>VLOOKUP(A513,country!A:D,4,FALSE)</f>
        <v>21.745274999999999</v>
      </c>
      <c r="F513" t="str">
        <f>VLOOKUP(A513,country!A:D,2,FALSE)</f>
        <v>MK</v>
      </c>
    </row>
    <row r="514" spans="1:6" x14ac:dyDescent="0.25">
      <c r="A514" s="7" t="s">
        <v>170</v>
      </c>
      <c r="B514" s="11">
        <v>2017</v>
      </c>
      <c r="C514" s="8"/>
      <c r="D514">
        <f>VLOOKUP(A514,country!A:D,3,FALSE)</f>
        <v>-13.759029</v>
      </c>
      <c r="E514">
        <f>VLOOKUP(A514,country!A:D,4,FALSE)</f>
        <v>-172.10462899999999</v>
      </c>
      <c r="F514" t="str">
        <f>VLOOKUP(A514,country!A:D,2,FALSE)</f>
        <v>WS</v>
      </c>
    </row>
    <row r="515" spans="1:6" x14ac:dyDescent="0.25">
      <c r="A515" s="1" t="s">
        <v>0</v>
      </c>
      <c r="B515" s="11">
        <v>2018</v>
      </c>
      <c r="C515" s="2">
        <v>11075346</v>
      </c>
      <c r="D515">
        <f>VLOOKUP(A515,country!A:D,3,FALSE)</f>
        <v>0</v>
      </c>
      <c r="E515">
        <f>VLOOKUP(A515,country!A:D,4,FALSE)</f>
        <v>0</v>
      </c>
      <c r="F515" t="str">
        <f>VLOOKUP(A515,country!A:D,2,FALSE)</f>
        <v>W</v>
      </c>
    </row>
    <row r="516" spans="1:6" x14ac:dyDescent="0.25">
      <c r="A516" s="4" t="s">
        <v>1</v>
      </c>
      <c r="B516" s="11">
        <v>2018</v>
      </c>
      <c r="C516" s="5">
        <v>1603240</v>
      </c>
      <c r="D516">
        <f>VLOOKUP(A516,country!A:D,3,FALSE)</f>
        <v>9.3076899999999991</v>
      </c>
      <c r="E516">
        <f>VLOOKUP(A516,country!A:D,4,FALSE)</f>
        <v>2.3158340000000002</v>
      </c>
      <c r="F516" t="str">
        <f>VLOOKUP(A516,country!A:D,2,FALSE)</f>
        <v>BJ</v>
      </c>
    </row>
    <row r="517" spans="1:6" x14ac:dyDescent="0.25">
      <c r="A517" s="1" t="s">
        <v>2</v>
      </c>
      <c r="B517" s="11">
        <v>2018</v>
      </c>
      <c r="C517" s="2">
        <v>768055</v>
      </c>
      <c r="D517">
        <f>VLOOKUP(A517,country!A:D,3,FALSE)</f>
        <v>-30.559481999999999</v>
      </c>
      <c r="E517">
        <f>VLOOKUP(A517,country!A:D,4,FALSE)</f>
        <v>22.937505999999999</v>
      </c>
      <c r="F517" t="str">
        <f>VLOOKUP(A517,country!A:D,2,FALSE)</f>
        <v>ZA</v>
      </c>
    </row>
    <row r="518" spans="1:6" x14ac:dyDescent="0.25">
      <c r="A518" s="4" t="s">
        <v>3</v>
      </c>
      <c r="B518" s="11">
        <v>2018</v>
      </c>
      <c r="C518" s="5">
        <v>508572</v>
      </c>
      <c r="D518">
        <f>VLOOKUP(A518,country!A:D,3,FALSE)</f>
        <v>37.090240000000001</v>
      </c>
      <c r="E518">
        <f>VLOOKUP(A518,country!A:D,4,FALSE)</f>
        <v>-95.712890999999999</v>
      </c>
      <c r="F518" t="str">
        <f>VLOOKUP(A518,country!A:D,2,FALSE)</f>
        <v>US</v>
      </c>
    </row>
    <row r="519" spans="1:6" x14ac:dyDescent="0.25">
      <c r="A519" s="1" t="s">
        <v>4</v>
      </c>
      <c r="B519" s="11">
        <v>2018</v>
      </c>
      <c r="C519" s="2">
        <v>410091</v>
      </c>
      <c r="D519">
        <f>VLOOKUP(A519,country!A:D,3,FALSE)</f>
        <v>7.3697220000000003</v>
      </c>
      <c r="E519">
        <f>VLOOKUP(A519,country!A:D,4,FALSE)</f>
        <v>12.354722000000001</v>
      </c>
      <c r="F519" t="str">
        <f>VLOOKUP(A519,country!A:D,2,FALSE)</f>
        <v>CM</v>
      </c>
    </row>
    <row r="520" spans="1:6" x14ac:dyDescent="0.25">
      <c r="A520" s="4" t="s">
        <v>5</v>
      </c>
      <c r="B520" s="11">
        <v>2018</v>
      </c>
      <c r="C520" s="5">
        <v>1001812</v>
      </c>
      <c r="D520">
        <f>VLOOKUP(A520,country!A:D,3,FALSE)</f>
        <v>35.861660000000001</v>
      </c>
      <c r="E520">
        <f>VLOOKUP(A520,country!A:D,4,FALSE)</f>
        <v>104.195397</v>
      </c>
      <c r="F520" t="str">
        <f>VLOOKUP(A520,country!A:D,2,FALSE)</f>
        <v>CN</v>
      </c>
    </row>
    <row r="521" spans="1:6" x14ac:dyDescent="0.25">
      <c r="A521" s="1" t="s">
        <v>6</v>
      </c>
      <c r="B521" s="11">
        <v>2018</v>
      </c>
      <c r="C521" s="2">
        <v>432759</v>
      </c>
      <c r="D521">
        <f>VLOOKUP(A521,country!A:D,3,FALSE)</f>
        <v>-11.202692000000001</v>
      </c>
      <c r="E521">
        <f>VLOOKUP(A521,country!A:D,4,FALSE)</f>
        <v>17.873887</v>
      </c>
      <c r="F521" t="str">
        <f>VLOOKUP(A521,country!A:D,2,FALSE)</f>
        <v>AO</v>
      </c>
    </row>
    <row r="522" spans="1:6" x14ac:dyDescent="0.25">
      <c r="A522" s="4" t="s">
        <v>7</v>
      </c>
      <c r="B522" s="11">
        <v>2018</v>
      </c>
      <c r="C522" s="5">
        <v>1027964</v>
      </c>
      <c r="D522">
        <f>VLOOKUP(A522,country!A:D,3,FALSE)</f>
        <v>12.879721</v>
      </c>
      <c r="E522">
        <f>VLOOKUP(A522,country!A:D,4,FALSE)</f>
        <v>121.774017</v>
      </c>
      <c r="F522" t="str">
        <f>VLOOKUP(A522,country!A:D,2,FALSE)</f>
        <v>PH</v>
      </c>
    </row>
    <row r="523" spans="1:6" x14ac:dyDescent="0.25">
      <c r="A523" s="1" t="s">
        <v>8</v>
      </c>
      <c r="B523" s="11">
        <v>2018</v>
      </c>
      <c r="C523" s="2">
        <v>470453</v>
      </c>
      <c r="D523">
        <f>VLOOKUP(A523,country!A:D,3,FALSE)</f>
        <v>4.2104840000000001</v>
      </c>
      <c r="E523">
        <f>VLOOKUP(A523,country!A:D,4,FALSE)</f>
        <v>101.97576599999999</v>
      </c>
      <c r="F523" t="str">
        <f>VLOOKUP(A523,country!A:D,2,FALSE)</f>
        <v>MY</v>
      </c>
    </row>
    <row r="524" spans="1:6" x14ac:dyDescent="0.25">
      <c r="A524" s="4" t="s">
        <v>9</v>
      </c>
      <c r="B524" s="11">
        <v>2018</v>
      </c>
      <c r="C524" s="5">
        <v>356320</v>
      </c>
      <c r="D524">
        <f>VLOOKUP(A524,country!A:D,3,FALSE)</f>
        <v>-18.665694999999999</v>
      </c>
      <c r="E524">
        <f>VLOOKUP(A524,country!A:D,4,FALSE)</f>
        <v>35.529561999999999</v>
      </c>
      <c r="F524" t="str">
        <f>VLOOKUP(A524,country!A:D,2,FALSE)</f>
        <v>MZ</v>
      </c>
    </row>
    <row r="525" spans="1:6" x14ac:dyDescent="0.25">
      <c r="A525" s="1" t="s">
        <v>10</v>
      </c>
      <c r="B525" s="11">
        <v>2018</v>
      </c>
      <c r="C525" s="2">
        <v>222511</v>
      </c>
      <c r="D525">
        <f>VLOOKUP(A525,country!A:D,3,FALSE)</f>
        <v>36.204824000000002</v>
      </c>
      <c r="E525">
        <f>VLOOKUP(A525,country!A:D,4,FALSE)</f>
        <v>138.25292400000001</v>
      </c>
      <c r="F525" t="str">
        <f>VLOOKUP(A525,country!A:D,2,FALSE)</f>
        <v>JP</v>
      </c>
    </row>
    <row r="526" spans="1:6" x14ac:dyDescent="0.25">
      <c r="A526" s="4" t="s">
        <v>11</v>
      </c>
      <c r="B526" s="11">
        <v>2018</v>
      </c>
      <c r="C526" s="5">
        <v>160763</v>
      </c>
      <c r="D526">
        <f>VLOOKUP(A526,country!A:D,3,FALSE)</f>
        <v>14.497401</v>
      </c>
      <c r="E526">
        <f>VLOOKUP(A526,country!A:D,4,FALSE)</f>
        <v>-14.452362000000001</v>
      </c>
      <c r="F526" t="str">
        <f>VLOOKUP(A526,country!A:D,2,FALSE)</f>
        <v>SN</v>
      </c>
    </row>
    <row r="527" spans="1:6" x14ac:dyDescent="0.25">
      <c r="A527" s="1" t="s">
        <v>12</v>
      </c>
      <c r="B527" s="11">
        <v>2018</v>
      </c>
      <c r="C527" s="2">
        <v>178064</v>
      </c>
      <c r="D527">
        <f>VLOOKUP(A527,country!A:D,3,FALSE)</f>
        <v>15.552727000000001</v>
      </c>
      <c r="E527">
        <f>VLOOKUP(A527,country!A:D,4,FALSE)</f>
        <v>48.516387999999999</v>
      </c>
      <c r="F527" t="str">
        <f>VLOOKUP(A527,country!A:D,2,FALSE)</f>
        <v>YE</v>
      </c>
    </row>
    <row r="528" spans="1:6" x14ac:dyDescent="0.25">
      <c r="A528" s="4" t="s">
        <v>13</v>
      </c>
      <c r="B528" s="11">
        <v>2018</v>
      </c>
      <c r="C528" s="5">
        <v>226569</v>
      </c>
      <c r="D528">
        <f>VLOOKUP(A528,country!A:D,3,FALSE)</f>
        <v>-2.3559E-2</v>
      </c>
      <c r="E528">
        <f>VLOOKUP(A528,country!A:D,4,FALSE)</f>
        <v>37.906193000000002</v>
      </c>
      <c r="F528" t="str">
        <f>VLOOKUP(A528,country!A:D,2,FALSE)</f>
        <v>KE</v>
      </c>
    </row>
    <row r="529" spans="1:6" x14ac:dyDescent="0.25">
      <c r="A529" s="1" t="s">
        <v>14</v>
      </c>
      <c r="B529" s="11">
        <v>2018</v>
      </c>
      <c r="C529" s="2">
        <v>188563</v>
      </c>
      <c r="D529">
        <f>VLOOKUP(A529,country!A:D,3,FALSE)</f>
        <v>22.352980800000001</v>
      </c>
      <c r="E529">
        <f>VLOOKUP(A529,country!A:D,4,FALSE)</f>
        <v>113.98761380000001</v>
      </c>
      <c r="F529">
        <f>VLOOKUP(A529,country!A:D,2,FALSE)</f>
        <v>0</v>
      </c>
    </row>
    <row r="530" spans="1:6" ht="23.25" x14ac:dyDescent="0.25">
      <c r="A530" s="4" t="s">
        <v>15</v>
      </c>
      <c r="B530" s="11">
        <v>2018</v>
      </c>
      <c r="C530" s="5">
        <v>72269</v>
      </c>
      <c r="D530">
        <f>VLOOKUP(A530,country!A:D,3,FALSE)</f>
        <v>-4.0383329999999997</v>
      </c>
      <c r="E530">
        <f>VLOOKUP(A530,country!A:D,4,FALSE)</f>
        <v>21.758664</v>
      </c>
      <c r="F530" t="str">
        <f>VLOOKUP(A530,country!A:D,2,FALSE)</f>
        <v>CD</v>
      </c>
    </row>
    <row r="531" spans="1:6" x14ac:dyDescent="0.25">
      <c r="A531" s="1" t="s">
        <v>16</v>
      </c>
      <c r="B531" s="11">
        <v>2018</v>
      </c>
      <c r="C531" s="2">
        <v>171913</v>
      </c>
      <c r="D531">
        <f>VLOOKUP(A531,country!A:D,3,FALSE)</f>
        <v>8.6195430000000002</v>
      </c>
      <c r="E531">
        <f>VLOOKUP(A531,country!A:D,4,FALSE)</f>
        <v>0.82478200000000002</v>
      </c>
      <c r="F531" t="str">
        <f>VLOOKUP(A531,country!A:D,2,FALSE)</f>
        <v>TG</v>
      </c>
    </row>
    <row r="532" spans="1:6" x14ac:dyDescent="0.25">
      <c r="A532" s="4" t="s">
        <v>17</v>
      </c>
      <c r="B532" s="11">
        <v>2018</v>
      </c>
      <c r="C532" s="5">
        <v>286103</v>
      </c>
      <c r="D532">
        <f>VLOOKUP(A532,country!A:D,3,FALSE)</f>
        <v>7.5399890000000003</v>
      </c>
      <c r="E532">
        <f>VLOOKUP(A532,country!A:D,4,FALSE)</f>
        <v>-5.5470800000000002</v>
      </c>
      <c r="F532" t="str">
        <f>VLOOKUP(A532,country!A:D,2,FALSE)</f>
        <v>CI</v>
      </c>
    </row>
    <row r="533" spans="1:6" x14ac:dyDescent="0.25">
      <c r="A533" s="1" t="s">
        <v>18</v>
      </c>
      <c r="B533" s="11">
        <v>2018</v>
      </c>
      <c r="C533" s="2">
        <v>82472</v>
      </c>
      <c r="D533">
        <f>VLOOKUP(A533,country!A:D,3,FALSE)</f>
        <v>56.130366000000002</v>
      </c>
      <c r="E533">
        <f>VLOOKUP(A533,country!A:D,4,FALSE)</f>
        <v>-106.346771</v>
      </c>
      <c r="F533" t="str">
        <f>VLOOKUP(A533,country!A:D,2,FALSE)</f>
        <v>CA</v>
      </c>
    </row>
    <row r="534" spans="1:6" x14ac:dyDescent="0.25">
      <c r="A534" s="4" t="s">
        <v>19</v>
      </c>
      <c r="B534" s="11">
        <v>2018</v>
      </c>
      <c r="C534" s="5">
        <v>104233</v>
      </c>
      <c r="D534">
        <f>VLOOKUP(A534,country!A:D,3,FALSE)</f>
        <v>1.3520829999999999</v>
      </c>
      <c r="E534">
        <f>VLOOKUP(A534,country!A:D,4,FALSE)</f>
        <v>103.819836</v>
      </c>
      <c r="F534" t="str">
        <f>VLOOKUP(A534,country!A:D,2,FALSE)</f>
        <v>SG</v>
      </c>
    </row>
    <row r="535" spans="1:6" x14ac:dyDescent="0.25">
      <c r="A535" s="1" t="s">
        <v>20</v>
      </c>
      <c r="B535" s="11">
        <v>2018</v>
      </c>
      <c r="C535" s="2">
        <v>28723</v>
      </c>
      <c r="D535">
        <f>VLOOKUP(A535,country!A:D,3,FALSE)</f>
        <v>33.223191</v>
      </c>
      <c r="E535">
        <f>VLOOKUP(A535,country!A:D,4,FALSE)</f>
        <v>43.679290999999999</v>
      </c>
      <c r="F535" t="str">
        <f>VLOOKUP(A535,country!A:D,2,FALSE)</f>
        <v>IQ</v>
      </c>
    </row>
    <row r="536" spans="1:6" x14ac:dyDescent="0.25">
      <c r="A536" s="4" t="s">
        <v>21</v>
      </c>
      <c r="B536" s="11">
        <v>2018</v>
      </c>
      <c r="C536" s="5">
        <v>106794</v>
      </c>
      <c r="D536">
        <f>VLOOKUP(A536,country!A:D,3,FALSE)</f>
        <v>-0.228021</v>
      </c>
      <c r="E536">
        <f>VLOOKUP(A536,country!A:D,4,FALSE)</f>
        <v>15.827659000000001</v>
      </c>
      <c r="F536" t="str">
        <f>VLOOKUP(A536,country!A:D,2,FALSE)</f>
        <v>CG</v>
      </c>
    </row>
    <row r="537" spans="1:6" x14ac:dyDescent="0.25">
      <c r="A537" s="1" t="s">
        <v>22</v>
      </c>
      <c r="B537" s="11">
        <v>2018</v>
      </c>
      <c r="C537" s="2">
        <v>69297</v>
      </c>
      <c r="D537">
        <f>VLOOKUP(A537,country!A:D,3,FALSE)</f>
        <v>-25.274398000000001</v>
      </c>
      <c r="E537">
        <f>VLOOKUP(A537,country!A:D,4,FALSE)</f>
        <v>133.775136</v>
      </c>
      <c r="F537" t="str">
        <f>VLOOKUP(A537,country!A:D,2,FALSE)</f>
        <v>AU</v>
      </c>
    </row>
    <row r="538" spans="1:6" x14ac:dyDescent="0.25">
      <c r="A538" s="4" t="s">
        <v>23</v>
      </c>
      <c r="B538" s="11">
        <v>2018</v>
      </c>
      <c r="C538" s="5">
        <v>64272</v>
      </c>
      <c r="D538">
        <f>VLOOKUP(A538,country!A:D,3,FALSE)</f>
        <v>55.378050999999999</v>
      </c>
      <c r="E538">
        <f>VLOOKUP(A538,country!A:D,4,FALSE)</f>
        <v>-3.4359730000000002</v>
      </c>
      <c r="F538" t="str">
        <f>VLOOKUP(A538,country!A:D,2,FALSE)</f>
        <v>GB</v>
      </c>
    </row>
    <row r="539" spans="1:6" x14ac:dyDescent="0.25">
      <c r="A539" s="1" t="s">
        <v>24</v>
      </c>
      <c r="B539" s="11">
        <v>2018</v>
      </c>
      <c r="C539" s="2">
        <v>60752</v>
      </c>
      <c r="D539">
        <f>VLOOKUP(A539,country!A:D,3,FALSE)</f>
        <v>46.227637999999999</v>
      </c>
      <c r="E539">
        <f>VLOOKUP(A539,country!A:D,4,FALSE)</f>
        <v>2.213749</v>
      </c>
      <c r="F539" t="str">
        <f>VLOOKUP(A539,country!A:D,2,FALSE)</f>
        <v>FR</v>
      </c>
    </row>
    <row r="540" spans="1:6" x14ac:dyDescent="0.25">
      <c r="A540" s="4" t="s">
        <v>25</v>
      </c>
      <c r="B540" s="11">
        <v>2018</v>
      </c>
      <c r="C540" s="5">
        <v>809017</v>
      </c>
      <c r="D540">
        <f>VLOOKUP(A540,country!A:D,3,FALSE)</f>
        <v>-0.78927499999999995</v>
      </c>
      <c r="E540">
        <f>VLOOKUP(A540,country!A:D,4,FALSE)</f>
        <v>113.92132700000001</v>
      </c>
      <c r="F540" t="str">
        <f>VLOOKUP(A540,country!A:D,2,FALSE)</f>
        <v>ID</v>
      </c>
    </row>
    <row r="541" spans="1:6" x14ac:dyDescent="0.25">
      <c r="A541" s="1" t="s">
        <v>26</v>
      </c>
      <c r="B541" s="11">
        <v>2018</v>
      </c>
      <c r="C541" s="2">
        <v>168313</v>
      </c>
      <c r="D541">
        <f>VLOOKUP(A541,country!A:D,3,FALSE)</f>
        <v>7.9465269999999997</v>
      </c>
      <c r="E541">
        <f>VLOOKUP(A541,country!A:D,4,FALSE)</f>
        <v>-1.0231939999999999</v>
      </c>
      <c r="F541" t="str">
        <f>VLOOKUP(A541,country!A:D,2,FALSE)</f>
        <v>GH</v>
      </c>
    </row>
    <row r="542" spans="1:6" x14ac:dyDescent="0.25">
      <c r="A542" s="4" t="s">
        <v>27</v>
      </c>
      <c r="B542" s="11">
        <v>2018</v>
      </c>
      <c r="C542" s="5">
        <v>108528</v>
      </c>
      <c r="D542">
        <f>VLOOKUP(A542,country!A:D,3,FALSE)</f>
        <v>-6.3149930000000003</v>
      </c>
      <c r="E542">
        <f>VLOOKUP(A542,country!A:D,4,FALSE)</f>
        <v>143.95554999999999</v>
      </c>
      <c r="F542" t="str">
        <f>VLOOKUP(A542,country!A:D,2,FALSE)</f>
        <v>PG</v>
      </c>
    </row>
    <row r="543" spans="1:6" x14ac:dyDescent="0.25">
      <c r="A543" s="1" t="s">
        <v>28</v>
      </c>
      <c r="B543" s="11">
        <v>2018</v>
      </c>
      <c r="C543" s="2">
        <v>51314</v>
      </c>
      <c r="D543">
        <f>VLOOKUP(A543,country!A:D,3,FALSE)</f>
        <v>31.046050999999999</v>
      </c>
      <c r="E543">
        <f>VLOOKUP(A543,country!A:D,4,FALSE)</f>
        <v>34.851612000000003</v>
      </c>
      <c r="F543" t="str">
        <f>VLOOKUP(A543,country!A:D,2,FALSE)</f>
        <v>IL</v>
      </c>
    </row>
    <row r="544" spans="1:6" x14ac:dyDescent="0.25">
      <c r="A544" s="4" t="s">
        <v>29</v>
      </c>
      <c r="B544" s="11">
        <v>2018</v>
      </c>
      <c r="C544" s="5">
        <v>61697</v>
      </c>
      <c r="D544">
        <f>VLOOKUP(A544,country!A:D,3,FALSE)</f>
        <v>23.885942</v>
      </c>
      <c r="E544">
        <f>VLOOKUP(A544,country!A:D,4,FALSE)</f>
        <v>45.079161999999997</v>
      </c>
      <c r="F544" t="str">
        <f>VLOOKUP(A544,country!A:D,2,FALSE)</f>
        <v>SA</v>
      </c>
    </row>
    <row r="545" spans="1:6" x14ac:dyDescent="0.25">
      <c r="A545" s="1" t="s">
        <v>30</v>
      </c>
      <c r="B545" s="11">
        <v>2018</v>
      </c>
      <c r="C545" s="2">
        <v>39775</v>
      </c>
      <c r="D545">
        <f>VLOOKUP(A545,country!A:D,3,FALSE)</f>
        <v>52.132632999999998</v>
      </c>
      <c r="E545">
        <f>VLOOKUP(A545,country!A:D,4,FALSE)</f>
        <v>5.2912660000000002</v>
      </c>
      <c r="F545" t="str">
        <f>VLOOKUP(A545,country!A:D,2,FALSE)</f>
        <v>NL</v>
      </c>
    </row>
    <row r="546" spans="1:6" x14ac:dyDescent="0.25">
      <c r="A546" s="4" t="s">
        <v>31</v>
      </c>
      <c r="B546" s="11">
        <v>2018</v>
      </c>
      <c r="C546" s="5">
        <v>48231</v>
      </c>
      <c r="D546">
        <f>VLOOKUP(A546,country!A:D,3,FALSE)</f>
        <v>61.524009999999997</v>
      </c>
      <c r="E546">
        <f>VLOOKUP(A546,country!A:D,4,FALSE)</f>
        <v>105.31875599999999</v>
      </c>
      <c r="F546" t="str">
        <f>VLOOKUP(A546,country!A:D,2,FALSE)</f>
        <v>RU</v>
      </c>
    </row>
    <row r="547" spans="1:6" x14ac:dyDescent="0.25">
      <c r="A547" s="1" t="s">
        <v>32</v>
      </c>
      <c r="B547" s="11">
        <v>2018</v>
      </c>
      <c r="C547" s="2">
        <v>39957</v>
      </c>
      <c r="D547">
        <f>VLOOKUP(A547,country!A:D,3,FALSE)</f>
        <v>50.503886999999999</v>
      </c>
      <c r="E547">
        <f>VLOOKUP(A547,country!A:D,4,FALSE)</f>
        <v>4.4699359999999997</v>
      </c>
      <c r="F547" t="str">
        <f>VLOOKUP(A547,country!A:D,2,FALSE)</f>
        <v>BE</v>
      </c>
    </row>
    <row r="548" spans="1:6" x14ac:dyDescent="0.25">
      <c r="A548" s="4" t="s">
        <v>33</v>
      </c>
      <c r="B548" s="11">
        <v>2018</v>
      </c>
      <c r="C548" s="5">
        <v>66532</v>
      </c>
      <c r="D548">
        <f>VLOOKUP(A548,country!A:D,3,FALSE)</f>
        <v>28.033885999999999</v>
      </c>
      <c r="E548">
        <f>VLOOKUP(A548,country!A:D,4,FALSE)</f>
        <v>1.659626</v>
      </c>
      <c r="F548" t="str">
        <f>VLOOKUP(A548,country!A:D,2,FALSE)</f>
        <v>DZ</v>
      </c>
    </row>
    <row r="549" spans="1:6" x14ac:dyDescent="0.25">
      <c r="A549" s="1" t="s">
        <v>34</v>
      </c>
      <c r="B549" s="11">
        <v>2018</v>
      </c>
      <c r="C549" s="2">
        <v>82074</v>
      </c>
      <c r="D549">
        <f>VLOOKUP(A549,country!A:D,3,FALSE)</f>
        <v>23.424075999999999</v>
      </c>
      <c r="E549">
        <f>VLOOKUP(A549,country!A:D,4,FALSE)</f>
        <v>53.847817999999997</v>
      </c>
      <c r="F549" t="str">
        <f>VLOOKUP(A549,country!A:D,2,FALSE)</f>
        <v>AE</v>
      </c>
    </row>
    <row r="550" spans="1:6" x14ac:dyDescent="0.25">
      <c r="A550" s="4" t="s">
        <v>35</v>
      </c>
      <c r="B550" s="11">
        <v>2018</v>
      </c>
      <c r="C550" s="5">
        <v>35111</v>
      </c>
      <c r="D550">
        <f>VLOOKUP(A550,country!A:D,3,FALSE)</f>
        <v>40.463667000000001</v>
      </c>
      <c r="E550">
        <f>VLOOKUP(A550,country!A:D,4,FALSE)</f>
        <v>-3.7492200000000002</v>
      </c>
      <c r="F550" t="str">
        <f>VLOOKUP(A550,country!A:D,2,FALSE)</f>
        <v>ES</v>
      </c>
    </row>
    <row r="551" spans="1:6" x14ac:dyDescent="0.25">
      <c r="A551" s="1" t="s">
        <v>36</v>
      </c>
      <c r="B551" s="11">
        <v>2018</v>
      </c>
      <c r="C551" s="2">
        <v>30043</v>
      </c>
      <c r="D551">
        <f>VLOOKUP(A551,country!A:D,3,FALSE)</f>
        <v>-0.80368899999999999</v>
      </c>
      <c r="E551">
        <f>VLOOKUP(A551,country!A:D,4,FALSE)</f>
        <v>11.609444</v>
      </c>
      <c r="F551" t="str">
        <f>VLOOKUP(A551,country!A:D,2,FALSE)</f>
        <v>GA</v>
      </c>
    </row>
    <row r="552" spans="1:6" x14ac:dyDescent="0.25">
      <c r="A552" s="4" t="s">
        <v>37</v>
      </c>
      <c r="B552" s="11">
        <v>2018</v>
      </c>
      <c r="C552" s="5">
        <v>46611</v>
      </c>
      <c r="D552">
        <f>VLOOKUP(A552,country!A:D,3,FALSE)</f>
        <v>17.607789</v>
      </c>
      <c r="E552">
        <f>VLOOKUP(A552,country!A:D,4,FALSE)</f>
        <v>8.0816660000000002</v>
      </c>
      <c r="F552" t="str">
        <f>VLOOKUP(A552,country!A:D,2,FALSE)</f>
        <v>NE</v>
      </c>
    </row>
    <row r="553" spans="1:6" ht="23.25" x14ac:dyDescent="0.25">
      <c r="A553" s="1" t="s">
        <v>38</v>
      </c>
      <c r="B553" s="11">
        <v>2018</v>
      </c>
      <c r="C553" s="2">
        <v>49840</v>
      </c>
      <c r="D553">
        <f>VLOOKUP(A553,country!A:D,3,FALSE)</f>
        <v>19.856269999999999</v>
      </c>
      <c r="E553">
        <f>VLOOKUP(A553,country!A:D,4,FALSE)</f>
        <v>102.495496</v>
      </c>
      <c r="F553" t="str">
        <f>VLOOKUP(A553,country!A:D,2,FALSE)</f>
        <v>LA</v>
      </c>
    </row>
    <row r="554" spans="1:6" x14ac:dyDescent="0.25">
      <c r="A554" s="4" t="s">
        <v>39</v>
      </c>
      <c r="B554" s="11">
        <v>2018</v>
      </c>
      <c r="C554" s="5">
        <v>15138</v>
      </c>
      <c r="D554">
        <f>VLOOKUP(A554,country!A:D,3,FALSE)</f>
        <v>38.963745000000003</v>
      </c>
      <c r="E554">
        <f>VLOOKUP(A554,country!A:D,4,FALSE)</f>
        <v>35.243321999999999</v>
      </c>
      <c r="F554" t="str">
        <f>VLOOKUP(A554,country!A:D,2,FALSE)</f>
        <v>TR</v>
      </c>
    </row>
    <row r="555" spans="1:6" x14ac:dyDescent="0.25">
      <c r="A555" s="1" t="s">
        <v>40</v>
      </c>
      <c r="B555" s="11">
        <v>2018</v>
      </c>
      <c r="C555" s="2">
        <v>25251</v>
      </c>
      <c r="D555">
        <f>VLOOKUP(A555,country!A:D,3,FALSE)</f>
        <v>21.00789</v>
      </c>
      <c r="E555">
        <f>VLOOKUP(A555,country!A:D,4,FALSE)</f>
        <v>-10.940835</v>
      </c>
      <c r="F555" t="str">
        <f>VLOOKUP(A555,country!A:D,2,FALSE)</f>
        <v>MR</v>
      </c>
    </row>
    <row r="556" spans="1:6" x14ac:dyDescent="0.25">
      <c r="A556" s="4" t="s">
        <v>41</v>
      </c>
      <c r="B556" s="11">
        <v>2018</v>
      </c>
      <c r="C556" s="5">
        <v>18636</v>
      </c>
      <c r="D556">
        <f>VLOOKUP(A556,country!A:D,3,FALSE)</f>
        <v>41.871940000000002</v>
      </c>
      <c r="E556">
        <f>VLOOKUP(A556,country!A:D,4,FALSE)</f>
        <v>12.56738</v>
      </c>
      <c r="F556" t="str">
        <f>VLOOKUP(A556,country!A:D,2,FALSE)</f>
        <v>IT</v>
      </c>
    </row>
    <row r="557" spans="1:6" x14ac:dyDescent="0.25">
      <c r="A557" s="1" t="s">
        <v>42</v>
      </c>
      <c r="B557" s="11">
        <v>2018</v>
      </c>
      <c r="C557" s="2">
        <v>17617</v>
      </c>
      <c r="D557">
        <f>VLOOKUP(A557,country!A:D,3,FALSE)</f>
        <v>33.854720999999998</v>
      </c>
      <c r="E557">
        <f>VLOOKUP(A557,country!A:D,4,FALSE)</f>
        <v>35.862285</v>
      </c>
      <c r="F557" t="str">
        <f>VLOOKUP(A557,country!A:D,2,FALSE)</f>
        <v>LB</v>
      </c>
    </row>
    <row r="558" spans="1:6" x14ac:dyDescent="0.25">
      <c r="A558" s="4" t="s">
        <v>43</v>
      </c>
      <c r="B558" s="11">
        <v>2018</v>
      </c>
      <c r="C558" s="5">
        <v>21271</v>
      </c>
      <c r="D558">
        <f>VLOOKUP(A558,country!A:D,3,FALSE)</f>
        <v>23.69781</v>
      </c>
      <c r="E558">
        <f>VLOOKUP(A558,country!A:D,4,FALSE)</f>
        <v>120.960515</v>
      </c>
      <c r="F558" t="str">
        <f>VLOOKUP(A558,country!A:D,2,FALSE)</f>
        <v>TW</v>
      </c>
    </row>
    <row r="559" spans="1:6" x14ac:dyDescent="0.25">
      <c r="A559" s="1" t="s">
        <v>44</v>
      </c>
      <c r="B559" s="11">
        <v>2018</v>
      </c>
      <c r="C559" s="2">
        <v>20910</v>
      </c>
      <c r="D559">
        <f>VLOOKUP(A559,country!A:D,3,FALSE)</f>
        <v>1.650801</v>
      </c>
      <c r="E559">
        <f>VLOOKUP(A559,country!A:D,4,FALSE)</f>
        <v>10.267894999999999</v>
      </c>
      <c r="F559" t="str">
        <f>VLOOKUP(A559,country!A:D,2,FALSE)</f>
        <v>GQ</v>
      </c>
    </row>
    <row r="560" spans="1:6" x14ac:dyDescent="0.25">
      <c r="A560" s="4" t="s">
        <v>45</v>
      </c>
      <c r="B560" s="11">
        <v>2018</v>
      </c>
      <c r="C560" s="5">
        <v>26733</v>
      </c>
      <c r="D560">
        <f>VLOOKUP(A560,country!A:D,3,FALSE)</f>
        <v>4.5352769999999998</v>
      </c>
      <c r="E560">
        <f>VLOOKUP(A560,country!A:D,4,FALSE)</f>
        <v>114.72766900000001</v>
      </c>
      <c r="F560" t="str">
        <f>VLOOKUP(A560,country!A:D,2,FALSE)</f>
        <v>BN</v>
      </c>
    </row>
    <row r="561" spans="1:6" x14ac:dyDescent="0.25">
      <c r="A561" s="1" t="s">
        <v>46</v>
      </c>
      <c r="B561" s="11">
        <v>2018</v>
      </c>
      <c r="C561" s="2">
        <v>11278</v>
      </c>
      <c r="D561">
        <f>VLOOKUP(A561,country!A:D,3,FALSE)</f>
        <v>31.791702000000001</v>
      </c>
      <c r="E561">
        <f>VLOOKUP(A561,country!A:D,4,FALSE)</f>
        <v>-7.0926200000000001</v>
      </c>
      <c r="F561" t="str">
        <f>VLOOKUP(A561,country!A:D,2,FALSE)</f>
        <v>MA</v>
      </c>
    </row>
    <row r="562" spans="1:6" x14ac:dyDescent="0.25">
      <c r="A562" s="4" t="s">
        <v>47</v>
      </c>
      <c r="B562" s="11">
        <v>2018</v>
      </c>
      <c r="C562" s="5">
        <v>18050</v>
      </c>
      <c r="D562">
        <f>VLOOKUP(A562,country!A:D,3,FALSE)</f>
        <v>33.886916999999997</v>
      </c>
      <c r="E562">
        <f>VLOOKUP(A562,country!A:D,4,FALSE)</f>
        <v>9.5374990000000004</v>
      </c>
      <c r="F562" t="str">
        <f>VLOOKUP(A562,country!A:D,2,FALSE)</f>
        <v>TN</v>
      </c>
    </row>
    <row r="563" spans="1:6" x14ac:dyDescent="0.25">
      <c r="A563" s="1" t="s">
        <v>48</v>
      </c>
      <c r="B563" s="11">
        <v>2018</v>
      </c>
      <c r="C563" s="2">
        <v>30910</v>
      </c>
      <c r="D563">
        <f>VLOOKUP(A563,country!A:D,3,FALSE)</f>
        <v>-6.3690280000000001</v>
      </c>
      <c r="E563">
        <f>VLOOKUP(A563,country!A:D,4,FALSE)</f>
        <v>34.888821999999998</v>
      </c>
      <c r="F563" t="str">
        <f>VLOOKUP(A563,country!A:D,2,FALSE)</f>
        <v>TZ</v>
      </c>
    </row>
    <row r="564" spans="1:6" x14ac:dyDescent="0.25">
      <c r="A564" s="4" t="s">
        <v>49</v>
      </c>
      <c r="B564" s="11">
        <v>2018</v>
      </c>
      <c r="C564" s="5">
        <v>25428</v>
      </c>
      <c r="D564">
        <f>VLOOKUP(A564,country!A:D,3,FALSE)</f>
        <v>46.818187999999999</v>
      </c>
      <c r="E564">
        <f>VLOOKUP(A564,country!A:D,4,FALSE)</f>
        <v>8.2275120000000008</v>
      </c>
      <c r="F564" t="str">
        <f>VLOOKUP(A564,country!A:D,2,FALSE)</f>
        <v>CH</v>
      </c>
    </row>
    <row r="565" spans="1:6" x14ac:dyDescent="0.25">
      <c r="A565" s="1" t="s">
        <v>50</v>
      </c>
      <c r="B565" s="11">
        <v>2018</v>
      </c>
      <c r="C565" s="2">
        <v>16084</v>
      </c>
      <c r="D565">
        <f>VLOOKUP(A565,country!A:D,3,FALSE)</f>
        <v>16.002082000000001</v>
      </c>
      <c r="E565">
        <f>VLOOKUP(A565,country!A:D,4,FALSE)</f>
        <v>-24.013197000000002</v>
      </c>
      <c r="F565" t="str">
        <f>VLOOKUP(A565,country!A:D,2,FALSE)</f>
        <v>CV</v>
      </c>
    </row>
    <row r="566" spans="1:6" x14ac:dyDescent="0.25">
      <c r="A566" s="4" t="s">
        <v>51</v>
      </c>
      <c r="B566" s="11">
        <v>2018</v>
      </c>
      <c r="C566" s="5">
        <v>10665</v>
      </c>
      <c r="D566">
        <f>VLOOKUP(A566,country!A:D,3,FALSE)</f>
        <v>9.9455869999999997</v>
      </c>
      <c r="E566">
        <f>VLOOKUP(A566,country!A:D,4,FALSE)</f>
        <v>-9.6966450000000002</v>
      </c>
      <c r="F566" t="str">
        <f>VLOOKUP(A566,country!A:D,2,FALSE)</f>
        <v>GN</v>
      </c>
    </row>
    <row r="567" spans="1:6" x14ac:dyDescent="0.25">
      <c r="A567" s="1" t="s">
        <v>52</v>
      </c>
      <c r="B567" s="11">
        <v>2018</v>
      </c>
      <c r="C567" s="2">
        <v>12549</v>
      </c>
      <c r="D567">
        <f>VLOOKUP(A567,country!A:D,3,FALSE)</f>
        <v>-40.900556999999999</v>
      </c>
      <c r="E567">
        <f>VLOOKUP(A567,country!A:D,4,FALSE)</f>
        <v>174.88597100000001</v>
      </c>
      <c r="F567" t="str">
        <f>VLOOKUP(A567,country!A:D,2,FALSE)</f>
        <v>NZ</v>
      </c>
    </row>
    <row r="568" spans="1:6" x14ac:dyDescent="0.25">
      <c r="A568" s="4" t="s">
        <v>53</v>
      </c>
      <c r="B568" s="11">
        <v>2018</v>
      </c>
      <c r="C568" s="5">
        <v>9189</v>
      </c>
      <c r="D568">
        <f>VLOOKUP(A568,country!A:D,3,FALSE)</f>
        <v>32.427908000000002</v>
      </c>
      <c r="E568">
        <f>VLOOKUP(A568,country!A:D,4,FALSE)</f>
        <v>53.688046</v>
      </c>
      <c r="F568" t="str">
        <f>VLOOKUP(A568,country!A:D,2,FALSE)</f>
        <v>IR</v>
      </c>
    </row>
    <row r="569" spans="1:6" x14ac:dyDescent="0.25">
      <c r="A569" s="1" t="s">
        <v>54</v>
      </c>
      <c r="B569" s="11">
        <v>2018</v>
      </c>
      <c r="C569" s="2">
        <v>50661</v>
      </c>
      <c r="D569">
        <f>VLOOKUP(A569,country!A:D,3,FALSE)</f>
        <v>-8.8742169999999998</v>
      </c>
      <c r="E569">
        <f>VLOOKUP(A569,country!A:D,4,FALSE)</f>
        <v>125.72753899999999</v>
      </c>
      <c r="F569" t="str">
        <f>VLOOKUP(A569,country!A:D,2,FALSE)</f>
        <v>TL</v>
      </c>
    </row>
    <row r="570" spans="1:6" x14ac:dyDescent="0.25">
      <c r="A570" s="4" t="s">
        <v>55</v>
      </c>
      <c r="B570" s="11">
        <v>2018</v>
      </c>
      <c r="C570" s="5">
        <v>11446</v>
      </c>
      <c r="D570">
        <f>VLOOKUP(A570,country!A:D,3,FALSE)</f>
        <v>26.820553</v>
      </c>
      <c r="E570">
        <f>VLOOKUP(A570,country!A:D,4,FALSE)</f>
        <v>30.802498</v>
      </c>
      <c r="F570" t="str">
        <f>VLOOKUP(A570,country!A:D,2,FALSE)</f>
        <v>EG</v>
      </c>
    </row>
    <row r="571" spans="1:6" x14ac:dyDescent="0.25">
      <c r="A571" s="1" t="s">
        <v>56</v>
      </c>
      <c r="B571" s="11">
        <v>2018</v>
      </c>
      <c r="C571" s="2">
        <v>8405</v>
      </c>
      <c r="D571">
        <f>VLOOKUP(A571,country!A:D,3,FALSE)</f>
        <v>60.128160999999999</v>
      </c>
      <c r="E571">
        <f>VLOOKUP(A571,country!A:D,4,FALSE)</f>
        <v>18.643501000000001</v>
      </c>
      <c r="F571" t="str">
        <f>VLOOKUP(A571,country!A:D,2,FALSE)</f>
        <v>SE</v>
      </c>
    </row>
    <row r="572" spans="1:6" x14ac:dyDescent="0.25">
      <c r="A572" s="4" t="s">
        <v>57</v>
      </c>
      <c r="B572" s="11">
        <v>2018</v>
      </c>
      <c r="C572" s="5">
        <v>23158</v>
      </c>
      <c r="D572">
        <f>VLOOKUP(A572,country!A:D,3,FALSE)</f>
        <v>14.058324000000001</v>
      </c>
      <c r="E572">
        <f>VLOOKUP(A572,country!A:D,4,FALSE)</f>
        <v>108.277199</v>
      </c>
      <c r="F572" t="str">
        <f>VLOOKUP(A572,country!A:D,2,FALSE)</f>
        <v>VN</v>
      </c>
    </row>
    <row r="573" spans="1:6" x14ac:dyDescent="0.25">
      <c r="A573" s="1" t="s">
        <v>58</v>
      </c>
      <c r="B573" s="11">
        <v>2018</v>
      </c>
      <c r="C573" s="2">
        <v>6537</v>
      </c>
      <c r="D573">
        <f>VLOOKUP(A573,country!A:D,3,FALSE)</f>
        <v>9.0819989999999997</v>
      </c>
      <c r="E573">
        <f>VLOOKUP(A573,country!A:D,4,FALSE)</f>
        <v>8.6752769999999995</v>
      </c>
      <c r="F573" t="str">
        <f>VLOOKUP(A573,country!A:D,2,FALSE)</f>
        <v>NG</v>
      </c>
    </row>
    <row r="574" spans="1:6" x14ac:dyDescent="0.25">
      <c r="A574" s="4" t="s">
        <v>59</v>
      </c>
      <c r="B574" s="11">
        <v>2018</v>
      </c>
      <c r="C574" s="5">
        <v>8976</v>
      </c>
      <c r="D574">
        <f>VLOOKUP(A574,country!A:D,3,FALSE)</f>
        <v>51.165691000000002</v>
      </c>
      <c r="E574">
        <f>VLOOKUP(A574,country!A:D,4,FALSE)</f>
        <v>10.451525999999999</v>
      </c>
      <c r="F574" t="str">
        <f>VLOOKUP(A574,country!A:D,2,FALSE)</f>
        <v>DE</v>
      </c>
    </row>
    <row r="575" spans="1:6" x14ac:dyDescent="0.25">
      <c r="A575" s="1" t="s">
        <v>60</v>
      </c>
      <c r="B575" s="11">
        <v>2018</v>
      </c>
      <c r="C575" s="2">
        <v>3050</v>
      </c>
      <c r="D575">
        <f>VLOOKUP(A575,country!A:D,3,FALSE)</f>
        <v>26.335100000000001</v>
      </c>
      <c r="E575">
        <f>VLOOKUP(A575,country!A:D,4,FALSE)</f>
        <v>17.228331000000001</v>
      </c>
      <c r="F575" t="str">
        <f>VLOOKUP(A575,country!A:D,2,FALSE)</f>
        <v>LY</v>
      </c>
    </row>
    <row r="576" spans="1:6" x14ac:dyDescent="0.25">
      <c r="A576" s="4" t="s">
        <v>61</v>
      </c>
      <c r="B576" s="11">
        <v>2018</v>
      </c>
      <c r="C576" s="5">
        <v>30777</v>
      </c>
      <c r="D576">
        <f>VLOOKUP(A576,country!A:D,3,FALSE)</f>
        <v>-18.766946999999998</v>
      </c>
      <c r="E576">
        <f>VLOOKUP(A576,country!A:D,4,FALSE)</f>
        <v>46.869107</v>
      </c>
      <c r="F576" t="str">
        <f>VLOOKUP(A576,country!A:D,2,FALSE)</f>
        <v>MG</v>
      </c>
    </row>
    <row r="577" spans="1:6" x14ac:dyDescent="0.25">
      <c r="A577" s="1" t="s">
        <v>62</v>
      </c>
      <c r="B577" s="11">
        <v>2018</v>
      </c>
      <c r="C577" s="2">
        <v>14019</v>
      </c>
      <c r="D577">
        <f>VLOOKUP(A577,country!A:D,3,FALSE)</f>
        <v>-9.1899669999999993</v>
      </c>
      <c r="E577">
        <f>VLOOKUP(A577,country!A:D,4,FALSE)</f>
        <v>-75.015152</v>
      </c>
      <c r="F577" t="str">
        <f>VLOOKUP(A577,country!A:D,2,FALSE)</f>
        <v>PE</v>
      </c>
    </row>
    <row r="578" spans="1:6" x14ac:dyDescent="0.25">
      <c r="A578" s="4" t="s">
        <v>63</v>
      </c>
      <c r="B578" s="11">
        <v>2018</v>
      </c>
      <c r="C578" s="5">
        <v>13886</v>
      </c>
      <c r="D578">
        <f>VLOOKUP(A578,country!A:D,3,FALSE)</f>
        <v>-16.578192999999999</v>
      </c>
      <c r="E578">
        <f>VLOOKUP(A578,country!A:D,4,FALSE)</f>
        <v>179.414413</v>
      </c>
      <c r="F578" t="str">
        <f>VLOOKUP(A578,country!A:D,2,FALSE)</f>
        <v>FJ</v>
      </c>
    </row>
    <row r="579" spans="1:6" x14ac:dyDescent="0.25">
      <c r="A579" s="1" t="s">
        <v>64</v>
      </c>
      <c r="B579" s="11">
        <v>2018</v>
      </c>
      <c r="C579" s="2">
        <v>20240</v>
      </c>
      <c r="D579">
        <f>VLOOKUP(A579,country!A:D,3,FALSE)</f>
        <v>34.802075000000002</v>
      </c>
      <c r="E579">
        <f>VLOOKUP(A579,country!A:D,4,FALSE)</f>
        <v>38.996814999999998</v>
      </c>
      <c r="F579" t="str">
        <f>VLOOKUP(A579,country!A:D,2,FALSE)</f>
        <v>SY</v>
      </c>
    </row>
    <row r="580" spans="1:6" x14ac:dyDescent="0.25">
      <c r="A580" s="4" t="s">
        <v>65</v>
      </c>
      <c r="B580" s="11">
        <v>2018</v>
      </c>
      <c r="C580" s="5">
        <v>5661</v>
      </c>
      <c r="D580">
        <f>VLOOKUP(A580,country!A:D,3,FALSE)</f>
        <v>-20.904305000000001</v>
      </c>
      <c r="E580">
        <f>VLOOKUP(A580,country!A:D,4,FALSE)</f>
        <v>165.618042</v>
      </c>
      <c r="F580" t="str">
        <f>VLOOKUP(A580,country!A:D,2,FALSE)</f>
        <v>NC</v>
      </c>
    </row>
    <row r="581" spans="1:6" x14ac:dyDescent="0.25">
      <c r="A581" s="1" t="s">
        <v>66</v>
      </c>
      <c r="B581" s="11">
        <v>2018</v>
      </c>
      <c r="C581" s="2">
        <v>7449</v>
      </c>
      <c r="D581">
        <f>VLOOKUP(A581,country!A:D,3,FALSE)</f>
        <v>60.472023999999998</v>
      </c>
      <c r="E581">
        <f>VLOOKUP(A581,country!A:D,4,FALSE)</f>
        <v>8.4689460000000008</v>
      </c>
      <c r="F581" t="str">
        <f>VLOOKUP(A581,country!A:D,2,FALSE)</f>
        <v>NO</v>
      </c>
    </row>
    <row r="582" spans="1:6" x14ac:dyDescent="0.25">
      <c r="A582" s="4" t="s">
        <v>67</v>
      </c>
      <c r="B582" s="11">
        <v>2018</v>
      </c>
      <c r="C582" s="5">
        <v>9269</v>
      </c>
      <c r="D582">
        <f>VLOOKUP(A582,country!A:D,3,FALSE)</f>
        <v>42.315407</v>
      </c>
      <c r="E582">
        <f>VLOOKUP(A582,country!A:D,4,FALSE)</f>
        <v>43.356892000000002</v>
      </c>
      <c r="F582" t="str">
        <f>VLOOKUP(A582,country!A:D,2,FALSE)</f>
        <v>GE</v>
      </c>
    </row>
    <row r="583" spans="1:6" x14ac:dyDescent="0.25">
      <c r="A583" s="1" t="s">
        <v>68</v>
      </c>
      <c r="B583" s="11">
        <v>2018</v>
      </c>
      <c r="C583" s="2">
        <v>7015</v>
      </c>
      <c r="D583">
        <f>VLOOKUP(A583,country!A:D,3,FALSE)</f>
        <v>13.443182</v>
      </c>
      <c r="E583">
        <f>VLOOKUP(A583,country!A:D,4,FALSE)</f>
        <v>-15.310138999999999</v>
      </c>
      <c r="F583" t="str">
        <f>VLOOKUP(A583,country!A:D,2,FALSE)</f>
        <v>GM</v>
      </c>
    </row>
    <row r="584" spans="1:6" x14ac:dyDescent="0.25">
      <c r="A584" s="4" t="s">
        <v>69</v>
      </c>
      <c r="B584" s="11">
        <v>2018</v>
      </c>
      <c r="C584" s="5">
        <v>9477</v>
      </c>
      <c r="D584">
        <f>VLOOKUP(A584,country!A:D,3,FALSE)</f>
        <v>29.31166</v>
      </c>
      <c r="E584">
        <f>VLOOKUP(A584,country!A:D,4,FALSE)</f>
        <v>47.481766</v>
      </c>
      <c r="F584" t="str">
        <f>VLOOKUP(A584,country!A:D,2,FALSE)</f>
        <v>KW</v>
      </c>
    </row>
    <row r="585" spans="1:6" x14ac:dyDescent="0.25">
      <c r="A585" s="1" t="s">
        <v>70</v>
      </c>
      <c r="B585" s="11">
        <v>2018</v>
      </c>
      <c r="C585" s="2">
        <v>5356</v>
      </c>
      <c r="D585">
        <f>VLOOKUP(A585,country!A:D,3,FALSE)</f>
        <v>-17.679742000000001</v>
      </c>
      <c r="E585">
        <f>VLOOKUP(A585,country!A:D,4,FALSE)</f>
        <v>-149.40684300000001</v>
      </c>
      <c r="F585" t="str">
        <f>VLOOKUP(A585,country!A:D,2,FALSE)</f>
        <v>PF</v>
      </c>
    </row>
    <row r="586" spans="1:6" x14ac:dyDescent="0.25">
      <c r="A586" s="4" t="s">
        <v>71</v>
      </c>
      <c r="B586" s="11">
        <v>2018</v>
      </c>
      <c r="C586" s="5">
        <v>3431</v>
      </c>
      <c r="D586">
        <f>VLOOKUP(A586,country!A:D,3,FALSE)</f>
        <v>39.399872000000002</v>
      </c>
      <c r="E586">
        <f>VLOOKUP(A586,country!A:D,4,FALSE)</f>
        <v>-8.2244539999999997</v>
      </c>
      <c r="F586" t="str">
        <f>VLOOKUP(A586,country!A:D,2,FALSE)</f>
        <v>PT</v>
      </c>
    </row>
    <row r="587" spans="1:6" x14ac:dyDescent="0.25">
      <c r="A587" s="1" t="s">
        <v>72</v>
      </c>
      <c r="B587" s="11">
        <v>2018</v>
      </c>
      <c r="C587" s="2">
        <v>8425</v>
      </c>
      <c r="D587">
        <f>VLOOKUP(A587,country!A:D,3,FALSE)</f>
        <v>51.919438</v>
      </c>
      <c r="E587">
        <f>VLOOKUP(A587,country!A:D,4,FALSE)</f>
        <v>19.145136000000001</v>
      </c>
      <c r="F587" t="str">
        <f>VLOOKUP(A587,country!A:D,2,FALSE)</f>
        <v>PL</v>
      </c>
    </row>
    <row r="588" spans="1:6" x14ac:dyDescent="0.25">
      <c r="A588" s="4" t="s">
        <v>73</v>
      </c>
      <c r="B588" s="11">
        <v>2018</v>
      </c>
      <c r="C588" s="5">
        <v>1146</v>
      </c>
      <c r="D588">
        <f>VLOOKUP(A588,country!A:D,3,FALSE)</f>
        <v>-13.133896999999999</v>
      </c>
      <c r="E588">
        <f>VLOOKUP(A588,country!A:D,4,FALSE)</f>
        <v>27.849332</v>
      </c>
      <c r="F588" t="str">
        <f>VLOOKUP(A588,country!A:D,2,FALSE)</f>
        <v>ZM</v>
      </c>
    </row>
    <row r="589" spans="1:6" x14ac:dyDescent="0.25">
      <c r="A589" s="1" t="s">
        <v>74</v>
      </c>
      <c r="B589" s="11">
        <v>2018</v>
      </c>
      <c r="C589" s="2">
        <v>6204</v>
      </c>
      <c r="D589">
        <f>VLOOKUP(A589,country!A:D,3,FALSE)</f>
        <v>30.585163999999999</v>
      </c>
      <c r="E589">
        <f>VLOOKUP(A589,country!A:D,4,FALSE)</f>
        <v>36.238413999999999</v>
      </c>
      <c r="F589" t="str">
        <f>VLOOKUP(A589,country!A:D,2,FALSE)</f>
        <v>JO</v>
      </c>
    </row>
    <row r="590" spans="1:6" x14ac:dyDescent="0.25">
      <c r="A590" s="4" t="s">
        <v>75</v>
      </c>
      <c r="B590" s="11">
        <v>2018</v>
      </c>
      <c r="C590" s="5">
        <v>4985</v>
      </c>
      <c r="D590">
        <f>VLOOKUP(A590,country!A:D,3,FALSE)</f>
        <v>48.379432999999999</v>
      </c>
      <c r="E590">
        <f>VLOOKUP(A590,country!A:D,4,FALSE)</f>
        <v>31.165579999999999</v>
      </c>
      <c r="F590" t="str">
        <f>VLOOKUP(A590,country!A:D,2,FALSE)</f>
        <v>UA</v>
      </c>
    </row>
    <row r="591" spans="1:6" x14ac:dyDescent="0.25">
      <c r="A591" s="1" t="s">
        <v>76</v>
      </c>
      <c r="B591" s="11">
        <v>2018</v>
      </c>
      <c r="C591" s="2">
        <v>11018</v>
      </c>
      <c r="D591">
        <f>VLOOKUP(A591,country!A:D,3,FALSE)</f>
        <v>-19.015438</v>
      </c>
      <c r="E591">
        <f>VLOOKUP(A591,country!A:D,4,FALSE)</f>
        <v>29.154857</v>
      </c>
      <c r="F591" t="str">
        <f>VLOOKUP(A591,country!A:D,2,FALSE)</f>
        <v>ZW</v>
      </c>
    </row>
    <row r="592" spans="1:6" x14ac:dyDescent="0.25">
      <c r="A592" s="4" t="s">
        <v>77</v>
      </c>
      <c r="B592" s="11">
        <v>2018</v>
      </c>
      <c r="C592" s="5">
        <v>5060</v>
      </c>
      <c r="D592">
        <f>VLOOKUP(A592,country!A:D,3,FALSE)</f>
        <v>49.817492000000001</v>
      </c>
      <c r="E592">
        <f>VLOOKUP(A592,country!A:D,4,FALSE)</f>
        <v>15.472962000000001</v>
      </c>
      <c r="F592" t="str">
        <f>VLOOKUP(A592,country!A:D,2,FALSE)</f>
        <v>CZ</v>
      </c>
    </row>
    <row r="593" spans="1:6" x14ac:dyDescent="0.25">
      <c r="A593" s="1" t="s">
        <v>78</v>
      </c>
      <c r="B593" s="11">
        <v>2018</v>
      </c>
      <c r="C593" s="2">
        <v>7609</v>
      </c>
      <c r="D593">
        <f>VLOOKUP(A593,country!A:D,3,FALSE)</f>
        <v>12.565678999999999</v>
      </c>
      <c r="E593">
        <f>VLOOKUP(A593,country!A:D,4,FALSE)</f>
        <v>104.99096299999999</v>
      </c>
      <c r="F593" t="str">
        <f>VLOOKUP(A593,country!A:D,2,FALSE)</f>
        <v>KH</v>
      </c>
    </row>
    <row r="594" spans="1:6" x14ac:dyDescent="0.25">
      <c r="A594" s="4" t="s">
        <v>79</v>
      </c>
      <c r="B594" s="11">
        <v>2018</v>
      </c>
      <c r="C594" s="5">
        <v>5057</v>
      </c>
      <c r="D594">
        <f>VLOOKUP(A594,country!A:D,3,FALSE)</f>
        <v>25.354825999999999</v>
      </c>
      <c r="E594">
        <f>VLOOKUP(A594,country!A:D,4,FALSE)</f>
        <v>51.183883999999999</v>
      </c>
      <c r="F594" t="str">
        <f>VLOOKUP(A594,country!A:D,2,FALSE)</f>
        <v>QA</v>
      </c>
    </row>
    <row r="595" spans="1:6" x14ac:dyDescent="0.25">
      <c r="A595" s="1" t="s">
        <v>80</v>
      </c>
      <c r="B595" s="11">
        <v>2018</v>
      </c>
      <c r="C595" s="2">
        <v>3229</v>
      </c>
      <c r="D595">
        <f>VLOOKUP(A595,country!A:D,3,FALSE)</f>
        <v>22.161907800000002</v>
      </c>
      <c r="E595">
        <f>VLOOKUP(A595,country!A:D,4,FALSE)</f>
        <v>113.5351331</v>
      </c>
      <c r="F595">
        <f>VLOOKUP(A595,country!A:D,2,FALSE)</f>
        <v>0</v>
      </c>
    </row>
    <row r="596" spans="1:6" x14ac:dyDescent="0.25">
      <c r="A596" s="4" t="s">
        <v>81</v>
      </c>
      <c r="B596" s="11">
        <v>2018</v>
      </c>
      <c r="C596" s="5">
        <v>4060</v>
      </c>
      <c r="D596">
        <f>VLOOKUP(A596,country!A:D,3,FALSE)</f>
        <v>56.263919999999999</v>
      </c>
      <c r="E596">
        <f>VLOOKUP(A596,country!A:D,4,FALSE)</f>
        <v>9.5017849999999999</v>
      </c>
      <c r="F596" t="str">
        <f>VLOOKUP(A596,country!A:D,2,FALSE)</f>
        <v>DK</v>
      </c>
    </row>
    <row r="597" spans="1:6" x14ac:dyDescent="0.25">
      <c r="A597" s="1" t="s">
        <v>82</v>
      </c>
      <c r="B597" s="11">
        <v>2018</v>
      </c>
      <c r="C597" s="2">
        <v>9638</v>
      </c>
      <c r="D597">
        <f>VLOOKUP(A597,country!A:D,3,FALSE)</f>
        <v>21.512582999999999</v>
      </c>
      <c r="E597">
        <f>VLOOKUP(A597,country!A:D,4,FALSE)</f>
        <v>55.923254999999997</v>
      </c>
      <c r="F597" t="str">
        <f>VLOOKUP(A597,country!A:D,2,FALSE)</f>
        <v>OM</v>
      </c>
    </row>
    <row r="598" spans="1:6" x14ac:dyDescent="0.25">
      <c r="A598" s="4" t="s">
        <v>83</v>
      </c>
      <c r="B598" s="11">
        <v>2018</v>
      </c>
      <c r="C598" s="5">
        <v>26382</v>
      </c>
      <c r="D598">
        <f>VLOOKUP(A598,country!A:D,3,FALSE)</f>
        <v>23.634501</v>
      </c>
      <c r="E598">
        <f>VLOOKUP(A598,country!A:D,4,FALSE)</f>
        <v>-102.552784</v>
      </c>
      <c r="F598" t="str">
        <f>VLOOKUP(A598,country!A:D,2,FALSE)</f>
        <v>MX</v>
      </c>
    </row>
    <row r="599" spans="1:6" x14ac:dyDescent="0.25">
      <c r="A599" s="1" t="s">
        <v>84</v>
      </c>
      <c r="B599" s="11">
        <v>2018</v>
      </c>
      <c r="C599" s="2">
        <v>6323</v>
      </c>
      <c r="D599">
        <f>VLOOKUP(A599,country!A:D,3,FALSE)</f>
        <v>21.913965000000001</v>
      </c>
      <c r="E599">
        <f>VLOOKUP(A599,country!A:D,4,FALSE)</f>
        <v>95.956222999999994</v>
      </c>
      <c r="F599" t="str">
        <f>VLOOKUP(A599,country!A:D,2,FALSE)</f>
        <v>MM</v>
      </c>
    </row>
    <row r="600" spans="1:6" x14ac:dyDescent="0.25">
      <c r="A600" s="4" t="s">
        <v>85</v>
      </c>
      <c r="B600" s="11">
        <v>2018</v>
      </c>
      <c r="C600" s="5">
        <v>2098</v>
      </c>
      <c r="D600">
        <f>VLOOKUP(A600,country!A:D,3,FALSE)</f>
        <v>-20.348403999999999</v>
      </c>
      <c r="E600">
        <f>VLOOKUP(A600,country!A:D,4,FALSE)</f>
        <v>57.552152</v>
      </c>
      <c r="F600" t="str">
        <f>VLOOKUP(A600,country!A:D,2,FALSE)</f>
        <v>MU</v>
      </c>
    </row>
    <row r="601" spans="1:6" x14ac:dyDescent="0.25">
      <c r="A601" s="1" t="s">
        <v>86</v>
      </c>
      <c r="B601" s="11">
        <v>2018</v>
      </c>
      <c r="C601" s="2">
        <v>2779</v>
      </c>
      <c r="D601">
        <f>VLOOKUP(A601,country!A:D,3,FALSE)</f>
        <v>25.930413999999999</v>
      </c>
      <c r="E601">
        <f>VLOOKUP(A601,country!A:D,4,FALSE)</f>
        <v>50.637771999999998</v>
      </c>
      <c r="F601" t="str">
        <f>VLOOKUP(A601,country!A:D,2,FALSE)</f>
        <v>BH</v>
      </c>
    </row>
    <row r="602" spans="1:6" x14ac:dyDescent="0.25">
      <c r="A602" s="4" t="s">
        <v>87</v>
      </c>
      <c r="B602" s="11">
        <v>2018</v>
      </c>
      <c r="C602" s="5">
        <v>3429</v>
      </c>
      <c r="D602">
        <f>VLOOKUP(A602,country!A:D,3,FALSE)</f>
        <v>-35.675147000000003</v>
      </c>
      <c r="E602">
        <f>VLOOKUP(A602,country!A:D,4,FALSE)</f>
        <v>-71.542968999999999</v>
      </c>
      <c r="F602" t="str">
        <f>VLOOKUP(A602,country!A:D,2,FALSE)</f>
        <v>CL</v>
      </c>
    </row>
    <row r="603" spans="1:6" x14ac:dyDescent="0.25">
      <c r="A603" s="1" t="s">
        <v>88</v>
      </c>
      <c r="B603" s="11">
        <v>2018</v>
      </c>
      <c r="C603" s="2">
        <v>1056</v>
      </c>
      <c r="D603">
        <f>VLOOKUP(A603,country!A:D,3,FALSE)</f>
        <v>11.803749</v>
      </c>
      <c r="E603">
        <f>VLOOKUP(A603,country!A:D,4,FALSE)</f>
        <v>-15.180413</v>
      </c>
      <c r="F603" t="str">
        <f>VLOOKUP(A603,country!A:D,2,FALSE)</f>
        <v>GW</v>
      </c>
    </row>
    <row r="604" spans="1:6" x14ac:dyDescent="0.25">
      <c r="A604" s="4" t="s">
        <v>89</v>
      </c>
      <c r="B604" s="11">
        <v>2018</v>
      </c>
      <c r="C604" s="5">
        <v>1914</v>
      </c>
      <c r="D604">
        <f>VLOOKUP(A604,country!A:D,3,FALSE)</f>
        <v>61.924109999999999</v>
      </c>
      <c r="E604">
        <f>VLOOKUP(A604,country!A:D,4,FALSE)</f>
        <v>25.748151</v>
      </c>
      <c r="F604" t="str">
        <f>VLOOKUP(A604,country!A:D,2,FALSE)</f>
        <v>FI</v>
      </c>
    </row>
    <row r="605" spans="1:6" x14ac:dyDescent="0.25">
      <c r="A605" s="1" t="s">
        <v>90</v>
      </c>
      <c r="B605" s="11">
        <v>2018</v>
      </c>
      <c r="C605" s="2">
        <v>1421</v>
      </c>
      <c r="D605">
        <f>VLOOKUP(A605,country!A:D,3,FALSE)</f>
        <v>53.412909999999997</v>
      </c>
      <c r="E605">
        <f>VLOOKUP(A605,country!A:D,4,FALSE)</f>
        <v>-8.2438900000000004</v>
      </c>
      <c r="F605" t="str">
        <f>VLOOKUP(A605,country!A:D,2,FALSE)</f>
        <v>IE</v>
      </c>
    </row>
    <row r="606" spans="1:6" x14ac:dyDescent="0.25">
      <c r="A606" s="4" t="s">
        <v>91</v>
      </c>
      <c r="B606" s="11">
        <v>2018</v>
      </c>
      <c r="C606" s="5">
        <v>415</v>
      </c>
      <c r="D606">
        <f>VLOOKUP(A606,country!A:D,3,FALSE)</f>
        <v>0.18636</v>
      </c>
      <c r="E606">
        <f>VLOOKUP(A606,country!A:D,4,FALSE)</f>
        <v>6.6130810000000002</v>
      </c>
      <c r="F606" t="str">
        <f>VLOOKUP(A606,country!A:D,2,FALSE)</f>
        <v>ST</v>
      </c>
    </row>
    <row r="607" spans="1:6" x14ac:dyDescent="0.25">
      <c r="A607" s="1" t="s">
        <v>92</v>
      </c>
      <c r="B607" s="11">
        <v>2018</v>
      </c>
      <c r="C607" s="2">
        <v>1122</v>
      </c>
      <c r="D607">
        <f>VLOOKUP(A607,country!A:D,3,FALSE)</f>
        <v>18.109580999999999</v>
      </c>
      <c r="E607">
        <f>VLOOKUP(A607,country!A:D,4,FALSE)</f>
        <v>-77.297507999999993</v>
      </c>
      <c r="F607" t="str">
        <f>VLOOKUP(A607,country!A:D,2,FALSE)</f>
        <v>JM</v>
      </c>
    </row>
    <row r="608" spans="1:6" x14ac:dyDescent="0.25">
      <c r="A608" s="4" t="s">
        <v>93</v>
      </c>
      <c r="B608" s="11">
        <v>2018</v>
      </c>
      <c r="C608" s="5">
        <v>14513</v>
      </c>
      <c r="D608">
        <f>VLOOKUP(A608,country!A:D,3,FALSE)</f>
        <v>8.4605549999999994</v>
      </c>
      <c r="E608">
        <f>VLOOKUP(A608,country!A:D,4,FALSE)</f>
        <v>-11.779889000000001</v>
      </c>
      <c r="F608" t="str">
        <f>VLOOKUP(A608,country!A:D,2,FALSE)</f>
        <v>SL</v>
      </c>
    </row>
    <row r="609" spans="1:6" x14ac:dyDescent="0.25">
      <c r="A609" s="1" t="s">
        <v>94</v>
      </c>
      <c r="B609" s="11">
        <v>2018</v>
      </c>
      <c r="C609" s="2">
        <v>3471</v>
      </c>
      <c r="D609">
        <f>VLOOKUP(A609,country!A:D,3,FALSE)</f>
        <v>55.169438</v>
      </c>
      <c r="E609">
        <f>VLOOKUP(A609,country!A:D,4,FALSE)</f>
        <v>23.881274999999999</v>
      </c>
      <c r="F609" t="str">
        <f>VLOOKUP(A609,country!A:D,2,FALSE)</f>
        <v>LT</v>
      </c>
    </row>
    <row r="610" spans="1:6" x14ac:dyDescent="0.25">
      <c r="A610" s="4" t="s">
        <v>95</v>
      </c>
      <c r="B610" s="11">
        <v>2018</v>
      </c>
      <c r="C610" s="5">
        <v>125</v>
      </c>
      <c r="D610">
        <f>VLOOKUP(A610,country!A:D,3,FALSE)</f>
        <v>15.783471</v>
      </c>
      <c r="E610">
        <f>VLOOKUP(A610,country!A:D,4,FALSE)</f>
        <v>-90.230759000000006</v>
      </c>
      <c r="F610" t="str">
        <f>VLOOKUP(A610,country!A:D,2,FALSE)</f>
        <v>GT</v>
      </c>
    </row>
    <row r="611" spans="1:6" x14ac:dyDescent="0.25">
      <c r="A611" s="1" t="s">
        <v>96</v>
      </c>
      <c r="B611" s="11">
        <v>2018</v>
      </c>
      <c r="C611" s="2">
        <v>614</v>
      </c>
      <c r="D611">
        <f>VLOOKUP(A611,country!A:D,3,FALSE)</f>
        <v>39.074207999999999</v>
      </c>
      <c r="E611">
        <f>VLOOKUP(A611,country!A:D,4,FALSE)</f>
        <v>21.824311999999999</v>
      </c>
      <c r="F611" t="str">
        <f>VLOOKUP(A611,country!A:D,2,FALSE)</f>
        <v>GR</v>
      </c>
    </row>
    <row r="612" spans="1:6" x14ac:dyDescent="0.25">
      <c r="A612" s="4" t="s">
        <v>97</v>
      </c>
      <c r="B612" s="11">
        <v>2018</v>
      </c>
      <c r="C612" s="5">
        <v>696</v>
      </c>
      <c r="D612">
        <f>VLOOKUP(A612,country!A:D,3,FALSE)</f>
        <v>20.593684</v>
      </c>
      <c r="E612">
        <f>VLOOKUP(A612,country!A:D,4,FALSE)</f>
        <v>78.962879999999998</v>
      </c>
      <c r="F612" t="str">
        <f>VLOOKUP(A612,country!A:D,2,FALSE)</f>
        <v>IN</v>
      </c>
    </row>
    <row r="613" spans="1:6" x14ac:dyDescent="0.25">
      <c r="A613" s="1" t="s">
        <v>98</v>
      </c>
      <c r="B613" s="11">
        <v>2018</v>
      </c>
      <c r="C613" s="2">
        <v>733</v>
      </c>
      <c r="D613">
        <f>VLOOKUP(A613,country!A:D,3,FALSE)</f>
        <v>35.937496000000003</v>
      </c>
      <c r="E613">
        <f>VLOOKUP(A613,country!A:D,4,FALSE)</f>
        <v>14.375416</v>
      </c>
      <c r="F613" t="str">
        <f>VLOOKUP(A613,country!A:D,2,FALSE)</f>
        <v>MT</v>
      </c>
    </row>
    <row r="614" spans="1:6" x14ac:dyDescent="0.25">
      <c r="A614" s="4" t="s">
        <v>99</v>
      </c>
      <c r="B614" s="11">
        <v>2018</v>
      </c>
      <c r="C614" s="5">
        <v>1110</v>
      </c>
      <c r="D614">
        <f>VLOOKUP(A614,country!A:D,3,FALSE)</f>
        <v>40.069099000000001</v>
      </c>
      <c r="E614">
        <f>VLOOKUP(A614,country!A:D,4,FALSE)</f>
        <v>45.038189000000003</v>
      </c>
      <c r="F614" t="str">
        <f>VLOOKUP(A614,country!A:D,2,FALSE)</f>
        <v>AM</v>
      </c>
    </row>
    <row r="615" spans="1:6" x14ac:dyDescent="0.25">
      <c r="A615" s="1" t="s">
        <v>100</v>
      </c>
      <c r="B615" s="11">
        <v>2018</v>
      </c>
      <c r="C615" s="2">
        <v>2350</v>
      </c>
      <c r="D615">
        <f>VLOOKUP(A615,country!A:D,3,FALSE)</f>
        <v>41.377490999999999</v>
      </c>
      <c r="E615">
        <f>VLOOKUP(A615,country!A:D,4,FALSE)</f>
        <v>64.585262</v>
      </c>
      <c r="F615" t="str">
        <f>VLOOKUP(A615,country!A:D,2,FALSE)</f>
        <v>UZ</v>
      </c>
    </row>
    <row r="616" spans="1:6" x14ac:dyDescent="0.25">
      <c r="A616" s="4" t="s">
        <v>101</v>
      </c>
      <c r="B616" s="11">
        <v>2018</v>
      </c>
      <c r="C616" s="5">
        <v>395</v>
      </c>
      <c r="D616">
        <f>VLOOKUP(A616,country!A:D,3,FALSE)</f>
        <v>47.516230999999998</v>
      </c>
      <c r="E616">
        <f>VLOOKUP(A616,country!A:D,4,FALSE)</f>
        <v>14.550072</v>
      </c>
      <c r="F616" t="str">
        <f>VLOOKUP(A616,country!A:D,2,FALSE)</f>
        <v>AT</v>
      </c>
    </row>
    <row r="617" spans="1:6" x14ac:dyDescent="0.25">
      <c r="A617" s="1" t="s">
        <v>102</v>
      </c>
      <c r="B617" s="11">
        <v>2018</v>
      </c>
      <c r="C617" s="2">
        <v>542</v>
      </c>
      <c r="D617">
        <f>VLOOKUP(A617,country!A:D,3,FALSE)</f>
        <v>35.126412999999999</v>
      </c>
      <c r="E617">
        <f>VLOOKUP(A617,country!A:D,4,FALSE)</f>
        <v>33.429859</v>
      </c>
      <c r="F617" t="str">
        <f>VLOOKUP(A617,country!A:D,2,FALSE)</f>
        <v>CY</v>
      </c>
    </row>
    <row r="618" spans="1:6" x14ac:dyDescent="0.25">
      <c r="A618" s="4" t="s">
        <v>103</v>
      </c>
      <c r="B618" s="11">
        <v>2018</v>
      </c>
      <c r="C618" s="5">
        <v>1768</v>
      </c>
      <c r="D618">
        <f>VLOOKUP(A618,country!A:D,3,FALSE)</f>
        <v>-1.9402779999999999</v>
      </c>
      <c r="E618">
        <f>VLOOKUP(A618,country!A:D,4,FALSE)</f>
        <v>29.873888000000001</v>
      </c>
      <c r="F618" t="str">
        <f>VLOOKUP(A618,country!A:D,2,FALSE)</f>
        <v>RW</v>
      </c>
    </row>
    <row r="619" spans="1:6" ht="23.25" x14ac:dyDescent="0.25">
      <c r="A619" s="1" t="s">
        <v>104</v>
      </c>
      <c r="B619" s="11">
        <v>2018</v>
      </c>
      <c r="C619" s="2">
        <v>865</v>
      </c>
      <c r="D619">
        <f>VLOOKUP(A619,country!A:D,3,FALSE)</f>
        <v>0</v>
      </c>
      <c r="E619">
        <f>VLOOKUP(A619,country!A:D,4,FALSE)</f>
        <v>0</v>
      </c>
      <c r="F619" t="str">
        <f>VLOOKUP(A619,country!A:D,2,FALSE)</f>
        <v>UM</v>
      </c>
    </row>
    <row r="620" spans="1:6" x14ac:dyDescent="0.25">
      <c r="A620" s="4" t="s">
        <v>105</v>
      </c>
      <c r="B620" s="11">
        <v>2018</v>
      </c>
      <c r="C620" s="5">
        <v>20675</v>
      </c>
      <c r="D620">
        <f>VLOOKUP(A620,country!A:D,3,FALSE)</f>
        <v>35.907756999999997</v>
      </c>
      <c r="E620">
        <f>VLOOKUP(A620,country!A:D,4,FALSE)</f>
        <v>127.76692199999999</v>
      </c>
      <c r="F620" t="str">
        <f>VLOOKUP(A620,country!A:D,2,FALSE)</f>
        <v>KR</v>
      </c>
    </row>
    <row r="621" spans="1:6" x14ac:dyDescent="0.25">
      <c r="A621" s="1" t="s">
        <v>106</v>
      </c>
      <c r="B621" s="11">
        <v>2018</v>
      </c>
      <c r="C621" s="2">
        <v>392</v>
      </c>
      <c r="D621">
        <f>VLOOKUP(A621,country!A:D,3,FALSE)</f>
        <v>12.2088296</v>
      </c>
      <c r="E621">
        <f>VLOOKUP(A621,country!A:D,4,FALSE)</f>
        <v>-69.213195799999994</v>
      </c>
      <c r="F621">
        <f>VLOOKUP(A621,country!A:D,2,FALSE)</f>
        <v>0</v>
      </c>
    </row>
    <row r="622" spans="1:6" x14ac:dyDescent="0.25">
      <c r="A622" s="4" t="s">
        <v>107</v>
      </c>
      <c r="B622" s="11">
        <v>2018</v>
      </c>
      <c r="C622" s="5">
        <v>65</v>
      </c>
      <c r="D622">
        <f>VLOOKUP(A622,country!A:D,3,FALSE)</f>
        <v>-22.328474</v>
      </c>
      <c r="E622">
        <f>VLOOKUP(A622,country!A:D,4,FALSE)</f>
        <v>24.684866</v>
      </c>
      <c r="F622" t="str">
        <f>VLOOKUP(A622,country!A:D,2,FALSE)</f>
        <v>BW</v>
      </c>
    </row>
    <row r="623" spans="1:6" x14ac:dyDescent="0.25">
      <c r="A623" s="1" t="s">
        <v>108</v>
      </c>
      <c r="B623" s="11">
        <v>2018</v>
      </c>
      <c r="C623" s="2">
        <v>100</v>
      </c>
      <c r="D623">
        <f>VLOOKUP(A623,country!A:D,3,FALSE)</f>
        <v>30.375321</v>
      </c>
      <c r="E623">
        <f>VLOOKUP(A623,country!A:D,4,FALSE)</f>
        <v>69.345116000000004</v>
      </c>
      <c r="F623" t="str">
        <f>VLOOKUP(A623,country!A:D,2,FALSE)</f>
        <v>PK</v>
      </c>
    </row>
    <row r="624" spans="1:6" x14ac:dyDescent="0.25">
      <c r="A624" s="4" t="s">
        <v>109</v>
      </c>
      <c r="B624" s="11">
        <v>2018</v>
      </c>
      <c r="C624" s="5">
        <v>343</v>
      </c>
      <c r="D624">
        <f>VLOOKUP(A624,country!A:D,3,FALSE)</f>
        <v>42.733882999999999</v>
      </c>
      <c r="E624">
        <f>VLOOKUP(A624,country!A:D,4,FALSE)</f>
        <v>25.48583</v>
      </c>
      <c r="F624" t="str">
        <f>VLOOKUP(A624,country!A:D,2,FALSE)</f>
        <v>BG</v>
      </c>
    </row>
    <row r="625" spans="1:6" x14ac:dyDescent="0.25">
      <c r="A625" s="1" t="s">
        <v>110</v>
      </c>
      <c r="B625" s="11">
        <v>2018</v>
      </c>
      <c r="C625" s="2">
        <v>478</v>
      </c>
      <c r="D625">
        <f>VLOOKUP(A625,country!A:D,3,FALSE)</f>
        <v>64.963050999999993</v>
      </c>
      <c r="E625">
        <f>VLOOKUP(A625,country!A:D,4,FALSE)</f>
        <v>-19.020835000000002</v>
      </c>
      <c r="F625" t="str">
        <f>VLOOKUP(A625,country!A:D,2,FALSE)</f>
        <v>IS</v>
      </c>
    </row>
    <row r="626" spans="1:6" x14ac:dyDescent="0.25">
      <c r="A626" s="4" t="s">
        <v>111</v>
      </c>
      <c r="B626" s="11">
        <v>2018</v>
      </c>
      <c r="C626" s="5">
        <v>2049</v>
      </c>
      <c r="D626">
        <f>VLOOKUP(A626,country!A:D,3,FALSE)</f>
        <v>17.570692000000001</v>
      </c>
      <c r="E626">
        <f>VLOOKUP(A626,country!A:D,4,FALSE)</f>
        <v>-3.9961660000000001</v>
      </c>
      <c r="F626" t="str">
        <f>VLOOKUP(A626,country!A:D,2,FALSE)</f>
        <v>ML</v>
      </c>
    </row>
    <row r="627" spans="1:6" x14ac:dyDescent="0.25">
      <c r="A627" s="1" t="s">
        <v>112</v>
      </c>
      <c r="B627" s="11">
        <v>2018</v>
      </c>
      <c r="C627" s="2">
        <v>699</v>
      </c>
      <c r="D627">
        <f>VLOOKUP(A627,country!A:D,3,FALSE)</f>
        <v>3.2027779999999999</v>
      </c>
      <c r="E627">
        <f>VLOOKUP(A627,country!A:D,4,FALSE)</f>
        <v>73.220680000000002</v>
      </c>
      <c r="F627" t="str">
        <f>VLOOKUP(A627,country!A:D,2,FALSE)</f>
        <v>MV</v>
      </c>
    </row>
    <row r="628" spans="1:6" x14ac:dyDescent="0.25">
      <c r="A628" s="4" t="s">
        <v>113</v>
      </c>
      <c r="B628" s="11">
        <v>2018</v>
      </c>
      <c r="C628" s="5">
        <v>440</v>
      </c>
      <c r="D628">
        <f>VLOOKUP(A628,country!A:D,3,FALSE)</f>
        <v>-14.235004</v>
      </c>
      <c r="E628">
        <f>VLOOKUP(A628,country!A:D,4,FALSE)</f>
        <v>-51.925280000000001</v>
      </c>
      <c r="F628" t="str">
        <f>VLOOKUP(A628,country!A:D,2,FALSE)</f>
        <v>BR</v>
      </c>
    </row>
    <row r="629" spans="1:6" x14ac:dyDescent="0.25">
      <c r="A629" s="1" t="s">
        <v>114</v>
      </c>
      <c r="B629" s="11">
        <v>2018</v>
      </c>
      <c r="C629" s="2">
        <v>486</v>
      </c>
      <c r="D629">
        <f>VLOOKUP(A629,country!A:D,3,FALSE)</f>
        <v>10.691803</v>
      </c>
      <c r="E629">
        <f>VLOOKUP(A629,country!A:D,4,FALSE)</f>
        <v>-61.222503000000003</v>
      </c>
      <c r="F629" t="str">
        <f>VLOOKUP(A629,country!A:D,2,FALSE)</f>
        <v>TT</v>
      </c>
    </row>
    <row r="630" spans="1:6" x14ac:dyDescent="0.25">
      <c r="A630" s="4" t="s">
        <v>115</v>
      </c>
      <c r="B630" s="11">
        <v>2018</v>
      </c>
      <c r="C630" s="5">
        <v>2414</v>
      </c>
      <c r="D630">
        <f>VLOOKUP(A630,country!A:D,3,FALSE)</f>
        <v>45.1</v>
      </c>
      <c r="E630">
        <f>VLOOKUP(A630,country!A:D,4,FALSE)</f>
        <v>15.2</v>
      </c>
      <c r="F630" t="str">
        <f>VLOOKUP(A630,country!A:D,2,FALSE)</f>
        <v>HR</v>
      </c>
    </row>
    <row r="631" spans="1:6" x14ac:dyDescent="0.25">
      <c r="A631" s="1" t="s">
        <v>116</v>
      </c>
      <c r="B631" s="11">
        <v>2018</v>
      </c>
      <c r="C631" s="2">
        <v>418</v>
      </c>
      <c r="D631">
        <f>VLOOKUP(A631,country!A:D,3,FALSE)</f>
        <v>17.330829999999999</v>
      </c>
      <c r="E631">
        <f>VLOOKUP(A631,country!A:D,4,FALSE)</f>
        <v>145.38469000000001</v>
      </c>
      <c r="F631" t="str">
        <f>VLOOKUP(A631,country!A:D,2,FALSE)</f>
        <v>MP</v>
      </c>
    </row>
    <row r="632" spans="1:6" x14ac:dyDescent="0.25">
      <c r="A632" s="4" t="s">
        <v>117</v>
      </c>
      <c r="B632" s="11">
        <v>2018</v>
      </c>
      <c r="C632" s="5">
        <v>452</v>
      </c>
      <c r="D632">
        <f>VLOOKUP(A632,country!A:D,3,FALSE)</f>
        <v>12.862807</v>
      </c>
      <c r="E632">
        <f>VLOOKUP(A632,country!A:D,4,FALSE)</f>
        <v>30.217635999999999</v>
      </c>
      <c r="F632" t="str">
        <f>VLOOKUP(A632,country!A:D,2,FALSE)</f>
        <v>SD</v>
      </c>
    </row>
    <row r="633" spans="1:6" x14ac:dyDescent="0.25">
      <c r="A633" s="1" t="s">
        <v>118</v>
      </c>
      <c r="B633" s="11">
        <v>2018</v>
      </c>
      <c r="C633" s="2">
        <v>306</v>
      </c>
      <c r="D633">
        <f>VLOOKUP(A633,country!A:D,3,FALSE)</f>
        <v>7.8730539999999998</v>
      </c>
      <c r="E633">
        <f>VLOOKUP(A633,country!A:D,4,FALSE)</f>
        <v>80.771797000000007</v>
      </c>
      <c r="F633" t="str">
        <f>VLOOKUP(A633,country!A:D,2,FALSE)</f>
        <v>LK</v>
      </c>
    </row>
    <row r="634" spans="1:6" x14ac:dyDescent="0.25">
      <c r="A634" s="4" t="s">
        <v>119</v>
      </c>
      <c r="B634" s="11">
        <v>2018</v>
      </c>
      <c r="C634" s="5"/>
      <c r="D634">
        <f>VLOOKUP(A634,country!A:D,3,FALSE)</f>
        <v>1.3733329999999999</v>
      </c>
      <c r="E634">
        <f>VLOOKUP(A634,country!A:D,4,FALSE)</f>
        <v>32.290275000000001</v>
      </c>
      <c r="F634" t="str">
        <f>VLOOKUP(A634,country!A:D,2,FALSE)</f>
        <v>UG</v>
      </c>
    </row>
    <row r="635" spans="1:6" x14ac:dyDescent="0.25">
      <c r="A635" s="1" t="s">
        <v>120</v>
      </c>
      <c r="B635" s="11">
        <v>2018</v>
      </c>
      <c r="C635" s="2">
        <v>256</v>
      </c>
      <c r="D635">
        <f>VLOOKUP(A635,country!A:D,3,FALSE)</f>
        <v>4.5708679999999999</v>
      </c>
      <c r="E635">
        <f>VLOOKUP(A635,country!A:D,4,FALSE)</f>
        <v>-74.297332999999995</v>
      </c>
      <c r="F635" t="str">
        <f>VLOOKUP(A635,country!A:D,2,FALSE)</f>
        <v>CO</v>
      </c>
    </row>
    <row r="636" spans="1:6" x14ac:dyDescent="0.25">
      <c r="A636" s="4" t="s">
        <v>121</v>
      </c>
      <c r="B636" s="11">
        <v>2018</v>
      </c>
      <c r="C636" s="5">
        <v>233</v>
      </c>
      <c r="D636">
        <f>VLOOKUP(A636,country!A:D,3,FALSE)</f>
        <v>7.5149800000000004</v>
      </c>
      <c r="E636">
        <f>VLOOKUP(A636,country!A:D,4,FALSE)</f>
        <v>134.58251999999999</v>
      </c>
      <c r="F636" t="str">
        <f>VLOOKUP(A636,country!A:D,2,FALSE)</f>
        <v>PW</v>
      </c>
    </row>
    <row r="637" spans="1:6" x14ac:dyDescent="0.25">
      <c r="A637" s="1" t="s">
        <v>122</v>
      </c>
      <c r="B637" s="11">
        <v>2018</v>
      </c>
      <c r="C637" s="2"/>
      <c r="D637">
        <f>VLOOKUP(A637,country!A:D,3,FALSE)</f>
        <v>41.20438</v>
      </c>
      <c r="E637">
        <f>VLOOKUP(A637,country!A:D,4,FALSE)</f>
        <v>74.766098</v>
      </c>
      <c r="F637" t="str">
        <f>VLOOKUP(A637,country!A:D,2,FALSE)</f>
        <v>KG</v>
      </c>
    </row>
    <row r="638" spans="1:6" x14ac:dyDescent="0.25">
      <c r="A638" s="4" t="s">
        <v>123</v>
      </c>
      <c r="B638" s="11">
        <v>2018</v>
      </c>
      <c r="C638" s="5">
        <v>88</v>
      </c>
      <c r="D638">
        <f>VLOOKUP(A638,country!A:D,3,FALSE)</f>
        <v>-15.376706</v>
      </c>
      <c r="E638">
        <f>VLOOKUP(A638,country!A:D,4,FALSE)</f>
        <v>166.959158</v>
      </c>
      <c r="F638" t="str">
        <f>VLOOKUP(A638,country!A:D,2,FALSE)</f>
        <v>VU</v>
      </c>
    </row>
    <row r="639" spans="1:6" x14ac:dyDescent="0.25">
      <c r="A639" s="1" t="s">
        <v>124</v>
      </c>
      <c r="B639" s="11">
        <v>2018</v>
      </c>
      <c r="C639" s="2">
        <v>788</v>
      </c>
      <c r="D639">
        <f>VLOOKUP(A639,country!A:D,3,FALSE)</f>
        <v>44.016520999999997</v>
      </c>
      <c r="E639">
        <f>VLOOKUP(A639,country!A:D,4,FALSE)</f>
        <v>21.005859000000001</v>
      </c>
      <c r="F639" t="str">
        <f>VLOOKUP(A639,country!A:D,2,FALSE)</f>
        <v>RS</v>
      </c>
    </row>
    <row r="640" spans="1:6" x14ac:dyDescent="0.25">
      <c r="A640" s="4" t="s">
        <v>125</v>
      </c>
      <c r="B640" s="11">
        <v>2018</v>
      </c>
      <c r="C640" s="5">
        <v>189</v>
      </c>
      <c r="D640">
        <f>VLOOKUP(A640,country!A:D,3,FALSE)</f>
        <v>3.919305</v>
      </c>
      <c r="E640">
        <f>VLOOKUP(A640,country!A:D,4,FALSE)</f>
        <v>-56.027782999999999</v>
      </c>
      <c r="F640" t="str">
        <f>VLOOKUP(A640,country!A:D,2,FALSE)</f>
        <v>SR</v>
      </c>
    </row>
    <row r="641" spans="1:6" x14ac:dyDescent="0.25">
      <c r="A641" s="1" t="s">
        <v>126</v>
      </c>
      <c r="B641" s="11">
        <v>2018</v>
      </c>
      <c r="C641" s="2">
        <v>750</v>
      </c>
      <c r="D641">
        <f>VLOOKUP(A641,country!A:D,3,FALSE)</f>
        <v>-22.957640000000001</v>
      </c>
      <c r="E641">
        <f>VLOOKUP(A641,country!A:D,4,FALSE)</f>
        <v>18.490410000000001</v>
      </c>
      <c r="F641" t="str">
        <f>VLOOKUP(A641,country!A:D,2,FALSE)</f>
        <v>NA</v>
      </c>
    </row>
    <row r="642" spans="1:6" x14ac:dyDescent="0.25">
      <c r="A642" s="4" t="s">
        <v>127</v>
      </c>
      <c r="B642" s="11">
        <v>2018</v>
      </c>
      <c r="C642" s="5">
        <v>130</v>
      </c>
      <c r="D642">
        <f>VLOOKUP(A642,country!A:D,3,FALSE)</f>
        <v>9.7489170000000005</v>
      </c>
      <c r="E642">
        <f>VLOOKUP(A642,country!A:D,4,FALSE)</f>
        <v>-83.753428</v>
      </c>
      <c r="F642" t="str">
        <f>VLOOKUP(A642,country!A:D,2,FALSE)</f>
        <v>CR</v>
      </c>
    </row>
    <row r="643" spans="1:6" x14ac:dyDescent="0.25">
      <c r="A643" s="1" t="s">
        <v>128</v>
      </c>
      <c r="B643" s="11">
        <v>2018</v>
      </c>
      <c r="C643" s="2">
        <v>50</v>
      </c>
      <c r="D643">
        <f>VLOOKUP(A643,country!A:D,3,FALSE)</f>
        <v>56.879635</v>
      </c>
      <c r="E643">
        <f>VLOOKUP(A643,country!A:D,4,FALSE)</f>
        <v>24.603189</v>
      </c>
      <c r="F643" t="str">
        <f>VLOOKUP(A643,country!A:D,2,FALSE)</f>
        <v>LV</v>
      </c>
    </row>
    <row r="644" spans="1:6" x14ac:dyDescent="0.25">
      <c r="A644" s="4" t="s">
        <v>129</v>
      </c>
      <c r="B644" s="11">
        <v>2018</v>
      </c>
      <c r="C644" s="5">
        <v>98</v>
      </c>
      <c r="D644">
        <f>VLOOKUP(A644,country!A:D,3,FALSE)</f>
        <v>46.862496</v>
      </c>
      <c r="E644">
        <f>VLOOKUP(A644,country!A:D,4,FALSE)</f>
        <v>103.846656</v>
      </c>
      <c r="F644" t="str">
        <f>VLOOKUP(A644,country!A:D,2,FALSE)</f>
        <v>MN</v>
      </c>
    </row>
    <row r="645" spans="1:6" x14ac:dyDescent="0.25">
      <c r="A645" s="1" t="s">
        <v>130</v>
      </c>
      <c r="B645" s="11">
        <v>2018</v>
      </c>
      <c r="C645" s="2">
        <v>47084</v>
      </c>
      <c r="D645">
        <f>VLOOKUP(A645,country!A:D,3,FALSE)</f>
        <v>12.238333000000001</v>
      </c>
      <c r="E645">
        <f>VLOOKUP(A645,country!A:D,4,FALSE)</f>
        <v>-1.561593</v>
      </c>
      <c r="F645" t="str">
        <f>VLOOKUP(A645,country!A:D,2,FALSE)</f>
        <v>BF</v>
      </c>
    </row>
    <row r="646" spans="1:6" x14ac:dyDescent="0.25">
      <c r="A646" s="4" t="s">
        <v>131</v>
      </c>
      <c r="B646" s="11">
        <v>2018</v>
      </c>
      <c r="C646" s="5">
        <v>122</v>
      </c>
      <c r="D646">
        <f>VLOOKUP(A646,country!A:D,3,FALSE)</f>
        <v>-11.875000999999999</v>
      </c>
      <c r="E646">
        <f>VLOOKUP(A646,country!A:D,4,FALSE)</f>
        <v>43.872219000000001</v>
      </c>
      <c r="F646" t="str">
        <f>VLOOKUP(A646,country!A:D,2,FALSE)</f>
        <v>KM</v>
      </c>
    </row>
    <row r="647" spans="1:6" x14ac:dyDescent="0.25">
      <c r="A647" s="1" t="s">
        <v>132</v>
      </c>
      <c r="B647" s="11">
        <v>2018</v>
      </c>
      <c r="C647" s="2">
        <v>75</v>
      </c>
      <c r="D647">
        <f>VLOOKUP(A647,country!A:D,3,FALSE)</f>
        <v>31.952162000000001</v>
      </c>
      <c r="E647">
        <f>VLOOKUP(A647,country!A:D,4,FALSE)</f>
        <v>35.233153999999999</v>
      </c>
      <c r="F647" t="str">
        <f>VLOOKUP(A647,country!A:D,2,FALSE)</f>
        <v>PS</v>
      </c>
    </row>
    <row r="648" spans="1:6" x14ac:dyDescent="0.25">
      <c r="A648" s="4" t="s">
        <v>133</v>
      </c>
      <c r="B648" s="11">
        <v>2018</v>
      </c>
      <c r="C648" s="5">
        <v>74</v>
      </c>
      <c r="D648">
        <f>VLOOKUP(A648,country!A:D,3,FALSE)</f>
        <v>25.034279999999999</v>
      </c>
      <c r="E648">
        <f>VLOOKUP(A648,country!A:D,4,FALSE)</f>
        <v>-77.396280000000004</v>
      </c>
      <c r="F648" t="str">
        <f>VLOOKUP(A648,country!A:D,2,FALSE)</f>
        <v>BS</v>
      </c>
    </row>
    <row r="649" spans="1:6" x14ac:dyDescent="0.25">
      <c r="A649" s="1" t="s">
        <v>134</v>
      </c>
      <c r="B649" s="11">
        <v>2018</v>
      </c>
      <c r="C649" s="2">
        <v>75886</v>
      </c>
      <c r="D649">
        <f>VLOOKUP(A649,country!A:D,3,FALSE)</f>
        <v>23.684994</v>
      </c>
      <c r="E649">
        <f>VLOOKUP(A649,country!A:D,4,FALSE)</f>
        <v>90.356330999999997</v>
      </c>
      <c r="F649" t="str">
        <f>VLOOKUP(A649,country!A:D,2,FALSE)</f>
        <v>BD</v>
      </c>
    </row>
    <row r="650" spans="1:6" x14ac:dyDescent="0.25">
      <c r="A650" s="4" t="s">
        <v>135</v>
      </c>
      <c r="B650" s="11">
        <v>2018</v>
      </c>
      <c r="C650" s="5">
        <v>1420</v>
      </c>
      <c r="D650">
        <f>VLOOKUP(A650,country!A:D,3,FALSE)</f>
        <v>41.153331999999999</v>
      </c>
      <c r="E650">
        <f>VLOOKUP(A650,country!A:D,4,FALSE)</f>
        <v>20.168330999999998</v>
      </c>
      <c r="F650" t="str">
        <f>VLOOKUP(A650,country!A:D,2,FALSE)</f>
        <v>AL</v>
      </c>
    </row>
    <row r="651" spans="1:6" x14ac:dyDescent="0.25">
      <c r="A651" s="1" t="s">
        <v>136</v>
      </c>
      <c r="B651" s="11">
        <v>2018</v>
      </c>
      <c r="C651" s="2">
        <v>639</v>
      </c>
      <c r="D651">
        <f>VLOOKUP(A651,country!A:D,3,FALSE)</f>
        <v>47.162494000000002</v>
      </c>
      <c r="E651">
        <f>VLOOKUP(A651,country!A:D,4,FALSE)</f>
        <v>19.503304</v>
      </c>
      <c r="F651" t="str">
        <f>VLOOKUP(A651,country!A:D,2,FALSE)</f>
        <v>HU</v>
      </c>
    </row>
    <row r="652" spans="1:6" x14ac:dyDescent="0.25">
      <c r="A652" s="4" t="s">
        <v>137</v>
      </c>
      <c r="B652" s="11">
        <v>2018</v>
      </c>
      <c r="C652" s="5">
        <v>285</v>
      </c>
      <c r="D652">
        <f>VLOOKUP(A652,country!A:D,3,FALSE)</f>
        <v>6.4280549999999996</v>
      </c>
      <c r="E652">
        <f>VLOOKUP(A652,country!A:D,4,FALSE)</f>
        <v>-9.4294989999999999</v>
      </c>
      <c r="F652" t="str">
        <f>VLOOKUP(A652,country!A:D,2,FALSE)</f>
        <v>LR</v>
      </c>
    </row>
    <row r="653" spans="1:6" x14ac:dyDescent="0.25">
      <c r="A653" s="1" t="s">
        <v>138</v>
      </c>
      <c r="B653" s="11">
        <v>2018</v>
      </c>
      <c r="C653" s="2">
        <v>49</v>
      </c>
      <c r="D653">
        <f>VLOOKUP(A653,country!A:D,3,FALSE)</f>
        <v>12.52111</v>
      </c>
      <c r="E653">
        <f>VLOOKUP(A653,country!A:D,4,FALSE)</f>
        <v>-69.968338000000003</v>
      </c>
      <c r="F653" t="str">
        <f>VLOOKUP(A653,country!A:D,2,FALSE)</f>
        <v>AW</v>
      </c>
    </row>
    <row r="654" spans="1:6" x14ac:dyDescent="0.25">
      <c r="A654" s="4" t="s">
        <v>139</v>
      </c>
      <c r="B654" s="11">
        <v>2018</v>
      </c>
      <c r="C654" s="5">
        <v>25</v>
      </c>
      <c r="D654">
        <f>VLOOKUP(A654,country!A:D,3,FALSE)</f>
        <v>40.143104999999998</v>
      </c>
      <c r="E654">
        <f>VLOOKUP(A654,country!A:D,4,FALSE)</f>
        <v>47.576926999999998</v>
      </c>
      <c r="F654" t="str">
        <f>VLOOKUP(A654,country!A:D,2,FALSE)</f>
        <v>AZ</v>
      </c>
    </row>
    <row r="655" spans="1:6" ht="23.25" x14ac:dyDescent="0.25">
      <c r="A655" s="1" t="s">
        <v>140</v>
      </c>
      <c r="B655" s="11">
        <v>2018</v>
      </c>
      <c r="C655" s="2">
        <v>1197</v>
      </c>
      <c r="D655">
        <f>VLOOKUP(A655,country!A:D,3,FALSE)</f>
        <v>6.4237500000000001</v>
      </c>
      <c r="E655">
        <f>VLOOKUP(A655,country!A:D,4,FALSE)</f>
        <v>-66.589730000000003</v>
      </c>
      <c r="F655" t="str">
        <f>VLOOKUP(A655,country!A:D,2,FALSE)</f>
        <v>VE</v>
      </c>
    </row>
    <row r="656" spans="1:6" x14ac:dyDescent="0.25">
      <c r="A656" s="4" t="s">
        <v>141</v>
      </c>
      <c r="B656" s="11">
        <v>2018</v>
      </c>
      <c r="C656" s="5">
        <v>20</v>
      </c>
      <c r="D656">
        <f>VLOOKUP(A656,country!A:D,3,FALSE)</f>
        <v>-13.768751999999999</v>
      </c>
      <c r="E656">
        <f>VLOOKUP(A656,country!A:D,4,FALSE)</f>
        <v>-177.15609699999999</v>
      </c>
      <c r="F656" t="str">
        <f>VLOOKUP(A656,country!A:D,2,FALSE)</f>
        <v>WF</v>
      </c>
    </row>
    <row r="657" spans="1:6" x14ac:dyDescent="0.25">
      <c r="A657" s="1" t="s">
        <v>142</v>
      </c>
      <c r="B657" s="11">
        <v>2018</v>
      </c>
      <c r="C657" s="2">
        <v>32</v>
      </c>
      <c r="D657">
        <f>VLOOKUP(A657,country!A:D,3,FALSE)</f>
        <v>-38.416097000000001</v>
      </c>
      <c r="E657">
        <f>VLOOKUP(A657,country!A:D,4,FALSE)</f>
        <v>-63.616672000000001</v>
      </c>
      <c r="F657" t="str">
        <f>VLOOKUP(A657,country!A:D,2,FALSE)</f>
        <v>AR</v>
      </c>
    </row>
    <row r="658" spans="1:6" x14ac:dyDescent="0.25">
      <c r="A658" s="4" t="s">
        <v>143</v>
      </c>
      <c r="B658" s="11">
        <v>2018</v>
      </c>
      <c r="C658" s="5">
        <v>43</v>
      </c>
      <c r="D658">
        <f>VLOOKUP(A658,country!A:D,3,FALSE)</f>
        <v>18.735693000000001</v>
      </c>
      <c r="E658">
        <f>VLOOKUP(A658,country!A:D,4,FALSE)</f>
        <v>-70.162650999999997</v>
      </c>
      <c r="F658" t="str">
        <f>VLOOKUP(A658,country!A:D,2,FALSE)</f>
        <v>DO</v>
      </c>
    </row>
    <row r="659" spans="1:6" x14ac:dyDescent="0.25">
      <c r="A659" s="1" t="s">
        <v>144</v>
      </c>
      <c r="B659" s="11">
        <v>2018</v>
      </c>
      <c r="C659" s="2"/>
      <c r="D659">
        <f>VLOOKUP(A659,country!A:D,3,FALSE)</f>
        <v>-9.6457099999999993</v>
      </c>
      <c r="E659">
        <f>VLOOKUP(A659,country!A:D,4,FALSE)</f>
        <v>160.156194</v>
      </c>
      <c r="F659" t="str">
        <f>VLOOKUP(A659,country!A:D,2,FALSE)</f>
        <v>SB</v>
      </c>
    </row>
    <row r="660" spans="1:6" x14ac:dyDescent="0.25">
      <c r="A660" s="4" t="s">
        <v>145</v>
      </c>
      <c r="B660" s="11">
        <v>2018</v>
      </c>
      <c r="C660" s="5">
        <v>275</v>
      </c>
      <c r="D660">
        <f>VLOOKUP(A660,country!A:D,3,FALSE)</f>
        <v>9.1449999999999996</v>
      </c>
      <c r="E660">
        <f>VLOOKUP(A660,country!A:D,4,FALSE)</f>
        <v>40.489673000000003</v>
      </c>
      <c r="F660" t="str">
        <f>VLOOKUP(A660,country!A:D,2,FALSE)</f>
        <v>ET</v>
      </c>
    </row>
    <row r="661" spans="1:6" x14ac:dyDescent="0.25">
      <c r="A661" s="1" t="s">
        <v>146</v>
      </c>
      <c r="B661" s="11">
        <v>2018</v>
      </c>
      <c r="C661" s="2">
        <v>59</v>
      </c>
      <c r="D661">
        <f>VLOOKUP(A661,country!A:D,3,FALSE)</f>
        <v>8.5379810000000003</v>
      </c>
      <c r="E661">
        <f>VLOOKUP(A661,country!A:D,4,FALSE)</f>
        <v>-80.782127000000003</v>
      </c>
      <c r="F661" t="str">
        <f>VLOOKUP(A661,country!A:D,2,FALSE)</f>
        <v>PA</v>
      </c>
    </row>
    <row r="662" spans="1:6" x14ac:dyDescent="0.25">
      <c r="A662" s="4" t="s">
        <v>147</v>
      </c>
      <c r="B662" s="11">
        <v>2018</v>
      </c>
      <c r="C662" s="5">
        <v>14</v>
      </c>
      <c r="D662">
        <f>VLOOKUP(A662,country!A:D,3,FALSE)</f>
        <v>19.513469000000001</v>
      </c>
      <c r="E662">
        <f>VLOOKUP(A662,country!A:D,4,FALSE)</f>
        <v>-80.566956000000005</v>
      </c>
      <c r="F662" t="str">
        <f>VLOOKUP(A662,country!A:D,2,FALSE)</f>
        <v>KY</v>
      </c>
    </row>
    <row r="663" spans="1:6" x14ac:dyDescent="0.25">
      <c r="A663" s="1" t="s">
        <v>148</v>
      </c>
      <c r="B663" s="11">
        <v>2018</v>
      </c>
      <c r="C663" s="2">
        <v>1</v>
      </c>
      <c r="D663">
        <f>VLOOKUP(A663,country!A:D,3,FALSE)</f>
        <v>28.394856999999998</v>
      </c>
      <c r="E663">
        <f>VLOOKUP(A663,country!A:D,4,FALSE)</f>
        <v>84.124008000000003</v>
      </c>
      <c r="F663" t="str">
        <f>VLOOKUP(A663,country!A:D,2,FALSE)</f>
        <v>NP</v>
      </c>
    </row>
    <row r="664" spans="1:6" x14ac:dyDescent="0.25">
      <c r="A664" s="4" t="s">
        <v>149</v>
      </c>
      <c r="B664" s="11">
        <v>2018</v>
      </c>
      <c r="C664" s="5">
        <v>3</v>
      </c>
      <c r="D664">
        <f>VLOOKUP(A664,country!A:D,3,FALSE)</f>
        <v>58.595272000000001</v>
      </c>
      <c r="E664">
        <f>VLOOKUP(A664,country!A:D,4,FALSE)</f>
        <v>25.013607</v>
      </c>
      <c r="F664" t="str">
        <f>VLOOKUP(A664,country!A:D,2,FALSE)</f>
        <v>EE</v>
      </c>
    </row>
    <row r="665" spans="1:6" x14ac:dyDescent="0.25">
      <c r="A665" s="1" t="s">
        <v>150</v>
      </c>
      <c r="B665" s="11">
        <v>2018</v>
      </c>
      <c r="C665" s="2"/>
      <c r="D665">
        <f>VLOOKUP(A665,country!A:D,3,FALSE)</f>
        <v>13.193887</v>
      </c>
      <c r="E665">
        <f>VLOOKUP(A665,country!A:D,4,FALSE)</f>
        <v>-59.543197999999997</v>
      </c>
      <c r="F665" t="str">
        <f>VLOOKUP(A665,country!A:D,2,FALSE)</f>
        <v>BB</v>
      </c>
    </row>
    <row r="666" spans="1:6" x14ac:dyDescent="0.25">
      <c r="A666" s="4" t="s">
        <v>151</v>
      </c>
      <c r="B666" s="11">
        <v>2018</v>
      </c>
      <c r="C666" s="5">
        <v>10250</v>
      </c>
      <c r="D666">
        <f>VLOOKUP(A666,country!A:D,3,FALSE)</f>
        <v>15.454166000000001</v>
      </c>
      <c r="E666">
        <f>VLOOKUP(A666,country!A:D,4,FALSE)</f>
        <v>18.732206999999999</v>
      </c>
      <c r="F666" t="str">
        <f>VLOOKUP(A666,country!A:D,2,FALSE)</f>
        <v>TD</v>
      </c>
    </row>
    <row r="667" spans="1:6" x14ac:dyDescent="0.25">
      <c r="A667" s="1" t="s">
        <v>152</v>
      </c>
      <c r="B667" s="11">
        <v>2018</v>
      </c>
      <c r="C667" s="2">
        <v>73</v>
      </c>
      <c r="D667">
        <f>VLOOKUP(A667,country!A:D,3,FALSE)</f>
        <v>18.029213800000001</v>
      </c>
      <c r="E667">
        <f>VLOOKUP(A667,country!A:D,4,FALSE)</f>
        <v>-63.094119499999998</v>
      </c>
      <c r="F667">
        <f>VLOOKUP(A667,country!A:D,2,FALSE)</f>
        <v>0</v>
      </c>
    </row>
    <row r="668" spans="1:6" x14ac:dyDescent="0.25">
      <c r="A668" s="4" t="s">
        <v>153</v>
      </c>
      <c r="B668" s="11">
        <v>2018</v>
      </c>
      <c r="C668" s="5">
        <v>156</v>
      </c>
      <c r="D668">
        <f>VLOOKUP(A668,country!A:D,3,FALSE)</f>
        <v>5.1521489999999996</v>
      </c>
      <c r="E668">
        <f>VLOOKUP(A668,country!A:D,4,FALSE)</f>
        <v>46.199615999999999</v>
      </c>
      <c r="F668" t="str">
        <f>VLOOKUP(A668,country!A:D,2,FALSE)</f>
        <v>SO</v>
      </c>
    </row>
    <row r="669" spans="1:6" x14ac:dyDescent="0.25">
      <c r="A669" s="1" t="s">
        <v>154</v>
      </c>
      <c r="B669" s="11">
        <v>2018</v>
      </c>
      <c r="C669" s="2"/>
      <c r="D669">
        <f>VLOOKUP(A669,country!A:D,3,FALSE)</f>
        <v>0</v>
      </c>
      <c r="E669">
        <f>VLOOKUP(A669,country!A:D,4,FALSE)</f>
        <v>0</v>
      </c>
      <c r="F669">
        <f>VLOOKUP(A669,country!A:D,2,FALSE)</f>
        <v>0</v>
      </c>
    </row>
    <row r="670" spans="1:6" x14ac:dyDescent="0.25">
      <c r="A670" s="4" t="s">
        <v>155</v>
      </c>
      <c r="B670" s="11">
        <v>2018</v>
      </c>
      <c r="C670" s="5"/>
      <c r="D670">
        <f>VLOOKUP(A670,country!A:D,3,FALSE)</f>
        <v>43.915886</v>
      </c>
      <c r="E670">
        <f>VLOOKUP(A670,country!A:D,4,FALSE)</f>
        <v>17.679075999999998</v>
      </c>
      <c r="F670" t="str">
        <f>VLOOKUP(A670,country!A:D,2,FALSE)</f>
        <v>BA</v>
      </c>
    </row>
    <row r="671" spans="1:6" x14ac:dyDescent="0.25">
      <c r="A671" s="1" t="s">
        <v>156</v>
      </c>
      <c r="B671" s="11">
        <v>2018</v>
      </c>
      <c r="C671" s="2"/>
      <c r="D671">
        <f>VLOOKUP(A671,country!A:D,3,FALSE)</f>
        <v>17.189876999999999</v>
      </c>
      <c r="E671">
        <f>VLOOKUP(A671,country!A:D,4,FALSE)</f>
        <v>-88.497649999999993</v>
      </c>
      <c r="F671" t="str">
        <f>VLOOKUP(A671,country!A:D,2,FALSE)</f>
        <v>BZ</v>
      </c>
    </row>
    <row r="672" spans="1:6" x14ac:dyDescent="0.25">
      <c r="A672" s="4" t="s">
        <v>157</v>
      </c>
      <c r="B672" s="11">
        <v>2018</v>
      </c>
      <c r="C672" s="5">
        <v>1570</v>
      </c>
      <c r="D672">
        <f>VLOOKUP(A672,country!A:D,3,FALSE)</f>
        <v>53.709806999999998</v>
      </c>
      <c r="E672">
        <f>VLOOKUP(A672,country!A:D,4,FALSE)</f>
        <v>27.953389000000001</v>
      </c>
      <c r="F672" t="str">
        <f>VLOOKUP(A672,country!A:D,2,FALSE)</f>
        <v>BY</v>
      </c>
    </row>
    <row r="673" spans="1:6" x14ac:dyDescent="0.25">
      <c r="A673" s="1" t="s">
        <v>158</v>
      </c>
      <c r="B673" s="11">
        <v>2018</v>
      </c>
      <c r="C673" s="2"/>
      <c r="D673">
        <f>VLOOKUP(A673,country!A:D,3,FALSE)</f>
        <v>15.414999</v>
      </c>
      <c r="E673">
        <f>VLOOKUP(A673,country!A:D,4,FALSE)</f>
        <v>-61.370975999999999</v>
      </c>
      <c r="F673" t="str">
        <f>VLOOKUP(A673,country!A:D,2,FALSE)</f>
        <v>DM</v>
      </c>
    </row>
    <row r="674" spans="1:6" x14ac:dyDescent="0.25">
      <c r="A674" s="4" t="s">
        <v>159</v>
      </c>
      <c r="B674" s="11">
        <v>2018</v>
      </c>
      <c r="C674" s="5">
        <v>2808</v>
      </c>
      <c r="D674">
        <f>VLOOKUP(A674,country!A:D,3,FALSE)</f>
        <v>11.825138000000001</v>
      </c>
      <c r="E674">
        <f>VLOOKUP(A674,country!A:D,4,FALSE)</f>
        <v>42.590274999999998</v>
      </c>
      <c r="F674" t="str">
        <f>VLOOKUP(A674,country!A:D,2,FALSE)</f>
        <v>DJ</v>
      </c>
    </row>
    <row r="675" spans="1:6" x14ac:dyDescent="0.25">
      <c r="A675" s="1" t="s">
        <v>160</v>
      </c>
      <c r="B675" s="11">
        <v>2018</v>
      </c>
      <c r="C675" s="2">
        <v>2002</v>
      </c>
      <c r="D675">
        <f>VLOOKUP(A675,country!A:D,3,FALSE)</f>
        <v>18.971187</v>
      </c>
      <c r="E675">
        <f>VLOOKUP(A675,country!A:D,4,FALSE)</f>
        <v>-72.285214999999994</v>
      </c>
      <c r="F675" t="str">
        <f>VLOOKUP(A675,country!A:D,2,FALSE)</f>
        <v>HT</v>
      </c>
    </row>
    <row r="676" spans="1:6" x14ac:dyDescent="0.25">
      <c r="A676" s="4" t="s">
        <v>161</v>
      </c>
      <c r="B676" s="11">
        <v>2018</v>
      </c>
      <c r="C676" s="5">
        <v>575</v>
      </c>
      <c r="D676">
        <f>VLOOKUP(A676,country!A:D,3,FALSE)</f>
        <v>42.708677999999999</v>
      </c>
      <c r="E676">
        <f>VLOOKUP(A676,country!A:D,4,FALSE)</f>
        <v>19.374389999999998</v>
      </c>
      <c r="F676" t="str">
        <f>VLOOKUP(A676,country!A:D,2,FALSE)</f>
        <v>ME</v>
      </c>
    </row>
    <row r="677" spans="1:6" ht="23.25" x14ac:dyDescent="0.25">
      <c r="A677" s="1" t="s">
        <v>162</v>
      </c>
      <c r="B677" s="11">
        <v>2018</v>
      </c>
      <c r="C677" s="2"/>
      <c r="D677">
        <f>VLOOKUP(A677,country!A:D,3,FALSE)</f>
        <v>7.425554</v>
      </c>
      <c r="E677">
        <f>VLOOKUP(A677,country!A:D,4,FALSE)</f>
        <v>150.55081200000001</v>
      </c>
      <c r="F677" t="str">
        <f>VLOOKUP(A677,country!A:D,2,FALSE)</f>
        <v>FM</v>
      </c>
    </row>
    <row r="678" spans="1:6" x14ac:dyDescent="0.25">
      <c r="A678" s="4" t="s">
        <v>163</v>
      </c>
      <c r="B678" s="11">
        <v>2018</v>
      </c>
      <c r="C678" s="5">
        <v>22</v>
      </c>
      <c r="D678">
        <f>VLOOKUP(A678,country!A:D,3,FALSE)</f>
        <v>45.943161000000003</v>
      </c>
      <c r="E678">
        <f>VLOOKUP(A678,country!A:D,4,FALSE)</f>
        <v>24.966760000000001</v>
      </c>
      <c r="F678" t="str">
        <f>VLOOKUP(A678,country!A:D,2,FALSE)</f>
        <v>RO</v>
      </c>
    </row>
    <row r="679" spans="1:6" x14ac:dyDescent="0.25">
      <c r="A679" s="1" t="s">
        <v>164</v>
      </c>
      <c r="B679" s="11">
        <v>2018</v>
      </c>
      <c r="C679" s="2"/>
      <c r="D679">
        <f>VLOOKUP(A679,country!A:D,3,FALSE)</f>
        <v>13.909444000000001</v>
      </c>
      <c r="E679">
        <f>VLOOKUP(A679,country!A:D,4,FALSE)</f>
        <v>-60.978892999999999</v>
      </c>
      <c r="F679" t="str">
        <f>VLOOKUP(A679,country!A:D,2,FALSE)</f>
        <v>LC</v>
      </c>
    </row>
    <row r="680" spans="1:6" x14ac:dyDescent="0.25">
      <c r="A680" s="4" t="s">
        <v>165</v>
      </c>
      <c r="B680" s="11">
        <v>2018</v>
      </c>
      <c r="C680" s="5"/>
      <c r="D680">
        <f>VLOOKUP(A680,country!A:D,3,FALSE)</f>
        <v>48.669026000000002</v>
      </c>
      <c r="E680">
        <f>VLOOKUP(A680,country!A:D,4,FALSE)</f>
        <v>19.699024000000001</v>
      </c>
      <c r="F680" t="str">
        <f>VLOOKUP(A680,country!A:D,2,FALSE)</f>
        <v>SK</v>
      </c>
    </row>
    <row r="681" spans="1:6" x14ac:dyDescent="0.25">
      <c r="A681" s="1" t="s">
        <v>166</v>
      </c>
      <c r="B681" s="11">
        <v>2018</v>
      </c>
      <c r="C681" s="2"/>
      <c r="D681">
        <f>VLOOKUP(A681,country!A:D,3,FALSE)</f>
        <v>46.151240999999999</v>
      </c>
      <c r="E681">
        <f>VLOOKUP(A681,country!A:D,4,FALSE)</f>
        <v>14.995463000000001</v>
      </c>
      <c r="F681" t="str">
        <f>VLOOKUP(A681,country!A:D,2,FALSE)</f>
        <v>SI</v>
      </c>
    </row>
    <row r="682" spans="1:6" x14ac:dyDescent="0.25">
      <c r="A682" s="4" t="s">
        <v>167</v>
      </c>
      <c r="B682" s="11">
        <v>2018</v>
      </c>
      <c r="C682" s="5"/>
      <c r="D682">
        <f>VLOOKUP(A682,country!A:D,3,FALSE)</f>
        <v>-26.515336699999999</v>
      </c>
      <c r="E682">
        <f>VLOOKUP(A682,country!A:D,4,FALSE)</f>
        <v>30.9023167</v>
      </c>
      <c r="F682">
        <f>VLOOKUP(A682,country!A:D,2,FALSE)</f>
        <v>0</v>
      </c>
    </row>
    <row r="683" spans="1:6" x14ac:dyDescent="0.25">
      <c r="A683" s="1" t="s">
        <v>168</v>
      </c>
      <c r="B683" s="11">
        <v>2018</v>
      </c>
      <c r="C683" s="2"/>
      <c r="D683">
        <f>VLOOKUP(A683,country!A:D,3,FALSE)</f>
        <v>-21.178985999999998</v>
      </c>
      <c r="E683">
        <f>VLOOKUP(A683,country!A:D,4,FALSE)</f>
        <v>-175.19824199999999</v>
      </c>
      <c r="F683" t="str">
        <f>VLOOKUP(A683,country!A:D,2,FALSE)</f>
        <v>TO</v>
      </c>
    </row>
    <row r="684" spans="1:6" x14ac:dyDescent="0.25">
      <c r="A684" s="4" t="s">
        <v>169</v>
      </c>
      <c r="B684" s="11">
        <v>2018</v>
      </c>
      <c r="C684" s="5">
        <v>10</v>
      </c>
      <c r="D684">
        <f>VLOOKUP(A684,country!A:D,3,FALSE)</f>
        <v>41.608635</v>
      </c>
      <c r="E684">
        <f>VLOOKUP(A684,country!A:D,4,FALSE)</f>
        <v>21.745274999999999</v>
      </c>
      <c r="F684" t="str">
        <f>VLOOKUP(A684,country!A:D,2,FALSE)</f>
        <v>MK</v>
      </c>
    </row>
    <row r="685" spans="1:6" x14ac:dyDescent="0.25">
      <c r="A685" s="7" t="s">
        <v>170</v>
      </c>
      <c r="B685" s="11">
        <v>2018</v>
      </c>
      <c r="C685" s="8">
        <v>1</v>
      </c>
      <c r="D685">
        <f>VLOOKUP(A685,country!A:D,3,FALSE)</f>
        <v>-13.759029</v>
      </c>
      <c r="E685">
        <f>VLOOKUP(A685,country!A:D,4,FALSE)</f>
        <v>-172.10462899999999</v>
      </c>
      <c r="F685" t="str">
        <f>VLOOKUP(A685,country!A:D,2,FALSE)</f>
        <v>WS</v>
      </c>
    </row>
    <row r="686" spans="1:6" x14ac:dyDescent="0.25">
      <c r="A686" s="1" t="s">
        <v>0</v>
      </c>
      <c r="B686" s="11">
        <v>2019</v>
      </c>
      <c r="C686" s="3">
        <v>7580431</v>
      </c>
      <c r="D686">
        <f>VLOOKUP(A686,country!A:D,3,FALSE)</f>
        <v>0</v>
      </c>
      <c r="E686">
        <f>VLOOKUP(A686,country!A:D,4,FALSE)</f>
        <v>0</v>
      </c>
      <c r="F686" t="str">
        <f>VLOOKUP(A686,country!A:D,2,FALSE)</f>
        <v>W</v>
      </c>
    </row>
    <row r="687" spans="1:6" x14ac:dyDescent="0.25">
      <c r="A687" s="4" t="s">
        <v>1</v>
      </c>
      <c r="B687" s="11">
        <v>2019</v>
      </c>
      <c r="C687" s="6">
        <v>1066581</v>
      </c>
      <c r="D687">
        <f>VLOOKUP(A687,country!A:D,3,FALSE)</f>
        <v>9.3076899999999991</v>
      </c>
      <c r="E687">
        <f>VLOOKUP(A687,country!A:D,4,FALSE)</f>
        <v>2.3158340000000002</v>
      </c>
      <c r="F687" t="str">
        <f>VLOOKUP(A687,country!A:D,2,FALSE)</f>
        <v>BJ</v>
      </c>
    </row>
    <row r="688" spans="1:6" x14ac:dyDescent="0.25">
      <c r="A688" s="1" t="s">
        <v>2</v>
      </c>
      <c r="B688" s="11">
        <v>2019</v>
      </c>
      <c r="C688" s="3">
        <v>725411</v>
      </c>
      <c r="D688">
        <f>VLOOKUP(A688,country!A:D,3,FALSE)</f>
        <v>-30.559481999999999</v>
      </c>
      <c r="E688">
        <f>VLOOKUP(A688,country!A:D,4,FALSE)</f>
        <v>22.937505999999999</v>
      </c>
      <c r="F688" t="str">
        <f>VLOOKUP(A688,country!A:D,2,FALSE)</f>
        <v>ZA</v>
      </c>
    </row>
    <row r="689" spans="1:6" x14ac:dyDescent="0.25">
      <c r="A689" s="4" t="s">
        <v>3</v>
      </c>
      <c r="B689" s="11">
        <v>2019</v>
      </c>
      <c r="C689" s="6">
        <v>562149</v>
      </c>
      <c r="D689">
        <f>VLOOKUP(A689,country!A:D,3,FALSE)</f>
        <v>37.090240000000001</v>
      </c>
      <c r="E689">
        <f>VLOOKUP(A689,country!A:D,4,FALSE)</f>
        <v>-95.712890999999999</v>
      </c>
      <c r="F689" t="str">
        <f>VLOOKUP(A689,country!A:D,2,FALSE)</f>
        <v>US</v>
      </c>
    </row>
    <row r="690" spans="1:6" x14ac:dyDescent="0.25">
      <c r="A690" s="1" t="s">
        <v>4</v>
      </c>
      <c r="B690" s="11">
        <v>2019</v>
      </c>
      <c r="C690" s="3">
        <v>532083</v>
      </c>
      <c r="D690">
        <f>VLOOKUP(A690,country!A:D,3,FALSE)</f>
        <v>7.3697220000000003</v>
      </c>
      <c r="E690">
        <f>VLOOKUP(A690,country!A:D,4,FALSE)</f>
        <v>12.354722000000001</v>
      </c>
      <c r="F690" t="str">
        <f>VLOOKUP(A690,country!A:D,2,FALSE)</f>
        <v>CM</v>
      </c>
    </row>
    <row r="691" spans="1:6" x14ac:dyDescent="0.25">
      <c r="A691" s="4" t="s">
        <v>5</v>
      </c>
      <c r="B691" s="11">
        <v>2019</v>
      </c>
      <c r="C691" s="6">
        <v>471339</v>
      </c>
      <c r="D691">
        <f>VLOOKUP(A691,country!A:D,3,FALSE)</f>
        <v>35.861660000000001</v>
      </c>
      <c r="E691">
        <f>VLOOKUP(A691,country!A:D,4,FALSE)</f>
        <v>104.195397</v>
      </c>
      <c r="F691" t="str">
        <f>VLOOKUP(A691,country!A:D,2,FALSE)</f>
        <v>CN</v>
      </c>
    </row>
    <row r="692" spans="1:6" x14ac:dyDescent="0.25">
      <c r="A692" s="1" t="s">
        <v>6</v>
      </c>
      <c r="B692" s="11">
        <v>2019</v>
      </c>
      <c r="C692" s="3">
        <v>376492</v>
      </c>
      <c r="D692">
        <f>VLOOKUP(A692,country!A:D,3,FALSE)</f>
        <v>-11.202692000000001</v>
      </c>
      <c r="E692">
        <f>VLOOKUP(A692,country!A:D,4,FALSE)</f>
        <v>17.873887</v>
      </c>
      <c r="F692" t="str">
        <f>VLOOKUP(A692,country!A:D,2,FALSE)</f>
        <v>AO</v>
      </c>
    </row>
    <row r="693" spans="1:6" x14ac:dyDescent="0.25">
      <c r="A693" s="4" t="s">
        <v>7</v>
      </c>
      <c r="B693" s="11">
        <v>2019</v>
      </c>
      <c r="C693" s="6">
        <v>327722</v>
      </c>
      <c r="D693">
        <f>VLOOKUP(A693,country!A:D,3,FALSE)</f>
        <v>12.879721</v>
      </c>
      <c r="E693">
        <f>VLOOKUP(A693,country!A:D,4,FALSE)</f>
        <v>121.774017</v>
      </c>
      <c r="F693" t="str">
        <f>VLOOKUP(A693,country!A:D,2,FALSE)</f>
        <v>PH</v>
      </c>
    </row>
    <row r="694" spans="1:6" x14ac:dyDescent="0.25">
      <c r="A694" s="1" t="s">
        <v>8</v>
      </c>
      <c r="B694" s="11">
        <v>2019</v>
      </c>
      <c r="C694" s="3">
        <v>292963</v>
      </c>
      <c r="D694">
        <f>VLOOKUP(A694,country!A:D,3,FALSE)</f>
        <v>4.2104840000000001</v>
      </c>
      <c r="E694">
        <f>VLOOKUP(A694,country!A:D,4,FALSE)</f>
        <v>101.97576599999999</v>
      </c>
      <c r="F694" t="str">
        <f>VLOOKUP(A694,country!A:D,2,FALSE)</f>
        <v>MY</v>
      </c>
    </row>
    <row r="695" spans="1:6" x14ac:dyDescent="0.25">
      <c r="A695" s="4" t="s">
        <v>9</v>
      </c>
      <c r="B695" s="11">
        <v>2019</v>
      </c>
      <c r="C695" s="6">
        <v>272964</v>
      </c>
      <c r="D695">
        <f>VLOOKUP(A695,country!A:D,3,FALSE)</f>
        <v>-18.665694999999999</v>
      </c>
      <c r="E695">
        <f>VLOOKUP(A695,country!A:D,4,FALSE)</f>
        <v>35.529561999999999</v>
      </c>
      <c r="F695" t="str">
        <f>VLOOKUP(A695,country!A:D,2,FALSE)</f>
        <v>MZ</v>
      </c>
    </row>
    <row r="696" spans="1:6" x14ac:dyDescent="0.25">
      <c r="A696" s="1" t="s">
        <v>10</v>
      </c>
      <c r="B696" s="11">
        <v>2019</v>
      </c>
      <c r="C696" s="3">
        <v>266601</v>
      </c>
      <c r="D696">
        <f>VLOOKUP(A696,country!A:D,3,FALSE)</f>
        <v>36.204824000000002</v>
      </c>
      <c r="E696">
        <f>VLOOKUP(A696,country!A:D,4,FALSE)</f>
        <v>138.25292400000001</v>
      </c>
      <c r="F696" t="str">
        <f>VLOOKUP(A696,country!A:D,2,FALSE)</f>
        <v>JP</v>
      </c>
    </row>
    <row r="697" spans="1:6" x14ac:dyDescent="0.25">
      <c r="A697" s="4" t="s">
        <v>11</v>
      </c>
      <c r="B697" s="11">
        <v>2019</v>
      </c>
      <c r="C697" s="6">
        <v>201779</v>
      </c>
      <c r="D697">
        <f>VLOOKUP(A697,country!A:D,3,FALSE)</f>
        <v>14.497401</v>
      </c>
      <c r="E697">
        <f>VLOOKUP(A697,country!A:D,4,FALSE)</f>
        <v>-14.452362000000001</v>
      </c>
      <c r="F697" t="str">
        <f>VLOOKUP(A697,country!A:D,2,FALSE)</f>
        <v>SN</v>
      </c>
    </row>
    <row r="698" spans="1:6" x14ac:dyDescent="0.25">
      <c r="A698" s="1" t="s">
        <v>12</v>
      </c>
      <c r="B698" s="11">
        <v>2019</v>
      </c>
      <c r="C698" s="3">
        <v>185503</v>
      </c>
      <c r="D698">
        <f>VLOOKUP(A698,country!A:D,3,FALSE)</f>
        <v>15.552727000000001</v>
      </c>
      <c r="E698">
        <f>VLOOKUP(A698,country!A:D,4,FALSE)</f>
        <v>48.516387999999999</v>
      </c>
      <c r="F698" t="str">
        <f>VLOOKUP(A698,country!A:D,2,FALSE)</f>
        <v>YE</v>
      </c>
    </row>
    <row r="699" spans="1:6" x14ac:dyDescent="0.25">
      <c r="A699" s="4" t="s">
        <v>13</v>
      </c>
      <c r="B699" s="11">
        <v>2019</v>
      </c>
      <c r="C699" s="6">
        <v>176714</v>
      </c>
      <c r="D699">
        <f>VLOOKUP(A699,country!A:D,3,FALSE)</f>
        <v>-2.3559E-2</v>
      </c>
      <c r="E699">
        <f>VLOOKUP(A699,country!A:D,4,FALSE)</f>
        <v>37.906193000000002</v>
      </c>
      <c r="F699" t="str">
        <f>VLOOKUP(A699,country!A:D,2,FALSE)</f>
        <v>KE</v>
      </c>
    </row>
    <row r="700" spans="1:6" x14ac:dyDescent="0.25">
      <c r="A700" s="1" t="s">
        <v>14</v>
      </c>
      <c r="B700" s="11">
        <v>2019</v>
      </c>
      <c r="C700" s="3">
        <v>169848</v>
      </c>
      <c r="D700">
        <f>VLOOKUP(A700,country!A:D,3,FALSE)</f>
        <v>22.352980800000001</v>
      </c>
      <c r="E700">
        <f>VLOOKUP(A700,country!A:D,4,FALSE)</f>
        <v>113.98761380000001</v>
      </c>
      <c r="F700">
        <f>VLOOKUP(A700,country!A:D,2,FALSE)</f>
        <v>0</v>
      </c>
    </row>
    <row r="701" spans="1:6" ht="23.25" x14ac:dyDescent="0.25">
      <c r="A701" s="4" t="s">
        <v>15</v>
      </c>
      <c r="B701" s="11">
        <v>2019</v>
      </c>
      <c r="C701" s="6">
        <v>116063</v>
      </c>
      <c r="D701">
        <f>VLOOKUP(A701,country!A:D,3,FALSE)</f>
        <v>-4.0383329999999997</v>
      </c>
      <c r="E701">
        <f>VLOOKUP(A701,country!A:D,4,FALSE)</f>
        <v>21.758664</v>
      </c>
      <c r="F701" t="str">
        <f>VLOOKUP(A701,country!A:D,2,FALSE)</f>
        <v>CD</v>
      </c>
    </row>
    <row r="702" spans="1:6" x14ac:dyDescent="0.25">
      <c r="A702" s="1" t="s">
        <v>16</v>
      </c>
      <c r="B702" s="11">
        <v>2019</v>
      </c>
      <c r="C702" s="3">
        <v>111983</v>
      </c>
      <c r="D702">
        <f>VLOOKUP(A702,country!A:D,3,FALSE)</f>
        <v>8.6195430000000002</v>
      </c>
      <c r="E702">
        <f>VLOOKUP(A702,country!A:D,4,FALSE)</f>
        <v>0.82478200000000002</v>
      </c>
      <c r="F702" t="str">
        <f>VLOOKUP(A702,country!A:D,2,FALSE)</f>
        <v>TG</v>
      </c>
    </row>
    <row r="703" spans="1:6" x14ac:dyDescent="0.25">
      <c r="A703" s="4" t="s">
        <v>17</v>
      </c>
      <c r="B703" s="11">
        <v>2019</v>
      </c>
      <c r="C703" s="6">
        <v>106829</v>
      </c>
      <c r="D703">
        <f>VLOOKUP(A703,country!A:D,3,FALSE)</f>
        <v>7.5399890000000003</v>
      </c>
      <c r="E703">
        <f>VLOOKUP(A703,country!A:D,4,FALSE)</f>
        <v>-5.5470800000000002</v>
      </c>
      <c r="F703" t="str">
        <f>VLOOKUP(A703,country!A:D,2,FALSE)</f>
        <v>CI</v>
      </c>
    </row>
    <row r="704" spans="1:6" x14ac:dyDescent="0.25">
      <c r="A704" s="1" t="s">
        <v>18</v>
      </c>
      <c r="B704" s="11">
        <v>2019</v>
      </c>
      <c r="C704" s="3">
        <v>97337</v>
      </c>
      <c r="D704">
        <f>VLOOKUP(A704,country!A:D,3,FALSE)</f>
        <v>56.130366000000002</v>
      </c>
      <c r="E704">
        <f>VLOOKUP(A704,country!A:D,4,FALSE)</f>
        <v>-106.346771</v>
      </c>
      <c r="F704" t="str">
        <f>VLOOKUP(A704,country!A:D,2,FALSE)</f>
        <v>CA</v>
      </c>
    </row>
    <row r="705" spans="1:6" x14ac:dyDescent="0.25">
      <c r="A705" s="4" t="s">
        <v>19</v>
      </c>
      <c r="B705" s="11">
        <v>2019</v>
      </c>
      <c r="C705" s="6">
        <v>96724</v>
      </c>
      <c r="D705">
        <f>VLOOKUP(A705,country!A:D,3,FALSE)</f>
        <v>1.3520829999999999</v>
      </c>
      <c r="E705">
        <f>VLOOKUP(A705,country!A:D,4,FALSE)</f>
        <v>103.819836</v>
      </c>
      <c r="F705" t="str">
        <f>VLOOKUP(A705,country!A:D,2,FALSE)</f>
        <v>SG</v>
      </c>
    </row>
    <row r="706" spans="1:6" x14ac:dyDescent="0.25">
      <c r="A706" s="1" t="s">
        <v>20</v>
      </c>
      <c r="B706" s="11">
        <v>2019</v>
      </c>
      <c r="C706" s="3">
        <v>86023</v>
      </c>
      <c r="D706">
        <f>VLOOKUP(A706,country!A:D,3,FALSE)</f>
        <v>33.223191</v>
      </c>
      <c r="E706">
        <f>VLOOKUP(A706,country!A:D,4,FALSE)</f>
        <v>43.679290999999999</v>
      </c>
      <c r="F706" t="str">
        <f>VLOOKUP(A706,country!A:D,2,FALSE)</f>
        <v>IQ</v>
      </c>
    </row>
    <row r="707" spans="1:6" x14ac:dyDescent="0.25">
      <c r="A707" s="4" t="s">
        <v>21</v>
      </c>
      <c r="B707" s="11">
        <v>2019</v>
      </c>
      <c r="C707" s="6">
        <v>78120</v>
      </c>
      <c r="D707">
        <f>VLOOKUP(A707,country!A:D,3,FALSE)</f>
        <v>-0.228021</v>
      </c>
      <c r="E707">
        <f>VLOOKUP(A707,country!A:D,4,FALSE)</f>
        <v>15.827659000000001</v>
      </c>
      <c r="F707" t="str">
        <f>VLOOKUP(A707,country!A:D,2,FALSE)</f>
        <v>CG</v>
      </c>
    </row>
    <row r="708" spans="1:6" x14ac:dyDescent="0.25">
      <c r="A708" s="1" t="s">
        <v>22</v>
      </c>
      <c r="B708" s="11">
        <v>2019</v>
      </c>
      <c r="C708" s="3">
        <v>73212</v>
      </c>
      <c r="D708">
        <f>VLOOKUP(A708,country!A:D,3,FALSE)</f>
        <v>-25.274398000000001</v>
      </c>
      <c r="E708">
        <f>VLOOKUP(A708,country!A:D,4,FALSE)</f>
        <v>133.775136</v>
      </c>
      <c r="F708" t="str">
        <f>VLOOKUP(A708,country!A:D,2,FALSE)</f>
        <v>AU</v>
      </c>
    </row>
    <row r="709" spans="1:6" x14ac:dyDescent="0.25">
      <c r="A709" s="4" t="s">
        <v>23</v>
      </c>
      <c r="B709" s="11">
        <v>2019</v>
      </c>
      <c r="C709" s="6">
        <v>68589</v>
      </c>
      <c r="D709">
        <f>VLOOKUP(A709,country!A:D,3,FALSE)</f>
        <v>55.378050999999999</v>
      </c>
      <c r="E709">
        <f>VLOOKUP(A709,country!A:D,4,FALSE)</f>
        <v>-3.4359730000000002</v>
      </c>
      <c r="F709" t="str">
        <f>VLOOKUP(A709,country!A:D,2,FALSE)</f>
        <v>GB</v>
      </c>
    </row>
    <row r="710" spans="1:6" x14ac:dyDescent="0.25">
      <c r="A710" s="1" t="s">
        <v>24</v>
      </c>
      <c r="B710" s="11">
        <v>2019</v>
      </c>
      <c r="C710" s="3">
        <v>64573</v>
      </c>
      <c r="D710">
        <f>VLOOKUP(A710,country!A:D,3,FALSE)</f>
        <v>46.227637999999999</v>
      </c>
      <c r="E710">
        <f>VLOOKUP(A710,country!A:D,4,FALSE)</f>
        <v>2.213749</v>
      </c>
      <c r="F710" t="str">
        <f>VLOOKUP(A710,country!A:D,2,FALSE)</f>
        <v>FR</v>
      </c>
    </row>
    <row r="711" spans="1:6" x14ac:dyDescent="0.25">
      <c r="A711" s="4" t="s">
        <v>25</v>
      </c>
      <c r="B711" s="11">
        <v>2019</v>
      </c>
      <c r="C711" s="6">
        <v>61140</v>
      </c>
      <c r="D711">
        <f>VLOOKUP(A711,country!A:D,3,FALSE)</f>
        <v>-0.78927499999999995</v>
      </c>
      <c r="E711">
        <f>VLOOKUP(A711,country!A:D,4,FALSE)</f>
        <v>113.92132700000001</v>
      </c>
      <c r="F711" t="str">
        <f>VLOOKUP(A711,country!A:D,2,FALSE)</f>
        <v>ID</v>
      </c>
    </row>
    <row r="712" spans="1:6" x14ac:dyDescent="0.25">
      <c r="A712" s="1" t="s">
        <v>26</v>
      </c>
      <c r="B712" s="11">
        <v>2019</v>
      </c>
      <c r="C712" s="3">
        <v>53802</v>
      </c>
      <c r="D712">
        <f>VLOOKUP(A712,country!A:D,3,FALSE)</f>
        <v>7.9465269999999997</v>
      </c>
      <c r="E712">
        <f>VLOOKUP(A712,country!A:D,4,FALSE)</f>
        <v>-1.0231939999999999</v>
      </c>
      <c r="F712" t="str">
        <f>VLOOKUP(A712,country!A:D,2,FALSE)</f>
        <v>GH</v>
      </c>
    </row>
    <row r="713" spans="1:6" x14ac:dyDescent="0.25">
      <c r="A713" s="4" t="s">
        <v>27</v>
      </c>
      <c r="B713" s="11">
        <v>2019</v>
      </c>
      <c r="C713" s="6">
        <v>53063</v>
      </c>
      <c r="D713">
        <f>VLOOKUP(A713,country!A:D,3,FALSE)</f>
        <v>-6.3149930000000003</v>
      </c>
      <c r="E713">
        <f>VLOOKUP(A713,country!A:D,4,FALSE)</f>
        <v>143.95554999999999</v>
      </c>
      <c r="F713" t="str">
        <f>VLOOKUP(A713,country!A:D,2,FALSE)</f>
        <v>PG</v>
      </c>
    </row>
    <row r="714" spans="1:6" x14ac:dyDescent="0.25">
      <c r="A714" s="1" t="s">
        <v>28</v>
      </c>
      <c r="B714" s="11">
        <v>2019</v>
      </c>
      <c r="C714" s="3">
        <v>46851</v>
      </c>
      <c r="D714">
        <f>VLOOKUP(A714,country!A:D,3,FALSE)</f>
        <v>31.046050999999999</v>
      </c>
      <c r="E714">
        <f>VLOOKUP(A714,country!A:D,4,FALSE)</f>
        <v>34.851612000000003</v>
      </c>
      <c r="F714" t="str">
        <f>VLOOKUP(A714,country!A:D,2,FALSE)</f>
        <v>IL</v>
      </c>
    </row>
    <row r="715" spans="1:6" x14ac:dyDescent="0.25">
      <c r="A715" s="4" t="s">
        <v>29</v>
      </c>
      <c r="B715" s="11">
        <v>2019</v>
      </c>
      <c r="C715" s="6">
        <v>42533</v>
      </c>
      <c r="D715">
        <f>VLOOKUP(A715,country!A:D,3,FALSE)</f>
        <v>23.885942</v>
      </c>
      <c r="E715">
        <f>VLOOKUP(A715,country!A:D,4,FALSE)</f>
        <v>45.079161999999997</v>
      </c>
      <c r="F715" t="str">
        <f>VLOOKUP(A715,country!A:D,2,FALSE)</f>
        <v>SA</v>
      </c>
    </row>
    <row r="716" spans="1:6" x14ac:dyDescent="0.25">
      <c r="A716" s="1" t="s">
        <v>30</v>
      </c>
      <c r="B716" s="11">
        <v>2019</v>
      </c>
      <c r="C716" s="3">
        <v>40511</v>
      </c>
      <c r="D716">
        <f>VLOOKUP(A716,country!A:D,3,FALSE)</f>
        <v>52.132632999999998</v>
      </c>
      <c r="E716">
        <f>VLOOKUP(A716,country!A:D,4,FALSE)</f>
        <v>5.2912660000000002</v>
      </c>
      <c r="F716" t="str">
        <f>VLOOKUP(A716,country!A:D,2,FALSE)</f>
        <v>NL</v>
      </c>
    </row>
    <row r="717" spans="1:6" x14ac:dyDescent="0.25">
      <c r="A717" s="4" t="s">
        <v>31</v>
      </c>
      <c r="B717" s="11">
        <v>2019</v>
      </c>
      <c r="C717" s="6">
        <v>40313</v>
      </c>
      <c r="D717">
        <f>VLOOKUP(A717,country!A:D,3,FALSE)</f>
        <v>61.524009999999997</v>
      </c>
      <c r="E717">
        <f>VLOOKUP(A717,country!A:D,4,FALSE)</f>
        <v>105.31875599999999</v>
      </c>
      <c r="F717" t="str">
        <f>VLOOKUP(A717,country!A:D,2,FALSE)</f>
        <v>RU</v>
      </c>
    </row>
    <row r="718" spans="1:6" x14ac:dyDescent="0.25">
      <c r="A718" s="1" t="s">
        <v>32</v>
      </c>
      <c r="B718" s="11">
        <v>2019</v>
      </c>
      <c r="C718" s="3">
        <v>39238</v>
      </c>
      <c r="D718">
        <f>VLOOKUP(A718,country!A:D,3,FALSE)</f>
        <v>50.503886999999999</v>
      </c>
      <c r="E718">
        <f>VLOOKUP(A718,country!A:D,4,FALSE)</f>
        <v>4.4699359999999997</v>
      </c>
      <c r="F718" t="str">
        <f>VLOOKUP(A718,country!A:D,2,FALSE)</f>
        <v>BE</v>
      </c>
    </row>
    <row r="719" spans="1:6" x14ac:dyDescent="0.25">
      <c r="A719" s="4" t="s">
        <v>33</v>
      </c>
      <c r="B719" s="11">
        <v>2019</v>
      </c>
      <c r="C719" s="6">
        <v>38979</v>
      </c>
      <c r="D719">
        <f>VLOOKUP(A719,country!A:D,3,FALSE)</f>
        <v>28.033885999999999</v>
      </c>
      <c r="E719">
        <f>VLOOKUP(A719,country!A:D,4,FALSE)</f>
        <v>1.659626</v>
      </c>
      <c r="F719" t="str">
        <f>VLOOKUP(A719,country!A:D,2,FALSE)</f>
        <v>DZ</v>
      </c>
    </row>
    <row r="720" spans="1:6" x14ac:dyDescent="0.25">
      <c r="A720" s="1" t="s">
        <v>34</v>
      </c>
      <c r="B720" s="11">
        <v>2019</v>
      </c>
      <c r="C720" s="3">
        <v>28862</v>
      </c>
      <c r="D720">
        <f>VLOOKUP(A720,country!A:D,3,FALSE)</f>
        <v>23.424075999999999</v>
      </c>
      <c r="E720">
        <f>VLOOKUP(A720,country!A:D,4,FALSE)</f>
        <v>53.847817999999997</v>
      </c>
      <c r="F720" t="str">
        <f>VLOOKUP(A720,country!A:D,2,FALSE)</f>
        <v>AE</v>
      </c>
    </row>
    <row r="721" spans="1:6" x14ac:dyDescent="0.25">
      <c r="A721" s="4" t="s">
        <v>35</v>
      </c>
      <c r="B721" s="11">
        <v>2019</v>
      </c>
      <c r="C721" s="6">
        <v>28264</v>
      </c>
      <c r="D721">
        <f>VLOOKUP(A721,country!A:D,3,FALSE)</f>
        <v>40.463667000000001</v>
      </c>
      <c r="E721">
        <f>VLOOKUP(A721,country!A:D,4,FALSE)</f>
        <v>-3.7492200000000002</v>
      </c>
      <c r="F721" t="str">
        <f>VLOOKUP(A721,country!A:D,2,FALSE)</f>
        <v>ES</v>
      </c>
    </row>
    <row r="722" spans="1:6" x14ac:dyDescent="0.25">
      <c r="A722" s="1" t="s">
        <v>36</v>
      </c>
      <c r="B722" s="11">
        <v>2019</v>
      </c>
      <c r="C722" s="3">
        <v>27962</v>
      </c>
      <c r="D722">
        <f>VLOOKUP(A722,country!A:D,3,FALSE)</f>
        <v>-0.80368899999999999</v>
      </c>
      <c r="E722">
        <f>VLOOKUP(A722,country!A:D,4,FALSE)</f>
        <v>11.609444</v>
      </c>
      <c r="F722" t="str">
        <f>VLOOKUP(A722,country!A:D,2,FALSE)</f>
        <v>GA</v>
      </c>
    </row>
    <row r="723" spans="1:6" x14ac:dyDescent="0.25">
      <c r="A723" s="4" t="s">
        <v>37</v>
      </c>
      <c r="B723" s="11">
        <v>2019</v>
      </c>
      <c r="C723" s="6">
        <v>27888</v>
      </c>
      <c r="D723">
        <f>VLOOKUP(A723,country!A:D,3,FALSE)</f>
        <v>17.607789</v>
      </c>
      <c r="E723">
        <f>VLOOKUP(A723,country!A:D,4,FALSE)</f>
        <v>8.0816660000000002</v>
      </c>
      <c r="F723" t="str">
        <f>VLOOKUP(A723,country!A:D,2,FALSE)</f>
        <v>NE</v>
      </c>
    </row>
    <row r="724" spans="1:6" ht="23.25" x14ac:dyDescent="0.25">
      <c r="A724" s="1" t="s">
        <v>38</v>
      </c>
      <c r="B724" s="11">
        <v>2019</v>
      </c>
      <c r="C724" s="3">
        <v>27651</v>
      </c>
      <c r="D724">
        <f>VLOOKUP(A724,country!A:D,3,FALSE)</f>
        <v>19.856269999999999</v>
      </c>
      <c r="E724">
        <f>VLOOKUP(A724,country!A:D,4,FALSE)</f>
        <v>102.495496</v>
      </c>
      <c r="F724" t="str">
        <f>VLOOKUP(A724,country!A:D,2,FALSE)</f>
        <v>LA</v>
      </c>
    </row>
    <row r="725" spans="1:6" x14ac:dyDescent="0.25">
      <c r="A725" s="4" t="s">
        <v>39</v>
      </c>
      <c r="B725" s="11">
        <v>2019</v>
      </c>
      <c r="C725" s="6">
        <v>26991</v>
      </c>
      <c r="D725">
        <f>VLOOKUP(A725,country!A:D,3,FALSE)</f>
        <v>38.963745000000003</v>
      </c>
      <c r="E725">
        <f>VLOOKUP(A725,country!A:D,4,FALSE)</f>
        <v>35.243321999999999</v>
      </c>
      <c r="F725" t="str">
        <f>VLOOKUP(A725,country!A:D,2,FALSE)</f>
        <v>TR</v>
      </c>
    </row>
    <row r="726" spans="1:6" x14ac:dyDescent="0.25">
      <c r="A726" s="1" t="s">
        <v>40</v>
      </c>
      <c r="B726" s="11">
        <v>2019</v>
      </c>
      <c r="C726" s="3">
        <v>25804</v>
      </c>
      <c r="D726">
        <f>VLOOKUP(A726,country!A:D,3,FALSE)</f>
        <v>21.00789</v>
      </c>
      <c r="E726">
        <f>VLOOKUP(A726,country!A:D,4,FALSE)</f>
        <v>-10.940835</v>
      </c>
      <c r="F726" t="str">
        <f>VLOOKUP(A726,country!A:D,2,FALSE)</f>
        <v>MR</v>
      </c>
    </row>
    <row r="727" spans="1:6" x14ac:dyDescent="0.25">
      <c r="A727" s="4" t="s">
        <v>41</v>
      </c>
      <c r="B727" s="11">
        <v>2019</v>
      </c>
      <c r="C727" s="6">
        <v>23245</v>
      </c>
      <c r="D727">
        <f>VLOOKUP(A727,country!A:D,3,FALSE)</f>
        <v>41.871940000000002</v>
      </c>
      <c r="E727">
        <f>VLOOKUP(A727,country!A:D,4,FALSE)</f>
        <v>12.56738</v>
      </c>
      <c r="F727" t="str">
        <f>VLOOKUP(A727,country!A:D,2,FALSE)</f>
        <v>IT</v>
      </c>
    </row>
    <row r="728" spans="1:6" x14ac:dyDescent="0.25">
      <c r="A728" s="1" t="s">
        <v>42</v>
      </c>
      <c r="B728" s="11">
        <v>2019</v>
      </c>
      <c r="C728" s="3">
        <v>17611</v>
      </c>
      <c r="D728">
        <f>VLOOKUP(A728,country!A:D,3,FALSE)</f>
        <v>33.854720999999998</v>
      </c>
      <c r="E728">
        <f>VLOOKUP(A728,country!A:D,4,FALSE)</f>
        <v>35.862285</v>
      </c>
      <c r="F728" t="str">
        <f>VLOOKUP(A728,country!A:D,2,FALSE)</f>
        <v>LB</v>
      </c>
    </row>
    <row r="729" spans="1:6" x14ac:dyDescent="0.25">
      <c r="A729" s="4" t="s">
        <v>43</v>
      </c>
      <c r="B729" s="11">
        <v>2019</v>
      </c>
      <c r="C729" s="6">
        <v>17333</v>
      </c>
      <c r="D729">
        <f>VLOOKUP(A729,country!A:D,3,FALSE)</f>
        <v>23.69781</v>
      </c>
      <c r="E729">
        <f>VLOOKUP(A729,country!A:D,4,FALSE)</f>
        <v>120.960515</v>
      </c>
      <c r="F729" t="str">
        <f>VLOOKUP(A729,country!A:D,2,FALSE)</f>
        <v>TW</v>
      </c>
    </row>
    <row r="730" spans="1:6" x14ac:dyDescent="0.25">
      <c r="A730" s="1" t="s">
        <v>44</v>
      </c>
      <c r="B730" s="11">
        <v>2019</v>
      </c>
      <c r="C730" s="3">
        <v>16845</v>
      </c>
      <c r="D730">
        <f>VLOOKUP(A730,country!A:D,3,FALSE)</f>
        <v>1.650801</v>
      </c>
      <c r="E730">
        <f>VLOOKUP(A730,country!A:D,4,FALSE)</f>
        <v>10.267894999999999</v>
      </c>
      <c r="F730" t="str">
        <f>VLOOKUP(A730,country!A:D,2,FALSE)</f>
        <v>GQ</v>
      </c>
    </row>
    <row r="731" spans="1:6" x14ac:dyDescent="0.25">
      <c r="A731" s="4" t="s">
        <v>45</v>
      </c>
      <c r="B731" s="11">
        <v>2019</v>
      </c>
      <c r="C731" s="6">
        <v>16800</v>
      </c>
      <c r="D731">
        <f>VLOOKUP(A731,country!A:D,3,FALSE)</f>
        <v>4.5352769999999998</v>
      </c>
      <c r="E731">
        <f>VLOOKUP(A731,country!A:D,4,FALSE)</f>
        <v>114.72766900000001</v>
      </c>
      <c r="F731" t="str">
        <f>VLOOKUP(A731,country!A:D,2,FALSE)</f>
        <v>BN</v>
      </c>
    </row>
    <row r="732" spans="1:6" x14ac:dyDescent="0.25">
      <c r="A732" s="1" t="s">
        <v>46</v>
      </c>
      <c r="B732" s="11">
        <v>2019</v>
      </c>
      <c r="C732" s="3">
        <v>16577</v>
      </c>
      <c r="D732">
        <f>VLOOKUP(A732,country!A:D,3,FALSE)</f>
        <v>31.791702000000001</v>
      </c>
      <c r="E732">
        <f>VLOOKUP(A732,country!A:D,4,FALSE)</f>
        <v>-7.0926200000000001</v>
      </c>
      <c r="F732" t="str">
        <f>VLOOKUP(A732,country!A:D,2,FALSE)</f>
        <v>MA</v>
      </c>
    </row>
    <row r="733" spans="1:6" x14ac:dyDescent="0.25">
      <c r="A733" s="4" t="s">
        <v>47</v>
      </c>
      <c r="B733" s="11">
        <v>2019</v>
      </c>
      <c r="C733" s="6">
        <v>16250</v>
      </c>
      <c r="D733">
        <f>VLOOKUP(A733,country!A:D,3,FALSE)</f>
        <v>33.886916999999997</v>
      </c>
      <c r="E733">
        <f>VLOOKUP(A733,country!A:D,4,FALSE)</f>
        <v>9.5374990000000004</v>
      </c>
      <c r="F733" t="str">
        <f>VLOOKUP(A733,country!A:D,2,FALSE)</f>
        <v>TN</v>
      </c>
    </row>
    <row r="734" spans="1:6" x14ac:dyDescent="0.25">
      <c r="A734" s="1" t="s">
        <v>48</v>
      </c>
      <c r="B734" s="11">
        <v>2019</v>
      </c>
      <c r="C734" s="3">
        <v>14885</v>
      </c>
      <c r="D734">
        <f>VLOOKUP(A734,country!A:D,3,FALSE)</f>
        <v>-6.3690280000000001</v>
      </c>
      <c r="E734">
        <f>VLOOKUP(A734,country!A:D,4,FALSE)</f>
        <v>34.888821999999998</v>
      </c>
      <c r="F734" t="str">
        <f>VLOOKUP(A734,country!A:D,2,FALSE)</f>
        <v>TZ</v>
      </c>
    </row>
    <row r="735" spans="1:6" x14ac:dyDescent="0.25">
      <c r="A735" s="4" t="s">
        <v>49</v>
      </c>
      <c r="B735" s="11">
        <v>2019</v>
      </c>
      <c r="C735" s="6">
        <v>12676</v>
      </c>
      <c r="D735">
        <f>VLOOKUP(A735,country!A:D,3,FALSE)</f>
        <v>46.818187999999999</v>
      </c>
      <c r="E735">
        <f>VLOOKUP(A735,country!A:D,4,FALSE)</f>
        <v>8.2275120000000008</v>
      </c>
      <c r="F735" t="str">
        <f>VLOOKUP(A735,country!A:D,2,FALSE)</f>
        <v>CH</v>
      </c>
    </row>
    <row r="736" spans="1:6" x14ac:dyDescent="0.25">
      <c r="A736" s="1" t="s">
        <v>50</v>
      </c>
      <c r="B736" s="11">
        <v>2019</v>
      </c>
      <c r="C736" s="3">
        <v>12423</v>
      </c>
      <c r="D736">
        <f>VLOOKUP(A736,country!A:D,3,FALSE)</f>
        <v>16.002082000000001</v>
      </c>
      <c r="E736">
        <f>VLOOKUP(A736,country!A:D,4,FALSE)</f>
        <v>-24.013197000000002</v>
      </c>
      <c r="F736" t="str">
        <f>VLOOKUP(A736,country!A:D,2,FALSE)</f>
        <v>CV</v>
      </c>
    </row>
    <row r="737" spans="1:6" x14ac:dyDescent="0.25">
      <c r="A737" s="4" t="s">
        <v>51</v>
      </c>
      <c r="B737" s="11">
        <v>2019</v>
      </c>
      <c r="C737" s="6">
        <v>12315</v>
      </c>
      <c r="D737">
        <f>VLOOKUP(A737,country!A:D,3,FALSE)</f>
        <v>9.9455869999999997</v>
      </c>
      <c r="E737">
        <f>VLOOKUP(A737,country!A:D,4,FALSE)</f>
        <v>-9.6966450000000002</v>
      </c>
      <c r="F737" t="str">
        <f>VLOOKUP(A737,country!A:D,2,FALSE)</f>
        <v>GN</v>
      </c>
    </row>
    <row r="738" spans="1:6" x14ac:dyDescent="0.25">
      <c r="A738" s="1" t="s">
        <v>52</v>
      </c>
      <c r="B738" s="11">
        <v>2019</v>
      </c>
      <c r="C738" s="3">
        <v>11568</v>
      </c>
      <c r="D738">
        <f>VLOOKUP(A738,country!A:D,3,FALSE)</f>
        <v>-40.900556999999999</v>
      </c>
      <c r="E738">
        <f>VLOOKUP(A738,country!A:D,4,FALSE)</f>
        <v>174.88597100000001</v>
      </c>
      <c r="F738" t="str">
        <f>VLOOKUP(A738,country!A:D,2,FALSE)</f>
        <v>NZ</v>
      </c>
    </row>
    <row r="739" spans="1:6" x14ac:dyDescent="0.25">
      <c r="A739" s="4" t="s">
        <v>53</v>
      </c>
      <c r="B739" s="11">
        <v>2019</v>
      </c>
      <c r="C739" s="6">
        <v>10856</v>
      </c>
      <c r="D739">
        <f>VLOOKUP(A739,country!A:D,3,FALSE)</f>
        <v>32.427908000000002</v>
      </c>
      <c r="E739">
        <f>VLOOKUP(A739,country!A:D,4,FALSE)</f>
        <v>53.688046</v>
      </c>
      <c r="F739" t="str">
        <f>VLOOKUP(A739,country!A:D,2,FALSE)</f>
        <v>IR</v>
      </c>
    </row>
    <row r="740" spans="1:6" x14ac:dyDescent="0.25">
      <c r="A740" s="1" t="s">
        <v>54</v>
      </c>
      <c r="B740" s="11">
        <v>2019</v>
      </c>
      <c r="C740" s="3">
        <v>10090</v>
      </c>
      <c r="D740">
        <f>VLOOKUP(A740,country!A:D,3,FALSE)</f>
        <v>-8.8742169999999998</v>
      </c>
      <c r="E740">
        <f>VLOOKUP(A740,country!A:D,4,FALSE)</f>
        <v>125.72753899999999</v>
      </c>
      <c r="F740" t="str">
        <f>VLOOKUP(A740,country!A:D,2,FALSE)</f>
        <v>TL</v>
      </c>
    </row>
    <row r="741" spans="1:6" x14ac:dyDescent="0.25">
      <c r="A741" s="4" t="s">
        <v>55</v>
      </c>
      <c r="B741" s="11">
        <v>2019</v>
      </c>
      <c r="C741" s="6">
        <v>10002</v>
      </c>
      <c r="D741">
        <f>VLOOKUP(A741,country!A:D,3,FALSE)</f>
        <v>26.820553</v>
      </c>
      <c r="E741">
        <f>VLOOKUP(A741,country!A:D,4,FALSE)</f>
        <v>30.802498</v>
      </c>
      <c r="F741" t="str">
        <f>VLOOKUP(A741,country!A:D,2,FALSE)</f>
        <v>EG</v>
      </c>
    </row>
    <row r="742" spans="1:6" x14ac:dyDescent="0.25">
      <c r="A742" s="1" t="s">
        <v>56</v>
      </c>
      <c r="B742" s="11">
        <v>2019</v>
      </c>
      <c r="C742" s="3">
        <v>9933</v>
      </c>
      <c r="D742">
        <f>VLOOKUP(A742,country!A:D,3,FALSE)</f>
        <v>60.128160999999999</v>
      </c>
      <c r="E742">
        <f>VLOOKUP(A742,country!A:D,4,FALSE)</f>
        <v>18.643501000000001</v>
      </c>
      <c r="F742" t="str">
        <f>VLOOKUP(A742,country!A:D,2,FALSE)</f>
        <v>SE</v>
      </c>
    </row>
    <row r="743" spans="1:6" x14ac:dyDescent="0.25">
      <c r="A743" s="4" t="s">
        <v>57</v>
      </c>
      <c r="B743" s="11">
        <v>2019</v>
      </c>
      <c r="C743" s="6">
        <v>9705</v>
      </c>
      <c r="D743">
        <f>VLOOKUP(A743,country!A:D,3,FALSE)</f>
        <v>14.058324000000001</v>
      </c>
      <c r="E743">
        <f>VLOOKUP(A743,country!A:D,4,FALSE)</f>
        <v>108.277199</v>
      </c>
      <c r="F743" t="str">
        <f>VLOOKUP(A743,country!A:D,2,FALSE)</f>
        <v>VN</v>
      </c>
    </row>
    <row r="744" spans="1:6" x14ac:dyDescent="0.25">
      <c r="A744" s="1" t="s">
        <v>58</v>
      </c>
      <c r="B744" s="11">
        <v>2019</v>
      </c>
      <c r="C744" s="3">
        <v>9656</v>
      </c>
      <c r="D744">
        <f>VLOOKUP(A744,country!A:D,3,FALSE)</f>
        <v>9.0819989999999997</v>
      </c>
      <c r="E744">
        <f>VLOOKUP(A744,country!A:D,4,FALSE)</f>
        <v>8.6752769999999995</v>
      </c>
      <c r="F744" t="str">
        <f>VLOOKUP(A744,country!A:D,2,FALSE)</f>
        <v>NG</v>
      </c>
    </row>
    <row r="745" spans="1:6" x14ac:dyDescent="0.25">
      <c r="A745" s="4" t="s">
        <v>59</v>
      </c>
      <c r="B745" s="11">
        <v>2019</v>
      </c>
      <c r="C745" s="6">
        <v>9572</v>
      </c>
      <c r="D745">
        <f>VLOOKUP(A745,country!A:D,3,FALSE)</f>
        <v>51.165691000000002</v>
      </c>
      <c r="E745">
        <f>VLOOKUP(A745,country!A:D,4,FALSE)</f>
        <v>10.451525999999999</v>
      </c>
      <c r="F745" t="str">
        <f>VLOOKUP(A745,country!A:D,2,FALSE)</f>
        <v>DE</v>
      </c>
    </row>
    <row r="746" spans="1:6" x14ac:dyDescent="0.25">
      <c r="A746" s="1" t="s">
        <v>60</v>
      </c>
      <c r="B746" s="11">
        <v>2019</v>
      </c>
      <c r="C746" s="3">
        <v>9086</v>
      </c>
      <c r="D746">
        <f>VLOOKUP(A746,country!A:D,3,FALSE)</f>
        <v>26.335100000000001</v>
      </c>
      <c r="E746">
        <f>VLOOKUP(A746,country!A:D,4,FALSE)</f>
        <v>17.228331000000001</v>
      </c>
      <c r="F746" t="str">
        <f>VLOOKUP(A746,country!A:D,2,FALSE)</f>
        <v>LY</v>
      </c>
    </row>
    <row r="747" spans="1:6" x14ac:dyDescent="0.25">
      <c r="A747" s="4" t="s">
        <v>61</v>
      </c>
      <c r="B747" s="11">
        <v>2019</v>
      </c>
      <c r="C747" s="6">
        <v>8760</v>
      </c>
      <c r="D747">
        <f>VLOOKUP(A747,country!A:D,3,FALSE)</f>
        <v>-18.766946999999998</v>
      </c>
      <c r="E747">
        <f>VLOOKUP(A747,country!A:D,4,FALSE)</f>
        <v>46.869107</v>
      </c>
      <c r="F747" t="str">
        <f>VLOOKUP(A747,country!A:D,2,FALSE)</f>
        <v>MG</v>
      </c>
    </row>
    <row r="748" spans="1:6" x14ac:dyDescent="0.25">
      <c r="A748" s="1" t="s">
        <v>62</v>
      </c>
      <c r="B748" s="11">
        <v>2019</v>
      </c>
      <c r="C748" s="3">
        <v>8192</v>
      </c>
      <c r="D748">
        <f>VLOOKUP(A748,country!A:D,3,FALSE)</f>
        <v>-9.1899669999999993</v>
      </c>
      <c r="E748">
        <f>VLOOKUP(A748,country!A:D,4,FALSE)</f>
        <v>-75.015152</v>
      </c>
      <c r="F748" t="str">
        <f>VLOOKUP(A748,country!A:D,2,FALSE)</f>
        <v>PE</v>
      </c>
    </row>
    <row r="749" spans="1:6" x14ac:dyDescent="0.25">
      <c r="A749" s="4" t="s">
        <v>63</v>
      </c>
      <c r="B749" s="11">
        <v>2019</v>
      </c>
      <c r="C749" s="6">
        <v>8107</v>
      </c>
      <c r="D749">
        <f>VLOOKUP(A749,country!A:D,3,FALSE)</f>
        <v>-16.578192999999999</v>
      </c>
      <c r="E749">
        <f>VLOOKUP(A749,country!A:D,4,FALSE)</f>
        <v>179.414413</v>
      </c>
      <c r="F749" t="str">
        <f>VLOOKUP(A749,country!A:D,2,FALSE)</f>
        <v>FJ</v>
      </c>
    </row>
    <row r="750" spans="1:6" x14ac:dyDescent="0.25">
      <c r="A750" s="1" t="s">
        <v>64</v>
      </c>
      <c r="B750" s="11">
        <v>2019</v>
      </c>
      <c r="C750" s="3">
        <v>7969</v>
      </c>
      <c r="D750">
        <f>VLOOKUP(A750,country!A:D,3,FALSE)</f>
        <v>34.802075000000002</v>
      </c>
      <c r="E750">
        <f>VLOOKUP(A750,country!A:D,4,FALSE)</f>
        <v>38.996814999999998</v>
      </c>
      <c r="F750" t="str">
        <f>VLOOKUP(A750,country!A:D,2,FALSE)</f>
        <v>SY</v>
      </c>
    </row>
    <row r="751" spans="1:6" x14ac:dyDescent="0.25">
      <c r="A751" s="4" t="s">
        <v>65</v>
      </c>
      <c r="B751" s="11">
        <v>2019</v>
      </c>
      <c r="C751" s="6">
        <v>7795</v>
      </c>
      <c r="D751">
        <f>VLOOKUP(A751,country!A:D,3,FALSE)</f>
        <v>-20.904305000000001</v>
      </c>
      <c r="E751">
        <f>VLOOKUP(A751,country!A:D,4,FALSE)</f>
        <v>165.618042</v>
      </c>
      <c r="F751" t="str">
        <f>VLOOKUP(A751,country!A:D,2,FALSE)</f>
        <v>NC</v>
      </c>
    </row>
    <row r="752" spans="1:6" x14ac:dyDescent="0.25">
      <c r="A752" s="1" t="s">
        <v>66</v>
      </c>
      <c r="B752" s="11">
        <v>2019</v>
      </c>
      <c r="C752" s="3">
        <v>7417</v>
      </c>
      <c r="D752">
        <f>VLOOKUP(A752,country!A:D,3,FALSE)</f>
        <v>60.472023999999998</v>
      </c>
      <c r="E752">
        <f>VLOOKUP(A752,country!A:D,4,FALSE)</f>
        <v>8.4689460000000008</v>
      </c>
      <c r="F752" t="str">
        <f>VLOOKUP(A752,country!A:D,2,FALSE)</f>
        <v>NO</v>
      </c>
    </row>
    <row r="753" spans="1:6" x14ac:dyDescent="0.25">
      <c r="A753" s="4" t="s">
        <v>67</v>
      </c>
      <c r="B753" s="11">
        <v>2019</v>
      </c>
      <c r="C753" s="6">
        <v>7238</v>
      </c>
      <c r="D753">
        <f>VLOOKUP(A753,country!A:D,3,FALSE)</f>
        <v>42.315407</v>
      </c>
      <c r="E753">
        <f>VLOOKUP(A753,country!A:D,4,FALSE)</f>
        <v>43.356892000000002</v>
      </c>
      <c r="F753" t="str">
        <f>VLOOKUP(A753,country!A:D,2,FALSE)</f>
        <v>GE</v>
      </c>
    </row>
    <row r="754" spans="1:6" x14ac:dyDescent="0.25">
      <c r="A754" s="1" t="s">
        <v>68</v>
      </c>
      <c r="B754" s="11">
        <v>2019</v>
      </c>
      <c r="C754" s="3">
        <v>7156</v>
      </c>
      <c r="D754">
        <f>VLOOKUP(A754,country!A:D,3,FALSE)</f>
        <v>13.443182</v>
      </c>
      <c r="E754">
        <f>VLOOKUP(A754,country!A:D,4,FALSE)</f>
        <v>-15.310138999999999</v>
      </c>
      <c r="F754" t="str">
        <f>VLOOKUP(A754,country!A:D,2,FALSE)</f>
        <v>GM</v>
      </c>
    </row>
    <row r="755" spans="1:6" x14ac:dyDescent="0.25">
      <c r="A755" s="4" t="s">
        <v>69</v>
      </c>
      <c r="B755" s="11">
        <v>2019</v>
      </c>
      <c r="C755" s="6">
        <v>6912</v>
      </c>
      <c r="D755">
        <f>VLOOKUP(A755,country!A:D,3,FALSE)</f>
        <v>29.31166</v>
      </c>
      <c r="E755">
        <f>VLOOKUP(A755,country!A:D,4,FALSE)</f>
        <v>47.481766</v>
      </c>
      <c r="F755" t="str">
        <f>VLOOKUP(A755,country!A:D,2,FALSE)</f>
        <v>KW</v>
      </c>
    </row>
    <row r="756" spans="1:6" x14ac:dyDescent="0.25">
      <c r="A756" s="1" t="s">
        <v>70</v>
      </c>
      <c r="B756" s="11">
        <v>2019</v>
      </c>
      <c r="C756" s="3">
        <v>6893</v>
      </c>
      <c r="D756">
        <f>VLOOKUP(A756,country!A:D,3,FALSE)</f>
        <v>-17.679742000000001</v>
      </c>
      <c r="E756">
        <f>VLOOKUP(A756,country!A:D,4,FALSE)</f>
        <v>-149.40684300000001</v>
      </c>
      <c r="F756" t="str">
        <f>VLOOKUP(A756,country!A:D,2,FALSE)</f>
        <v>PF</v>
      </c>
    </row>
    <row r="757" spans="1:6" x14ac:dyDescent="0.25">
      <c r="A757" s="4" t="s">
        <v>71</v>
      </c>
      <c r="B757" s="11">
        <v>2019</v>
      </c>
      <c r="C757" s="6">
        <v>6863</v>
      </c>
      <c r="D757">
        <f>VLOOKUP(A757,country!A:D,3,FALSE)</f>
        <v>39.399872000000002</v>
      </c>
      <c r="E757">
        <f>VLOOKUP(A757,country!A:D,4,FALSE)</f>
        <v>-8.2244539999999997</v>
      </c>
      <c r="F757" t="str">
        <f>VLOOKUP(A757,country!A:D,2,FALSE)</f>
        <v>PT</v>
      </c>
    </row>
    <row r="758" spans="1:6" x14ac:dyDescent="0.25">
      <c r="A758" s="1" t="s">
        <v>72</v>
      </c>
      <c r="B758" s="11">
        <v>2019</v>
      </c>
      <c r="C758" s="3">
        <v>6666</v>
      </c>
      <c r="D758">
        <f>VLOOKUP(A758,country!A:D,3,FALSE)</f>
        <v>51.919438</v>
      </c>
      <c r="E758">
        <f>VLOOKUP(A758,country!A:D,4,FALSE)</f>
        <v>19.145136000000001</v>
      </c>
      <c r="F758" t="str">
        <f>VLOOKUP(A758,country!A:D,2,FALSE)</f>
        <v>PL</v>
      </c>
    </row>
    <row r="759" spans="1:6" x14ac:dyDescent="0.25">
      <c r="A759" s="4" t="s">
        <v>73</v>
      </c>
      <c r="B759" s="11">
        <v>2019</v>
      </c>
      <c r="C759" s="6">
        <v>6613</v>
      </c>
      <c r="D759">
        <f>VLOOKUP(A759,country!A:D,3,FALSE)</f>
        <v>-13.133896999999999</v>
      </c>
      <c r="E759">
        <f>VLOOKUP(A759,country!A:D,4,FALSE)</f>
        <v>27.849332</v>
      </c>
      <c r="F759" t="str">
        <f>VLOOKUP(A759,country!A:D,2,FALSE)</f>
        <v>ZM</v>
      </c>
    </row>
    <row r="760" spans="1:6" x14ac:dyDescent="0.25">
      <c r="A760" s="1" t="s">
        <v>74</v>
      </c>
      <c r="B760" s="11">
        <v>2019</v>
      </c>
      <c r="C760" s="3">
        <v>6083</v>
      </c>
      <c r="D760">
        <f>VLOOKUP(A760,country!A:D,3,FALSE)</f>
        <v>30.585163999999999</v>
      </c>
      <c r="E760">
        <f>VLOOKUP(A760,country!A:D,4,FALSE)</f>
        <v>36.238413999999999</v>
      </c>
      <c r="F760" t="str">
        <f>VLOOKUP(A760,country!A:D,2,FALSE)</f>
        <v>JO</v>
      </c>
    </row>
    <row r="761" spans="1:6" x14ac:dyDescent="0.25">
      <c r="A761" s="4" t="s">
        <v>75</v>
      </c>
      <c r="B761" s="11">
        <v>2019</v>
      </c>
      <c r="C761" s="6">
        <v>5221</v>
      </c>
      <c r="D761">
        <f>VLOOKUP(A761,country!A:D,3,FALSE)</f>
        <v>48.379432999999999</v>
      </c>
      <c r="E761">
        <f>VLOOKUP(A761,country!A:D,4,FALSE)</f>
        <v>31.165579999999999</v>
      </c>
      <c r="F761" t="str">
        <f>VLOOKUP(A761,country!A:D,2,FALSE)</f>
        <v>UA</v>
      </c>
    </row>
    <row r="762" spans="1:6" x14ac:dyDescent="0.25">
      <c r="A762" s="1" t="s">
        <v>76</v>
      </c>
      <c r="B762" s="11">
        <v>2019</v>
      </c>
      <c r="C762" s="3">
        <v>5118</v>
      </c>
      <c r="D762">
        <f>VLOOKUP(A762,country!A:D,3,FALSE)</f>
        <v>-19.015438</v>
      </c>
      <c r="E762">
        <f>VLOOKUP(A762,country!A:D,4,FALSE)</f>
        <v>29.154857</v>
      </c>
      <c r="F762" t="str">
        <f>VLOOKUP(A762,country!A:D,2,FALSE)</f>
        <v>ZW</v>
      </c>
    </row>
    <row r="763" spans="1:6" x14ac:dyDescent="0.25">
      <c r="A763" s="4" t="s">
        <v>77</v>
      </c>
      <c r="B763" s="11">
        <v>2019</v>
      </c>
      <c r="C763" s="6">
        <v>5061</v>
      </c>
      <c r="D763">
        <f>VLOOKUP(A763,country!A:D,3,FALSE)</f>
        <v>49.817492000000001</v>
      </c>
      <c r="E763">
        <f>VLOOKUP(A763,country!A:D,4,FALSE)</f>
        <v>15.472962000000001</v>
      </c>
      <c r="F763" t="str">
        <f>VLOOKUP(A763,country!A:D,2,FALSE)</f>
        <v>CZ</v>
      </c>
    </row>
    <row r="764" spans="1:6" x14ac:dyDescent="0.25">
      <c r="A764" s="1" t="s">
        <v>78</v>
      </c>
      <c r="B764" s="11">
        <v>2019</v>
      </c>
      <c r="C764" s="3">
        <v>4896</v>
      </c>
      <c r="D764">
        <f>VLOOKUP(A764,country!A:D,3,FALSE)</f>
        <v>12.565678999999999</v>
      </c>
      <c r="E764">
        <f>VLOOKUP(A764,country!A:D,4,FALSE)</f>
        <v>104.99096299999999</v>
      </c>
      <c r="F764" t="str">
        <f>VLOOKUP(A764,country!A:D,2,FALSE)</f>
        <v>KH</v>
      </c>
    </row>
    <row r="765" spans="1:6" x14ac:dyDescent="0.25">
      <c r="A765" s="4" t="s">
        <v>79</v>
      </c>
      <c r="B765" s="11">
        <v>2019</v>
      </c>
      <c r="C765" s="6">
        <v>3696</v>
      </c>
      <c r="D765">
        <f>VLOOKUP(A765,country!A:D,3,FALSE)</f>
        <v>25.354825999999999</v>
      </c>
      <c r="E765">
        <f>VLOOKUP(A765,country!A:D,4,FALSE)</f>
        <v>51.183883999999999</v>
      </c>
      <c r="F765" t="str">
        <f>VLOOKUP(A765,country!A:D,2,FALSE)</f>
        <v>QA</v>
      </c>
    </row>
    <row r="766" spans="1:6" x14ac:dyDescent="0.25">
      <c r="A766" s="1" t="s">
        <v>80</v>
      </c>
      <c r="B766" s="11">
        <v>2019</v>
      </c>
      <c r="C766" s="3">
        <v>3187</v>
      </c>
      <c r="D766">
        <f>VLOOKUP(A766,country!A:D,3,FALSE)</f>
        <v>22.161907800000002</v>
      </c>
      <c r="E766">
        <f>VLOOKUP(A766,country!A:D,4,FALSE)</f>
        <v>113.5351331</v>
      </c>
      <c r="F766">
        <f>VLOOKUP(A766,country!A:D,2,FALSE)</f>
        <v>0</v>
      </c>
    </row>
    <row r="767" spans="1:6" x14ac:dyDescent="0.25">
      <c r="A767" s="4" t="s">
        <v>81</v>
      </c>
      <c r="B767" s="11">
        <v>2019</v>
      </c>
      <c r="C767" s="6">
        <v>2840</v>
      </c>
      <c r="D767">
        <f>VLOOKUP(A767,country!A:D,3,FALSE)</f>
        <v>56.263919999999999</v>
      </c>
      <c r="E767">
        <f>VLOOKUP(A767,country!A:D,4,FALSE)</f>
        <v>9.5017849999999999</v>
      </c>
      <c r="F767" t="str">
        <f>VLOOKUP(A767,country!A:D,2,FALSE)</f>
        <v>DK</v>
      </c>
    </row>
    <row r="768" spans="1:6" x14ac:dyDescent="0.25">
      <c r="A768" s="1" t="s">
        <v>82</v>
      </c>
      <c r="B768" s="11">
        <v>2019</v>
      </c>
      <c r="C768" s="3">
        <v>2820</v>
      </c>
      <c r="D768">
        <f>VLOOKUP(A768,country!A:D,3,FALSE)</f>
        <v>21.512582999999999</v>
      </c>
      <c r="E768">
        <f>VLOOKUP(A768,country!A:D,4,FALSE)</f>
        <v>55.923254999999997</v>
      </c>
      <c r="F768" t="str">
        <f>VLOOKUP(A768,country!A:D,2,FALSE)</f>
        <v>OM</v>
      </c>
    </row>
    <row r="769" spans="1:6" x14ac:dyDescent="0.25">
      <c r="A769" s="4" t="s">
        <v>83</v>
      </c>
      <c r="B769" s="11">
        <v>2019</v>
      </c>
      <c r="C769" s="6">
        <v>2663</v>
      </c>
      <c r="D769">
        <f>VLOOKUP(A769,country!A:D,3,FALSE)</f>
        <v>23.634501</v>
      </c>
      <c r="E769">
        <f>VLOOKUP(A769,country!A:D,4,FALSE)</f>
        <v>-102.552784</v>
      </c>
      <c r="F769" t="str">
        <f>VLOOKUP(A769,country!A:D,2,FALSE)</f>
        <v>MX</v>
      </c>
    </row>
    <row r="770" spans="1:6" x14ac:dyDescent="0.25">
      <c r="A770" s="1" t="s">
        <v>84</v>
      </c>
      <c r="B770" s="11">
        <v>2019</v>
      </c>
      <c r="C770" s="3">
        <v>2445</v>
      </c>
      <c r="D770">
        <f>VLOOKUP(A770,country!A:D,3,FALSE)</f>
        <v>21.913965000000001</v>
      </c>
      <c r="E770">
        <f>VLOOKUP(A770,country!A:D,4,FALSE)</f>
        <v>95.956222999999994</v>
      </c>
      <c r="F770" t="str">
        <f>VLOOKUP(A770,country!A:D,2,FALSE)</f>
        <v>MM</v>
      </c>
    </row>
    <row r="771" spans="1:6" x14ac:dyDescent="0.25">
      <c r="A771" s="4" t="s">
        <v>85</v>
      </c>
      <c r="B771" s="11">
        <v>2019</v>
      </c>
      <c r="C771" s="6">
        <v>2185</v>
      </c>
      <c r="D771">
        <f>VLOOKUP(A771,country!A:D,3,FALSE)</f>
        <v>-20.348403999999999</v>
      </c>
      <c r="E771">
        <f>VLOOKUP(A771,country!A:D,4,FALSE)</f>
        <v>57.552152</v>
      </c>
      <c r="F771" t="str">
        <f>VLOOKUP(A771,country!A:D,2,FALSE)</f>
        <v>MU</v>
      </c>
    </row>
    <row r="772" spans="1:6" x14ac:dyDescent="0.25">
      <c r="A772" s="1" t="s">
        <v>86</v>
      </c>
      <c r="B772" s="11">
        <v>2019</v>
      </c>
      <c r="C772" s="3">
        <v>2132</v>
      </c>
      <c r="D772">
        <f>VLOOKUP(A772,country!A:D,3,FALSE)</f>
        <v>25.930413999999999</v>
      </c>
      <c r="E772">
        <f>VLOOKUP(A772,country!A:D,4,FALSE)</f>
        <v>50.637771999999998</v>
      </c>
      <c r="F772" t="str">
        <f>VLOOKUP(A772,country!A:D,2,FALSE)</f>
        <v>BH</v>
      </c>
    </row>
    <row r="773" spans="1:6" x14ac:dyDescent="0.25">
      <c r="A773" s="4" t="s">
        <v>87</v>
      </c>
      <c r="B773" s="11">
        <v>2019</v>
      </c>
      <c r="C773" s="6">
        <v>1896</v>
      </c>
      <c r="D773">
        <f>VLOOKUP(A773,country!A:D,3,FALSE)</f>
        <v>-35.675147000000003</v>
      </c>
      <c r="E773">
        <f>VLOOKUP(A773,country!A:D,4,FALSE)</f>
        <v>-71.542968999999999</v>
      </c>
      <c r="F773" t="str">
        <f>VLOOKUP(A773,country!A:D,2,FALSE)</f>
        <v>CL</v>
      </c>
    </row>
    <row r="774" spans="1:6" x14ac:dyDescent="0.25">
      <c r="A774" s="1" t="s">
        <v>88</v>
      </c>
      <c r="B774" s="11">
        <v>2019</v>
      </c>
      <c r="C774" s="3">
        <v>1770</v>
      </c>
      <c r="D774">
        <f>VLOOKUP(A774,country!A:D,3,FALSE)</f>
        <v>11.803749</v>
      </c>
      <c r="E774">
        <f>VLOOKUP(A774,country!A:D,4,FALSE)</f>
        <v>-15.180413</v>
      </c>
      <c r="F774" t="str">
        <f>VLOOKUP(A774,country!A:D,2,FALSE)</f>
        <v>GW</v>
      </c>
    </row>
    <row r="775" spans="1:6" x14ac:dyDescent="0.25">
      <c r="A775" s="4" t="s">
        <v>89</v>
      </c>
      <c r="B775" s="11">
        <v>2019</v>
      </c>
      <c r="C775" s="6">
        <v>1741</v>
      </c>
      <c r="D775">
        <f>VLOOKUP(A775,country!A:D,3,FALSE)</f>
        <v>61.924109999999999</v>
      </c>
      <c r="E775">
        <f>VLOOKUP(A775,country!A:D,4,FALSE)</f>
        <v>25.748151</v>
      </c>
      <c r="F775" t="str">
        <f>VLOOKUP(A775,country!A:D,2,FALSE)</f>
        <v>FI</v>
      </c>
    </row>
    <row r="776" spans="1:6" x14ac:dyDescent="0.25">
      <c r="A776" s="1" t="s">
        <v>90</v>
      </c>
      <c r="B776" s="11">
        <v>2019</v>
      </c>
      <c r="C776" s="3">
        <v>1520</v>
      </c>
      <c r="D776">
        <f>VLOOKUP(A776,country!A:D,3,FALSE)</f>
        <v>53.412909999999997</v>
      </c>
      <c r="E776">
        <f>VLOOKUP(A776,country!A:D,4,FALSE)</f>
        <v>-8.2438900000000004</v>
      </c>
      <c r="F776" t="str">
        <f>VLOOKUP(A776,country!A:D,2,FALSE)</f>
        <v>IE</v>
      </c>
    </row>
    <row r="777" spans="1:6" x14ac:dyDescent="0.25">
      <c r="A777" s="4" t="s">
        <v>91</v>
      </c>
      <c r="B777" s="11">
        <v>2019</v>
      </c>
      <c r="C777" s="6">
        <v>1361</v>
      </c>
      <c r="D777">
        <f>VLOOKUP(A777,country!A:D,3,FALSE)</f>
        <v>0.18636</v>
      </c>
      <c r="E777">
        <f>VLOOKUP(A777,country!A:D,4,FALSE)</f>
        <v>6.6130810000000002</v>
      </c>
      <c r="F777" t="str">
        <f>VLOOKUP(A777,country!A:D,2,FALSE)</f>
        <v>ST</v>
      </c>
    </row>
    <row r="778" spans="1:6" x14ac:dyDescent="0.25">
      <c r="A778" s="1" t="s">
        <v>92</v>
      </c>
      <c r="B778" s="11">
        <v>2019</v>
      </c>
      <c r="C778" s="3">
        <v>1350</v>
      </c>
      <c r="D778">
        <f>VLOOKUP(A778,country!A:D,3,FALSE)</f>
        <v>18.109580999999999</v>
      </c>
      <c r="E778">
        <f>VLOOKUP(A778,country!A:D,4,FALSE)</f>
        <v>-77.297507999999993</v>
      </c>
      <c r="F778" t="str">
        <f>VLOOKUP(A778,country!A:D,2,FALSE)</f>
        <v>JM</v>
      </c>
    </row>
    <row r="779" spans="1:6" x14ac:dyDescent="0.25">
      <c r="A779" s="4" t="s">
        <v>93</v>
      </c>
      <c r="B779" s="11">
        <v>2019</v>
      </c>
      <c r="C779" s="6">
        <v>1233</v>
      </c>
      <c r="D779">
        <f>VLOOKUP(A779,country!A:D,3,FALSE)</f>
        <v>8.4605549999999994</v>
      </c>
      <c r="E779">
        <f>VLOOKUP(A779,country!A:D,4,FALSE)</f>
        <v>-11.779889000000001</v>
      </c>
      <c r="F779" t="str">
        <f>VLOOKUP(A779,country!A:D,2,FALSE)</f>
        <v>SL</v>
      </c>
    </row>
    <row r="780" spans="1:6" x14ac:dyDescent="0.25">
      <c r="A780" s="1" t="s">
        <v>94</v>
      </c>
      <c r="B780" s="11">
        <v>2019</v>
      </c>
      <c r="C780" s="3">
        <v>1007</v>
      </c>
      <c r="D780">
        <f>VLOOKUP(A780,country!A:D,3,FALSE)</f>
        <v>55.169438</v>
      </c>
      <c r="E780">
        <f>VLOOKUP(A780,country!A:D,4,FALSE)</f>
        <v>23.881274999999999</v>
      </c>
      <c r="F780" t="str">
        <f>VLOOKUP(A780,country!A:D,2,FALSE)</f>
        <v>LT</v>
      </c>
    </row>
    <row r="781" spans="1:6" x14ac:dyDescent="0.25">
      <c r="A781" s="4" t="s">
        <v>95</v>
      </c>
      <c r="B781" s="11">
        <v>2019</v>
      </c>
      <c r="C781" s="6">
        <v>975</v>
      </c>
      <c r="D781">
        <f>VLOOKUP(A781,country!A:D,3,FALSE)</f>
        <v>15.783471</v>
      </c>
      <c r="E781">
        <f>VLOOKUP(A781,country!A:D,4,FALSE)</f>
        <v>-90.230759000000006</v>
      </c>
      <c r="F781" t="str">
        <f>VLOOKUP(A781,country!A:D,2,FALSE)</f>
        <v>GT</v>
      </c>
    </row>
    <row r="782" spans="1:6" x14ac:dyDescent="0.25">
      <c r="A782" s="1" t="s">
        <v>96</v>
      </c>
      <c r="B782" s="11">
        <v>2019</v>
      </c>
      <c r="C782" s="3">
        <v>924</v>
      </c>
      <c r="D782">
        <f>VLOOKUP(A782,country!A:D,3,FALSE)</f>
        <v>39.074207999999999</v>
      </c>
      <c r="E782">
        <f>VLOOKUP(A782,country!A:D,4,FALSE)</f>
        <v>21.824311999999999</v>
      </c>
      <c r="F782" t="str">
        <f>VLOOKUP(A782,country!A:D,2,FALSE)</f>
        <v>GR</v>
      </c>
    </row>
    <row r="783" spans="1:6" x14ac:dyDescent="0.25">
      <c r="A783" s="4" t="s">
        <v>97</v>
      </c>
      <c r="B783" s="11">
        <v>2019</v>
      </c>
      <c r="C783" s="6">
        <v>924</v>
      </c>
      <c r="D783">
        <f>VLOOKUP(A783,country!A:D,3,FALSE)</f>
        <v>20.593684</v>
      </c>
      <c r="E783">
        <f>VLOOKUP(A783,country!A:D,4,FALSE)</f>
        <v>78.962879999999998</v>
      </c>
      <c r="F783" t="str">
        <f>VLOOKUP(A783,country!A:D,2,FALSE)</f>
        <v>IN</v>
      </c>
    </row>
    <row r="784" spans="1:6" x14ac:dyDescent="0.25">
      <c r="A784" s="1" t="s">
        <v>98</v>
      </c>
      <c r="B784" s="11">
        <v>2019</v>
      </c>
      <c r="C784" s="3">
        <v>879</v>
      </c>
      <c r="D784">
        <f>VLOOKUP(A784,country!A:D,3,FALSE)</f>
        <v>35.937496000000003</v>
      </c>
      <c r="E784">
        <f>VLOOKUP(A784,country!A:D,4,FALSE)</f>
        <v>14.375416</v>
      </c>
      <c r="F784" t="str">
        <f>VLOOKUP(A784,country!A:D,2,FALSE)</f>
        <v>MT</v>
      </c>
    </row>
    <row r="785" spans="1:6" x14ac:dyDescent="0.25">
      <c r="A785" s="4" t="s">
        <v>99</v>
      </c>
      <c r="B785" s="11">
        <v>2019</v>
      </c>
      <c r="C785" s="6">
        <v>872</v>
      </c>
      <c r="D785">
        <f>VLOOKUP(A785,country!A:D,3,FALSE)</f>
        <v>40.069099000000001</v>
      </c>
      <c r="E785">
        <f>VLOOKUP(A785,country!A:D,4,FALSE)</f>
        <v>45.038189000000003</v>
      </c>
      <c r="F785" t="str">
        <f>VLOOKUP(A785,country!A:D,2,FALSE)</f>
        <v>AM</v>
      </c>
    </row>
    <row r="786" spans="1:6" x14ac:dyDescent="0.25">
      <c r="A786" s="1" t="s">
        <v>100</v>
      </c>
      <c r="B786" s="11">
        <v>2019</v>
      </c>
      <c r="C786" s="3">
        <v>829</v>
      </c>
      <c r="D786">
        <f>VLOOKUP(A786,country!A:D,3,FALSE)</f>
        <v>41.377490999999999</v>
      </c>
      <c r="E786">
        <f>VLOOKUP(A786,country!A:D,4,FALSE)</f>
        <v>64.585262</v>
      </c>
      <c r="F786" t="str">
        <f>VLOOKUP(A786,country!A:D,2,FALSE)</f>
        <v>UZ</v>
      </c>
    </row>
    <row r="787" spans="1:6" x14ac:dyDescent="0.25">
      <c r="A787" s="4" t="s">
        <v>101</v>
      </c>
      <c r="B787" s="11">
        <v>2019</v>
      </c>
      <c r="C787" s="6">
        <v>790</v>
      </c>
      <c r="D787">
        <f>VLOOKUP(A787,country!A:D,3,FALSE)</f>
        <v>47.516230999999998</v>
      </c>
      <c r="E787">
        <f>VLOOKUP(A787,country!A:D,4,FALSE)</f>
        <v>14.550072</v>
      </c>
      <c r="F787" t="str">
        <f>VLOOKUP(A787,country!A:D,2,FALSE)</f>
        <v>AT</v>
      </c>
    </row>
    <row r="788" spans="1:6" x14ac:dyDescent="0.25">
      <c r="A788" s="1" t="s">
        <v>102</v>
      </c>
      <c r="B788" s="11">
        <v>2019</v>
      </c>
      <c r="C788" s="3">
        <v>740</v>
      </c>
      <c r="D788">
        <f>VLOOKUP(A788,country!A:D,3,FALSE)</f>
        <v>35.126412999999999</v>
      </c>
      <c r="E788">
        <f>VLOOKUP(A788,country!A:D,4,FALSE)</f>
        <v>33.429859</v>
      </c>
      <c r="F788" t="str">
        <f>VLOOKUP(A788,country!A:D,2,FALSE)</f>
        <v>CY</v>
      </c>
    </row>
    <row r="789" spans="1:6" x14ac:dyDescent="0.25">
      <c r="A789" s="4" t="s">
        <v>103</v>
      </c>
      <c r="B789" s="11">
        <v>2019</v>
      </c>
      <c r="C789" s="6">
        <v>728</v>
      </c>
      <c r="D789">
        <f>VLOOKUP(A789,country!A:D,3,FALSE)</f>
        <v>-1.9402779999999999</v>
      </c>
      <c r="E789">
        <f>VLOOKUP(A789,country!A:D,4,FALSE)</f>
        <v>29.873888000000001</v>
      </c>
      <c r="F789" t="str">
        <f>VLOOKUP(A789,country!A:D,2,FALSE)</f>
        <v>RW</v>
      </c>
    </row>
    <row r="790" spans="1:6" ht="23.25" x14ac:dyDescent="0.25">
      <c r="A790" s="1" t="s">
        <v>104</v>
      </c>
      <c r="B790" s="11">
        <v>2019</v>
      </c>
      <c r="C790" s="3">
        <v>727</v>
      </c>
      <c r="D790">
        <f>VLOOKUP(A790,country!A:D,3,FALSE)</f>
        <v>0</v>
      </c>
      <c r="E790">
        <f>VLOOKUP(A790,country!A:D,4,FALSE)</f>
        <v>0</v>
      </c>
      <c r="F790" t="str">
        <f>VLOOKUP(A790,country!A:D,2,FALSE)</f>
        <v>UM</v>
      </c>
    </row>
    <row r="791" spans="1:6" x14ac:dyDescent="0.25">
      <c r="A791" s="4" t="s">
        <v>105</v>
      </c>
      <c r="B791" s="11">
        <v>2019</v>
      </c>
      <c r="C791" s="6">
        <v>721</v>
      </c>
      <c r="D791">
        <f>VLOOKUP(A791,country!A:D,3,FALSE)</f>
        <v>35.907756999999997</v>
      </c>
      <c r="E791">
        <f>VLOOKUP(A791,country!A:D,4,FALSE)</f>
        <v>127.76692199999999</v>
      </c>
      <c r="F791" t="str">
        <f>VLOOKUP(A791,country!A:D,2,FALSE)</f>
        <v>KR</v>
      </c>
    </row>
    <row r="792" spans="1:6" x14ac:dyDescent="0.25">
      <c r="A792" s="1" t="s">
        <v>106</v>
      </c>
      <c r="B792" s="11">
        <v>2019</v>
      </c>
      <c r="C792" s="3">
        <v>680</v>
      </c>
      <c r="D792">
        <f>VLOOKUP(A792,country!A:D,3,FALSE)</f>
        <v>12.2088296</v>
      </c>
      <c r="E792">
        <f>VLOOKUP(A792,country!A:D,4,FALSE)</f>
        <v>-69.213195799999994</v>
      </c>
      <c r="F792">
        <f>VLOOKUP(A792,country!A:D,2,FALSE)</f>
        <v>0</v>
      </c>
    </row>
    <row r="793" spans="1:6" x14ac:dyDescent="0.25">
      <c r="A793" s="4" t="s">
        <v>107</v>
      </c>
      <c r="B793" s="11">
        <v>2019</v>
      </c>
      <c r="C793" s="6">
        <v>673</v>
      </c>
      <c r="D793">
        <f>VLOOKUP(A793,country!A:D,3,FALSE)</f>
        <v>-22.328474</v>
      </c>
      <c r="E793">
        <f>VLOOKUP(A793,country!A:D,4,FALSE)</f>
        <v>24.684866</v>
      </c>
      <c r="F793" t="str">
        <f>VLOOKUP(A793,country!A:D,2,FALSE)</f>
        <v>BW</v>
      </c>
    </row>
    <row r="794" spans="1:6" x14ac:dyDescent="0.25">
      <c r="A794" s="1" t="s">
        <v>108</v>
      </c>
      <c r="B794" s="11">
        <v>2019</v>
      </c>
      <c r="C794" s="3">
        <v>668</v>
      </c>
      <c r="D794">
        <f>VLOOKUP(A794,country!A:D,3,FALSE)</f>
        <v>30.375321</v>
      </c>
      <c r="E794">
        <f>VLOOKUP(A794,country!A:D,4,FALSE)</f>
        <v>69.345116000000004</v>
      </c>
      <c r="F794" t="str">
        <f>VLOOKUP(A794,country!A:D,2,FALSE)</f>
        <v>PK</v>
      </c>
    </row>
    <row r="795" spans="1:6" x14ac:dyDescent="0.25">
      <c r="A795" s="4" t="s">
        <v>109</v>
      </c>
      <c r="B795" s="11">
        <v>2019</v>
      </c>
      <c r="C795" s="6">
        <v>645</v>
      </c>
      <c r="D795">
        <f>VLOOKUP(A795,country!A:D,3,FALSE)</f>
        <v>42.733882999999999</v>
      </c>
      <c r="E795">
        <f>VLOOKUP(A795,country!A:D,4,FALSE)</f>
        <v>25.48583</v>
      </c>
      <c r="F795" t="str">
        <f>VLOOKUP(A795,country!A:D,2,FALSE)</f>
        <v>BG</v>
      </c>
    </row>
    <row r="796" spans="1:6" x14ac:dyDescent="0.25">
      <c r="A796" s="1" t="s">
        <v>110</v>
      </c>
      <c r="B796" s="11">
        <v>2019</v>
      </c>
      <c r="C796" s="3">
        <v>600</v>
      </c>
      <c r="D796">
        <f>VLOOKUP(A796,country!A:D,3,FALSE)</f>
        <v>64.963050999999993</v>
      </c>
      <c r="E796">
        <f>VLOOKUP(A796,country!A:D,4,FALSE)</f>
        <v>-19.020835000000002</v>
      </c>
      <c r="F796" t="str">
        <f>VLOOKUP(A796,country!A:D,2,FALSE)</f>
        <v>IS</v>
      </c>
    </row>
    <row r="797" spans="1:6" x14ac:dyDescent="0.25">
      <c r="A797" s="4" t="s">
        <v>111</v>
      </c>
      <c r="B797" s="11">
        <v>2019</v>
      </c>
      <c r="C797" s="6">
        <v>550</v>
      </c>
      <c r="D797">
        <f>VLOOKUP(A797,country!A:D,3,FALSE)</f>
        <v>17.570692000000001</v>
      </c>
      <c r="E797">
        <f>VLOOKUP(A797,country!A:D,4,FALSE)</f>
        <v>-3.9961660000000001</v>
      </c>
      <c r="F797" t="str">
        <f>VLOOKUP(A797,country!A:D,2,FALSE)</f>
        <v>ML</v>
      </c>
    </row>
    <row r="798" spans="1:6" x14ac:dyDescent="0.25">
      <c r="A798" s="1" t="s">
        <v>112</v>
      </c>
      <c r="B798" s="11">
        <v>2019</v>
      </c>
      <c r="C798" s="3">
        <v>525</v>
      </c>
      <c r="D798">
        <f>VLOOKUP(A798,country!A:D,3,FALSE)</f>
        <v>3.2027779999999999</v>
      </c>
      <c r="E798">
        <f>VLOOKUP(A798,country!A:D,4,FALSE)</f>
        <v>73.220680000000002</v>
      </c>
      <c r="F798" t="str">
        <f>VLOOKUP(A798,country!A:D,2,FALSE)</f>
        <v>MV</v>
      </c>
    </row>
    <row r="799" spans="1:6" x14ac:dyDescent="0.25">
      <c r="A799" s="4" t="s">
        <v>113</v>
      </c>
      <c r="B799" s="11">
        <v>2019</v>
      </c>
      <c r="C799" s="6">
        <v>433</v>
      </c>
      <c r="D799">
        <f>VLOOKUP(A799,country!A:D,3,FALSE)</f>
        <v>-14.235004</v>
      </c>
      <c r="E799">
        <f>VLOOKUP(A799,country!A:D,4,FALSE)</f>
        <v>-51.925280000000001</v>
      </c>
      <c r="F799" t="str">
        <f>VLOOKUP(A799,country!A:D,2,FALSE)</f>
        <v>BR</v>
      </c>
    </row>
    <row r="800" spans="1:6" x14ac:dyDescent="0.25">
      <c r="A800" s="1" t="s">
        <v>114</v>
      </c>
      <c r="B800" s="11">
        <v>2019</v>
      </c>
      <c r="C800" s="3">
        <v>425</v>
      </c>
      <c r="D800">
        <f>VLOOKUP(A800,country!A:D,3,FALSE)</f>
        <v>10.691803</v>
      </c>
      <c r="E800">
        <f>VLOOKUP(A800,country!A:D,4,FALSE)</f>
        <v>-61.222503000000003</v>
      </c>
      <c r="F800" t="str">
        <f>VLOOKUP(A800,country!A:D,2,FALSE)</f>
        <v>TT</v>
      </c>
    </row>
    <row r="801" spans="1:6" x14ac:dyDescent="0.25">
      <c r="A801" s="4" t="s">
        <v>115</v>
      </c>
      <c r="B801" s="11">
        <v>2019</v>
      </c>
      <c r="C801" s="6">
        <v>373</v>
      </c>
      <c r="D801">
        <f>VLOOKUP(A801,country!A:D,3,FALSE)</f>
        <v>45.1</v>
      </c>
      <c r="E801">
        <f>VLOOKUP(A801,country!A:D,4,FALSE)</f>
        <v>15.2</v>
      </c>
      <c r="F801" t="str">
        <f>VLOOKUP(A801,country!A:D,2,FALSE)</f>
        <v>HR</v>
      </c>
    </row>
    <row r="802" spans="1:6" x14ac:dyDescent="0.25">
      <c r="A802" s="1" t="s">
        <v>116</v>
      </c>
      <c r="B802" s="11">
        <v>2019</v>
      </c>
      <c r="C802" s="3">
        <v>347</v>
      </c>
      <c r="D802">
        <f>VLOOKUP(A802,country!A:D,3,FALSE)</f>
        <v>17.330829999999999</v>
      </c>
      <c r="E802">
        <f>VLOOKUP(A802,country!A:D,4,FALSE)</f>
        <v>145.38469000000001</v>
      </c>
      <c r="F802" t="str">
        <f>VLOOKUP(A802,country!A:D,2,FALSE)</f>
        <v>MP</v>
      </c>
    </row>
    <row r="803" spans="1:6" x14ac:dyDescent="0.25">
      <c r="A803" s="4" t="s">
        <v>117</v>
      </c>
      <c r="B803" s="11">
        <v>2019</v>
      </c>
      <c r="C803" s="6">
        <v>280</v>
      </c>
      <c r="D803">
        <f>VLOOKUP(A803,country!A:D,3,FALSE)</f>
        <v>12.862807</v>
      </c>
      <c r="E803">
        <f>VLOOKUP(A803,country!A:D,4,FALSE)</f>
        <v>30.217635999999999</v>
      </c>
      <c r="F803" t="str">
        <f>VLOOKUP(A803,country!A:D,2,FALSE)</f>
        <v>SD</v>
      </c>
    </row>
    <row r="804" spans="1:6" x14ac:dyDescent="0.25">
      <c r="A804" s="1" t="s">
        <v>118</v>
      </c>
      <c r="B804" s="11">
        <v>2019</v>
      </c>
      <c r="C804" s="3">
        <v>279</v>
      </c>
      <c r="D804">
        <f>VLOOKUP(A804,country!A:D,3,FALSE)</f>
        <v>7.8730539999999998</v>
      </c>
      <c r="E804">
        <f>VLOOKUP(A804,country!A:D,4,FALSE)</f>
        <v>80.771797000000007</v>
      </c>
      <c r="F804" t="str">
        <f>VLOOKUP(A804,country!A:D,2,FALSE)</f>
        <v>LK</v>
      </c>
    </row>
    <row r="805" spans="1:6" x14ac:dyDescent="0.25">
      <c r="A805" s="4" t="s">
        <v>119</v>
      </c>
      <c r="B805" s="11">
        <v>2019</v>
      </c>
      <c r="C805" s="6">
        <v>265</v>
      </c>
      <c r="D805">
        <f>VLOOKUP(A805,country!A:D,3,FALSE)</f>
        <v>1.3733329999999999</v>
      </c>
      <c r="E805">
        <f>VLOOKUP(A805,country!A:D,4,FALSE)</f>
        <v>32.290275000000001</v>
      </c>
      <c r="F805" t="str">
        <f>VLOOKUP(A805,country!A:D,2,FALSE)</f>
        <v>UG</v>
      </c>
    </row>
    <row r="806" spans="1:6" x14ac:dyDescent="0.25">
      <c r="A806" s="1" t="s">
        <v>120</v>
      </c>
      <c r="B806" s="11">
        <v>2019</v>
      </c>
      <c r="C806" s="3">
        <v>242</v>
      </c>
      <c r="D806">
        <f>VLOOKUP(A806,country!A:D,3,FALSE)</f>
        <v>4.5708679999999999</v>
      </c>
      <c r="E806">
        <f>VLOOKUP(A806,country!A:D,4,FALSE)</f>
        <v>-74.297332999999995</v>
      </c>
      <c r="F806" t="str">
        <f>VLOOKUP(A806,country!A:D,2,FALSE)</f>
        <v>CO</v>
      </c>
    </row>
    <row r="807" spans="1:6" x14ac:dyDescent="0.25">
      <c r="A807" s="4" t="s">
        <v>121</v>
      </c>
      <c r="B807" s="11">
        <v>2019</v>
      </c>
      <c r="C807" s="6">
        <v>211</v>
      </c>
      <c r="D807">
        <f>VLOOKUP(A807,country!A:D,3,FALSE)</f>
        <v>7.5149800000000004</v>
      </c>
      <c r="E807">
        <f>VLOOKUP(A807,country!A:D,4,FALSE)</f>
        <v>134.58251999999999</v>
      </c>
      <c r="F807" t="str">
        <f>VLOOKUP(A807,country!A:D,2,FALSE)</f>
        <v>PW</v>
      </c>
    </row>
    <row r="808" spans="1:6" x14ac:dyDescent="0.25">
      <c r="A808" s="1" t="s">
        <v>122</v>
      </c>
      <c r="B808" s="11">
        <v>2019</v>
      </c>
      <c r="C808" s="3">
        <v>200</v>
      </c>
      <c r="D808">
        <f>VLOOKUP(A808,country!A:D,3,FALSE)</f>
        <v>41.20438</v>
      </c>
      <c r="E808">
        <f>VLOOKUP(A808,country!A:D,4,FALSE)</f>
        <v>74.766098</v>
      </c>
      <c r="F808" t="str">
        <f>VLOOKUP(A808,country!A:D,2,FALSE)</f>
        <v>KG</v>
      </c>
    </row>
    <row r="809" spans="1:6" x14ac:dyDescent="0.25">
      <c r="A809" s="4" t="s">
        <v>123</v>
      </c>
      <c r="B809" s="11">
        <v>2019</v>
      </c>
      <c r="C809" s="6">
        <v>187</v>
      </c>
      <c r="D809">
        <f>VLOOKUP(A809,country!A:D,3,FALSE)</f>
        <v>-15.376706</v>
      </c>
      <c r="E809">
        <f>VLOOKUP(A809,country!A:D,4,FALSE)</f>
        <v>166.959158</v>
      </c>
      <c r="F809" t="str">
        <f>VLOOKUP(A809,country!A:D,2,FALSE)</f>
        <v>VU</v>
      </c>
    </row>
    <row r="810" spans="1:6" x14ac:dyDescent="0.25">
      <c r="A810" s="1" t="s">
        <v>124</v>
      </c>
      <c r="B810" s="11">
        <v>2019</v>
      </c>
      <c r="C810" s="3">
        <v>179</v>
      </c>
      <c r="D810">
        <f>VLOOKUP(A810,country!A:D,3,FALSE)</f>
        <v>44.016520999999997</v>
      </c>
      <c r="E810">
        <f>VLOOKUP(A810,country!A:D,4,FALSE)</f>
        <v>21.005859000000001</v>
      </c>
      <c r="F810" t="str">
        <f>VLOOKUP(A810,country!A:D,2,FALSE)</f>
        <v>RS</v>
      </c>
    </row>
    <row r="811" spans="1:6" x14ac:dyDescent="0.25">
      <c r="A811" s="4" t="s">
        <v>125</v>
      </c>
      <c r="B811" s="11">
        <v>2019</v>
      </c>
      <c r="C811" s="6">
        <v>170</v>
      </c>
      <c r="D811">
        <f>VLOOKUP(A811,country!A:D,3,FALSE)</f>
        <v>3.919305</v>
      </c>
      <c r="E811">
        <f>VLOOKUP(A811,country!A:D,4,FALSE)</f>
        <v>-56.027782999999999</v>
      </c>
      <c r="F811" t="str">
        <f>VLOOKUP(A811,country!A:D,2,FALSE)</f>
        <v>SR</v>
      </c>
    </row>
    <row r="812" spans="1:6" x14ac:dyDescent="0.25">
      <c r="A812" s="1" t="s">
        <v>126</v>
      </c>
      <c r="B812" s="11">
        <v>2019</v>
      </c>
      <c r="C812" s="3">
        <v>155</v>
      </c>
      <c r="D812">
        <f>VLOOKUP(A812,country!A:D,3,FALSE)</f>
        <v>-22.957640000000001</v>
      </c>
      <c r="E812">
        <f>VLOOKUP(A812,country!A:D,4,FALSE)</f>
        <v>18.490410000000001</v>
      </c>
      <c r="F812" t="str">
        <f>VLOOKUP(A812,country!A:D,2,FALSE)</f>
        <v>NA</v>
      </c>
    </row>
    <row r="813" spans="1:6" x14ac:dyDescent="0.25">
      <c r="A813" s="4" t="s">
        <v>127</v>
      </c>
      <c r="B813" s="11">
        <v>2019</v>
      </c>
      <c r="C813" s="6">
        <v>145</v>
      </c>
      <c r="D813">
        <f>VLOOKUP(A813,country!A:D,3,FALSE)</f>
        <v>9.7489170000000005</v>
      </c>
      <c r="E813">
        <f>VLOOKUP(A813,country!A:D,4,FALSE)</f>
        <v>-83.753428</v>
      </c>
      <c r="F813" t="str">
        <f>VLOOKUP(A813,country!A:D,2,FALSE)</f>
        <v>CR</v>
      </c>
    </row>
    <row r="814" spans="1:6" x14ac:dyDescent="0.25">
      <c r="A814" s="1" t="s">
        <v>128</v>
      </c>
      <c r="B814" s="11">
        <v>2019</v>
      </c>
      <c r="C814" s="3">
        <v>126</v>
      </c>
      <c r="D814">
        <f>VLOOKUP(A814,country!A:D,3,FALSE)</f>
        <v>56.879635</v>
      </c>
      <c r="E814">
        <f>VLOOKUP(A814,country!A:D,4,FALSE)</f>
        <v>24.603189</v>
      </c>
      <c r="F814" t="str">
        <f>VLOOKUP(A814,country!A:D,2,FALSE)</f>
        <v>LV</v>
      </c>
    </row>
    <row r="815" spans="1:6" x14ac:dyDescent="0.25">
      <c r="A815" s="4" t="s">
        <v>129</v>
      </c>
      <c r="B815" s="11">
        <v>2019</v>
      </c>
      <c r="C815" s="6">
        <v>121</v>
      </c>
      <c r="D815">
        <f>VLOOKUP(A815,country!A:D,3,FALSE)</f>
        <v>46.862496</v>
      </c>
      <c r="E815">
        <f>VLOOKUP(A815,country!A:D,4,FALSE)</f>
        <v>103.846656</v>
      </c>
      <c r="F815" t="str">
        <f>VLOOKUP(A815,country!A:D,2,FALSE)</f>
        <v>MN</v>
      </c>
    </row>
    <row r="816" spans="1:6" x14ac:dyDescent="0.25">
      <c r="A816" s="1" t="s">
        <v>130</v>
      </c>
      <c r="B816" s="11">
        <v>2019</v>
      </c>
      <c r="C816" s="3">
        <v>120</v>
      </c>
      <c r="D816">
        <f>VLOOKUP(A816,country!A:D,3,FALSE)</f>
        <v>12.238333000000001</v>
      </c>
      <c r="E816">
        <f>VLOOKUP(A816,country!A:D,4,FALSE)</f>
        <v>-1.561593</v>
      </c>
      <c r="F816" t="str">
        <f>VLOOKUP(A816,country!A:D,2,FALSE)</f>
        <v>BF</v>
      </c>
    </row>
    <row r="817" spans="1:6" x14ac:dyDescent="0.25">
      <c r="A817" s="4" t="s">
        <v>131</v>
      </c>
      <c r="B817" s="11">
        <v>2019</v>
      </c>
      <c r="C817" s="6">
        <v>117</v>
      </c>
      <c r="D817">
        <f>VLOOKUP(A817,country!A:D,3,FALSE)</f>
        <v>-11.875000999999999</v>
      </c>
      <c r="E817">
        <f>VLOOKUP(A817,country!A:D,4,FALSE)</f>
        <v>43.872219000000001</v>
      </c>
      <c r="F817" t="str">
        <f>VLOOKUP(A817,country!A:D,2,FALSE)</f>
        <v>KM</v>
      </c>
    </row>
    <row r="818" spans="1:6" x14ac:dyDescent="0.25">
      <c r="A818" s="1" t="s">
        <v>132</v>
      </c>
      <c r="B818" s="11">
        <v>2019</v>
      </c>
      <c r="C818" s="3">
        <v>100</v>
      </c>
      <c r="D818">
        <f>VLOOKUP(A818,country!A:D,3,FALSE)</f>
        <v>31.952162000000001</v>
      </c>
      <c r="E818">
        <f>VLOOKUP(A818,country!A:D,4,FALSE)</f>
        <v>35.233153999999999</v>
      </c>
      <c r="F818" t="str">
        <f>VLOOKUP(A818,country!A:D,2,FALSE)</f>
        <v>PS</v>
      </c>
    </row>
    <row r="819" spans="1:6" x14ac:dyDescent="0.25">
      <c r="A819" s="4" t="s">
        <v>133</v>
      </c>
      <c r="B819" s="11">
        <v>2019</v>
      </c>
      <c r="C819" s="6">
        <v>89</v>
      </c>
      <c r="D819">
        <f>VLOOKUP(A819,country!A:D,3,FALSE)</f>
        <v>25.034279999999999</v>
      </c>
      <c r="E819">
        <f>VLOOKUP(A819,country!A:D,4,FALSE)</f>
        <v>-77.396280000000004</v>
      </c>
      <c r="F819" t="str">
        <f>VLOOKUP(A819,country!A:D,2,FALSE)</f>
        <v>BS</v>
      </c>
    </row>
    <row r="820" spans="1:6" x14ac:dyDescent="0.25">
      <c r="A820" s="1" t="s">
        <v>134</v>
      </c>
      <c r="B820" s="11">
        <v>2019</v>
      </c>
      <c r="C820" s="3">
        <v>88</v>
      </c>
      <c r="D820">
        <f>VLOOKUP(A820,country!A:D,3,FALSE)</f>
        <v>23.684994</v>
      </c>
      <c r="E820">
        <f>VLOOKUP(A820,country!A:D,4,FALSE)</f>
        <v>90.356330999999997</v>
      </c>
      <c r="F820" t="str">
        <f>VLOOKUP(A820,country!A:D,2,FALSE)</f>
        <v>BD</v>
      </c>
    </row>
    <row r="821" spans="1:6" x14ac:dyDescent="0.25">
      <c r="A821" s="4" t="s">
        <v>135</v>
      </c>
      <c r="B821" s="11">
        <v>2019</v>
      </c>
      <c r="C821" s="6">
        <v>78</v>
      </c>
      <c r="D821">
        <f>VLOOKUP(A821,country!A:D,3,FALSE)</f>
        <v>41.153331999999999</v>
      </c>
      <c r="E821">
        <f>VLOOKUP(A821,country!A:D,4,FALSE)</f>
        <v>20.168330999999998</v>
      </c>
      <c r="F821" t="str">
        <f>VLOOKUP(A821,country!A:D,2,FALSE)</f>
        <v>AL</v>
      </c>
    </row>
    <row r="822" spans="1:6" x14ac:dyDescent="0.25">
      <c r="A822" s="1" t="s">
        <v>136</v>
      </c>
      <c r="B822" s="11">
        <v>2019</v>
      </c>
      <c r="C822" s="3">
        <v>74</v>
      </c>
      <c r="D822">
        <f>VLOOKUP(A822,country!A:D,3,FALSE)</f>
        <v>47.162494000000002</v>
      </c>
      <c r="E822">
        <f>VLOOKUP(A822,country!A:D,4,FALSE)</f>
        <v>19.503304</v>
      </c>
      <c r="F822" t="str">
        <f>VLOOKUP(A822,country!A:D,2,FALSE)</f>
        <v>HU</v>
      </c>
    </row>
    <row r="823" spans="1:6" x14ac:dyDescent="0.25">
      <c r="A823" s="4" t="s">
        <v>137</v>
      </c>
      <c r="B823" s="11">
        <v>2019</v>
      </c>
      <c r="C823" s="6">
        <v>74</v>
      </c>
      <c r="D823">
        <f>VLOOKUP(A823,country!A:D,3,FALSE)</f>
        <v>6.4280549999999996</v>
      </c>
      <c r="E823">
        <f>VLOOKUP(A823,country!A:D,4,FALSE)</f>
        <v>-9.4294989999999999</v>
      </c>
      <c r="F823" t="str">
        <f>VLOOKUP(A823,country!A:D,2,FALSE)</f>
        <v>LR</v>
      </c>
    </row>
    <row r="824" spans="1:6" x14ac:dyDescent="0.25">
      <c r="A824" s="1" t="s">
        <v>138</v>
      </c>
      <c r="B824" s="11">
        <v>2019</v>
      </c>
      <c r="C824" s="3">
        <v>73</v>
      </c>
      <c r="D824">
        <f>VLOOKUP(A824,country!A:D,3,FALSE)</f>
        <v>12.52111</v>
      </c>
      <c r="E824">
        <f>VLOOKUP(A824,country!A:D,4,FALSE)</f>
        <v>-69.968338000000003</v>
      </c>
      <c r="F824" t="str">
        <f>VLOOKUP(A824,country!A:D,2,FALSE)</f>
        <v>AW</v>
      </c>
    </row>
    <row r="825" spans="1:6" x14ac:dyDescent="0.25">
      <c r="A825" s="4" t="s">
        <v>139</v>
      </c>
      <c r="B825" s="11">
        <v>2019</v>
      </c>
      <c r="C825" s="6">
        <v>52</v>
      </c>
      <c r="D825">
        <f>VLOOKUP(A825,country!A:D,3,FALSE)</f>
        <v>40.143104999999998</v>
      </c>
      <c r="E825">
        <f>VLOOKUP(A825,country!A:D,4,FALSE)</f>
        <v>47.576926999999998</v>
      </c>
      <c r="F825" t="str">
        <f>VLOOKUP(A825,country!A:D,2,FALSE)</f>
        <v>AZ</v>
      </c>
    </row>
    <row r="826" spans="1:6" ht="23.25" x14ac:dyDescent="0.25">
      <c r="A826" s="1" t="s">
        <v>140</v>
      </c>
      <c r="B826" s="11">
        <v>2019</v>
      </c>
      <c r="C826" s="3">
        <v>50</v>
      </c>
      <c r="D826">
        <f>VLOOKUP(A826,country!A:D,3,FALSE)</f>
        <v>6.4237500000000001</v>
      </c>
      <c r="E826">
        <f>VLOOKUP(A826,country!A:D,4,FALSE)</f>
        <v>-66.589730000000003</v>
      </c>
      <c r="F826" t="str">
        <f>VLOOKUP(A826,country!A:D,2,FALSE)</f>
        <v>VE</v>
      </c>
    </row>
    <row r="827" spans="1:6" x14ac:dyDescent="0.25">
      <c r="A827" s="4" t="s">
        <v>141</v>
      </c>
      <c r="B827" s="11">
        <v>2019</v>
      </c>
      <c r="C827" s="6">
        <v>49</v>
      </c>
      <c r="D827">
        <f>VLOOKUP(A827,country!A:D,3,FALSE)</f>
        <v>-13.768751999999999</v>
      </c>
      <c r="E827">
        <f>VLOOKUP(A827,country!A:D,4,FALSE)</f>
        <v>-177.15609699999999</v>
      </c>
      <c r="F827" t="str">
        <f>VLOOKUP(A827,country!A:D,2,FALSE)</f>
        <v>WF</v>
      </c>
    </row>
    <row r="828" spans="1:6" x14ac:dyDescent="0.25">
      <c r="A828" s="1" t="s">
        <v>142</v>
      </c>
      <c r="B828" s="11">
        <v>2019</v>
      </c>
      <c r="C828" s="3">
        <v>46</v>
      </c>
      <c r="D828">
        <f>VLOOKUP(A828,country!A:D,3,FALSE)</f>
        <v>-38.416097000000001</v>
      </c>
      <c r="E828">
        <f>VLOOKUP(A828,country!A:D,4,FALSE)</f>
        <v>-63.616672000000001</v>
      </c>
      <c r="F828" t="str">
        <f>VLOOKUP(A828,country!A:D,2,FALSE)</f>
        <v>AR</v>
      </c>
    </row>
    <row r="829" spans="1:6" x14ac:dyDescent="0.25">
      <c r="A829" s="4" t="s">
        <v>143</v>
      </c>
      <c r="B829" s="11">
        <v>2019</v>
      </c>
      <c r="C829" s="6">
        <v>40</v>
      </c>
      <c r="D829">
        <f>VLOOKUP(A829,country!A:D,3,FALSE)</f>
        <v>18.735693000000001</v>
      </c>
      <c r="E829">
        <f>VLOOKUP(A829,country!A:D,4,FALSE)</f>
        <v>-70.162650999999997</v>
      </c>
      <c r="F829" t="str">
        <f>VLOOKUP(A829,country!A:D,2,FALSE)</f>
        <v>DO</v>
      </c>
    </row>
    <row r="830" spans="1:6" x14ac:dyDescent="0.25">
      <c r="A830" s="1" t="s">
        <v>144</v>
      </c>
      <c r="B830" s="11">
        <v>2019</v>
      </c>
      <c r="C830" s="3">
        <v>25</v>
      </c>
      <c r="D830">
        <f>VLOOKUP(A830,country!A:D,3,FALSE)</f>
        <v>-9.6457099999999993</v>
      </c>
      <c r="E830">
        <f>VLOOKUP(A830,country!A:D,4,FALSE)</f>
        <v>160.156194</v>
      </c>
      <c r="F830" t="str">
        <f>VLOOKUP(A830,country!A:D,2,FALSE)</f>
        <v>SB</v>
      </c>
    </row>
    <row r="831" spans="1:6" x14ac:dyDescent="0.25">
      <c r="A831" s="4" t="s">
        <v>145</v>
      </c>
      <c r="B831" s="11">
        <v>2019</v>
      </c>
      <c r="C831" s="6">
        <v>25</v>
      </c>
      <c r="D831">
        <f>VLOOKUP(A831,country!A:D,3,FALSE)</f>
        <v>9.1449999999999996</v>
      </c>
      <c r="E831">
        <f>VLOOKUP(A831,country!A:D,4,FALSE)</f>
        <v>40.489673000000003</v>
      </c>
      <c r="F831" t="str">
        <f>VLOOKUP(A831,country!A:D,2,FALSE)</f>
        <v>ET</v>
      </c>
    </row>
    <row r="832" spans="1:6" x14ac:dyDescent="0.25">
      <c r="A832" s="1" t="s">
        <v>146</v>
      </c>
      <c r="B832" s="11">
        <v>2019</v>
      </c>
      <c r="C832" s="3">
        <v>25</v>
      </c>
      <c r="D832">
        <f>VLOOKUP(A832,country!A:D,3,FALSE)</f>
        <v>8.5379810000000003</v>
      </c>
      <c r="E832">
        <f>VLOOKUP(A832,country!A:D,4,FALSE)</f>
        <v>-80.782127000000003</v>
      </c>
      <c r="F832" t="str">
        <f>VLOOKUP(A832,country!A:D,2,FALSE)</f>
        <v>PA</v>
      </c>
    </row>
    <row r="833" spans="1:6" x14ac:dyDescent="0.25">
      <c r="A833" s="4" t="s">
        <v>147</v>
      </c>
      <c r="B833" s="11">
        <v>2019</v>
      </c>
      <c r="C833" s="6">
        <v>19</v>
      </c>
      <c r="D833">
        <f>VLOOKUP(A833,country!A:D,3,FALSE)</f>
        <v>19.513469000000001</v>
      </c>
      <c r="E833">
        <f>VLOOKUP(A833,country!A:D,4,FALSE)</f>
        <v>-80.566956000000005</v>
      </c>
      <c r="F833" t="str">
        <f>VLOOKUP(A833,country!A:D,2,FALSE)</f>
        <v>KY</v>
      </c>
    </row>
    <row r="834" spans="1:6" x14ac:dyDescent="0.25">
      <c r="A834" s="1" t="s">
        <v>148</v>
      </c>
      <c r="B834" s="11">
        <v>2019</v>
      </c>
      <c r="C834" s="3">
        <v>7</v>
      </c>
      <c r="D834">
        <f>VLOOKUP(A834,country!A:D,3,FALSE)</f>
        <v>28.394856999999998</v>
      </c>
      <c r="E834">
        <f>VLOOKUP(A834,country!A:D,4,FALSE)</f>
        <v>84.124008000000003</v>
      </c>
      <c r="F834" t="str">
        <f>VLOOKUP(A834,country!A:D,2,FALSE)</f>
        <v>NP</v>
      </c>
    </row>
    <row r="835" spans="1:6" x14ac:dyDescent="0.25">
      <c r="A835" s="4" t="s">
        <v>149</v>
      </c>
      <c r="B835" s="11">
        <v>2019</v>
      </c>
      <c r="C835" s="6">
        <v>5</v>
      </c>
      <c r="D835">
        <f>VLOOKUP(A835,country!A:D,3,FALSE)</f>
        <v>58.595272000000001</v>
      </c>
      <c r="E835">
        <f>VLOOKUP(A835,country!A:D,4,FALSE)</f>
        <v>25.013607</v>
      </c>
      <c r="F835" t="str">
        <f>VLOOKUP(A835,country!A:D,2,FALSE)</f>
        <v>EE</v>
      </c>
    </row>
    <row r="836" spans="1:6" x14ac:dyDescent="0.25">
      <c r="A836" s="1" t="s">
        <v>150</v>
      </c>
      <c r="B836" s="11">
        <v>2019</v>
      </c>
      <c r="C836" s="3">
        <v>2</v>
      </c>
      <c r="D836">
        <f>VLOOKUP(A836,country!A:D,3,FALSE)</f>
        <v>13.193887</v>
      </c>
      <c r="E836">
        <f>VLOOKUP(A836,country!A:D,4,FALSE)</f>
        <v>-59.543197999999997</v>
      </c>
      <c r="F836" t="str">
        <f>VLOOKUP(A836,country!A:D,2,FALSE)</f>
        <v>BB</v>
      </c>
    </row>
    <row r="837" spans="1:6" x14ac:dyDescent="0.25">
      <c r="A837" s="4" t="s">
        <v>151</v>
      </c>
      <c r="B837" s="11">
        <v>2019</v>
      </c>
      <c r="C837" s="6"/>
      <c r="D837">
        <f>VLOOKUP(A837,country!A:D,3,FALSE)</f>
        <v>15.454166000000001</v>
      </c>
      <c r="E837">
        <f>VLOOKUP(A837,country!A:D,4,FALSE)</f>
        <v>18.732206999999999</v>
      </c>
      <c r="F837" t="str">
        <f>VLOOKUP(A837,country!A:D,2,FALSE)</f>
        <v>TD</v>
      </c>
    </row>
    <row r="838" spans="1:6" x14ac:dyDescent="0.25">
      <c r="A838" s="1" t="s">
        <v>152</v>
      </c>
      <c r="B838" s="11">
        <v>2019</v>
      </c>
      <c r="C838" s="3"/>
      <c r="D838">
        <f>VLOOKUP(A838,country!A:D,3,FALSE)</f>
        <v>18.029213800000001</v>
      </c>
      <c r="E838">
        <f>VLOOKUP(A838,country!A:D,4,FALSE)</f>
        <v>-63.094119499999998</v>
      </c>
      <c r="F838">
        <f>VLOOKUP(A838,country!A:D,2,FALSE)</f>
        <v>0</v>
      </c>
    </row>
    <row r="839" spans="1:6" x14ac:dyDescent="0.25">
      <c r="A839" s="4" t="s">
        <v>153</v>
      </c>
      <c r="B839" s="11">
        <v>2019</v>
      </c>
      <c r="C839" s="6"/>
      <c r="D839">
        <f>VLOOKUP(A839,country!A:D,3,FALSE)</f>
        <v>5.1521489999999996</v>
      </c>
      <c r="E839">
        <f>VLOOKUP(A839,country!A:D,4,FALSE)</f>
        <v>46.199615999999999</v>
      </c>
      <c r="F839" t="str">
        <f>VLOOKUP(A839,country!A:D,2,FALSE)</f>
        <v>SO</v>
      </c>
    </row>
    <row r="840" spans="1:6" x14ac:dyDescent="0.25">
      <c r="A840" s="1" t="s">
        <v>154</v>
      </c>
      <c r="B840" s="11">
        <v>2019</v>
      </c>
      <c r="C840" s="3"/>
      <c r="D840">
        <f>VLOOKUP(A840,country!A:D,3,FALSE)</f>
        <v>0</v>
      </c>
      <c r="E840">
        <f>VLOOKUP(A840,country!A:D,4,FALSE)</f>
        <v>0</v>
      </c>
      <c r="F840">
        <f>VLOOKUP(A840,country!A:D,2,FALSE)</f>
        <v>0</v>
      </c>
    </row>
    <row r="841" spans="1:6" x14ac:dyDescent="0.25">
      <c r="A841" s="4" t="s">
        <v>155</v>
      </c>
      <c r="B841" s="11">
        <v>2019</v>
      </c>
      <c r="C841" s="6"/>
      <c r="D841">
        <f>VLOOKUP(A841,country!A:D,3,FALSE)</f>
        <v>43.915886</v>
      </c>
      <c r="E841">
        <f>VLOOKUP(A841,country!A:D,4,FALSE)</f>
        <v>17.679075999999998</v>
      </c>
      <c r="F841" t="str">
        <f>VLOOKUP(A841,country!A:D,2,FALSE)</f>
        <v>BA</v>
      </c>
    </row>
    <row r="842" spans="1:6" x14ac:dyDescent="0.25">
      <c r="A842" s="1" t="s">
        <v>156</v>
      </c>
      <c r="B842" s="11">
        <v>2019</v>
      </c>
      <c r="C842" s="3"/>
      <c r="D842">
        <f>VLOOKUP(A842,country!A:D,3,FALSE)</f>
        <v>17.189876999999999</v>
      </c>
      <c r="E842">
        <f>VLOOKUP(A842,country!A:D,4,FALSE)</f>
        <v>-88.497649999999993</v>
      </c>
      <c r="F842" t="str">
        <f>VLOOKUP(A842,country!A:D,2,FALSE)</f>
        <v>BZ</v>
      </c>
    </row>
    <row r="843" spans="1:6" x14ac:dyDescent="0.25">
      <c r="A843" s="4" t="s">
        <v>157</v>
      </c>
      <c r="B843" s="11">
        <v>2019</v>
      </c>
      <c r="C843" s="6"/>
      <c r="D843">
        <f>VLOOKUP(A843,country!A:D,3,FALSE)</f>
        <v>53.709806999999998</v>
      </c>
      <c r="E843">
        <f>VLOOKUP(A843,country!A:D,4,FALSE)</f>
        <v>27.953389000000001</v>
      </c>
      <c r="F843" t="str">
        <f>VLOOKUP(A843,country!A:D,2,FALSE)</f>
        <v>BY</v>
      </c>
    </row>
    <row r="844" spans="1:6" x14ac:dyDescent="0.25">
      <c r="A844" s="1" t="s">
        <v>158</v>
      </c>
      <c r="B844" s="11">
        <v>2019</v>
      </c>
      <c r="C844" s="3"/>
      <c r="D844">
        <f>VLOOKUP(A844,country!A:D,3,FALSE)</f>
        <v>15.414999</v>
      </c>
      <c r="E844">
        <f>VLOOKUP(A844,country!A:D,4,FALSE)</f>
        <v>-61.370975999999999</v>
      </c>
      <c r="F844" t="str">
        <f>VLOOKUP(A844,country!A:D,2,FALSE)</f>
        <v>DM</v>
      </c>
    </row>
    <row r="845" spans="1:6" x14ac:dyDescent="0.25">
      <c r="A845" s="4" t="s">
        <v>159</v>
      </c>
      <c r="B845" s="11">
        <v>2019</v>
      </c>
      <c r="C845" s="6"/>
      <c r="D845">
        <f>VLOOKUP(A845,country!A:D,3,FALSE)</f>
        <v>11.825138000000001</v>
      </c>
      <c r="E845">
        <f>VLOOKUP(A845,country!A:D,4,FALSE)</f>
        <v>42.590274999999998</v>
      </c>
      <c r="F845" t="str">
        <f>VLOOKUP(A845,country!A:D,2,FALSE)</f>
        <v>DJ</v>
      </c>
    </row>
    <row r="846" spans="1:6" x14ac:dyDescent="0.25">
      <c r="A846" s="1" t="s">
        <v>160</v>
      </c>
      <c r="B846" s="11">
        <v>2019</v>
      </c>
      <c r="C846" s="3"/>
      <c r="D846">
        <f>VLOOKUP(A846,country!A:D,3,FALSE)</f>
        <v>18.971187</v>
      </c>
      <c r="E846">
        <f>VLOOKUP(A846,country!A:D,4,FALSE)</f>
        <v>-72.285214999999994</v>
      </c>
      <c r="F846" t="str">
        <f>VLOOKUP(A846,country!A:D,2,FALSE)</f>
        <v>HT</v>
      </c>
    </row>
    <row r="847" spans="1:6" x14ac:dyDescent="0.25">
      <c r="A847" s="4" t="s">
        <v>161</v>
      </c>
      <c r="B847" s="11">
        <v>2019</v>
      </c>
      <c r="C847" s="6"/>
      <c r="D847">
        <f>VLOOKUP(A847,country!A:D,3,FALSE)</f>
        <v>42.708677999999999</v>
      </c>
      <c r="E847">
        <f>VLOOKUP(A847,country!A:D,4,FALSE)</f>
        <v>19.374389999999998</v>
      </c>
      <c r="F847" t="str">
        <f>VLOOKUP(A847,country!A:D,2,FALSE)</f>
        <v>ME</v>
      </c>
    </row>
    <row r="848" spans="1:6" ht="23.25" x14ac:dyDescent="0.25">
      <c r="A848" s="1" t="s">
        <v>162</v>
      </c>
      <c r="B848" s="11">
        <v>2019</v>
      </c>
      <c r="C848" s="3"/>
      <c r="D848">
        <f>VLOOKUP(A848,country!A:D,3,FALSE)</f>
        <v>7.425554</v>
      </c>
      <c r="E848">
        <f>VLOOKUP(A848,country!A:D,4,FALSE)</f>
        <v>150.55081200000001</v>
      </c>
      <c r="F848" t="str">
        <f>VLOOKUP(A848,country!A:D,2,FALSE)</f>
        <v>FM</v>
      </c>
    </row>
    <row r="849" spans="1:6" x14ac:dyDescent="0.25">
      <c r="A849" s="4" t="s">
        <v>163</v>
      </c>
      <c r="B849" s="11">
        <v>2019</v>
      </c>
      <c r="C849" s="6"/>
      <c r="D849">
        <f>VLOOKUP(A849,country!A:D,3,FALSE)</f>
        <v>45.943161000000003</v>
      </c>
      <c r="E849">
        <f>VLOOKUP(A849,country!A:D,4,FALSE)</f>
        <v>24.966760000000001</v>
      </c>
      <c r="F849" t="str">
        <f>VLOOKUP(A849,country!A:D,2,FALSE)</f>
        <v>RO</v>
      </c>
    </row>
    <row r="850" spans="1:6" x14ac:dyDescent="0.25">
      <c r="A850" s="1" t="s">
        <v>164</v>
      </c>
      <c r="B850" s="11">
        <v>2019</v>
      </c>
      <c r="C850" s="3"/>
      <c r="D850">
        <f>VLOOKUP(A850,country!A:D,3,FALSE)</f>
        <v>13.909444000000001</v>
      </c>
      <c r="E850">
        <f>VLOOKUP(A850,country!A:D,4,FALSE)</f>
        <v>-60.978892999999999</v>
      </c>
      <c r="F850" t="str">
        <f>VLOOKUP(A850,country!A:D,2,FALSE)</f>
        <v>LC</v>
      </c>
    </row>
    <row r="851" spans="1:6" x14ac:dyDescent="0.25">
      <c r="A851" s="4" t="s">
        <v>165</v>
      </c>
      <c r="B851" s="11">
        <v>2019</v>
      </c>
      <c r="C851" s="6"/>
      <c r="D851">
        <f>VLOOKUP(A851,country!A:D,3,FALSE)</f>
        <v>48.669026000000002</v>
      </c>
      <c r="E851">
        <f>VLOOKUP(A851,country!A:D,4,FALSE)</f>
        <v>19.699024000000001</v>
      </c>
      <c r="F851" t="str">
        <f>VLOOKUP(A851,country!A:D,2,FALSE)</f>
        <v>SK</v>
      </c>
    </row>
    <row r="852" spans="1:6" x14ac:dyDescent="0.25">
      <c r="A852" s="1" t="s">
        <v>166</v>
      </c>
      <c r="B852" s="11">
        <v>2019</v>
      </c>
      <c r="C852" s="3"/>
      <c r="D852">
        <f>VLOOKUP(A852,country!A:D,3,FALSE)</f>
        <v>46.151240999999999</v>
      </c>
      <c r="E852">
        <f>VLOOKUP(A852,country!A:D,4,FALSE)</f>
        <v>14.995463000000001</v>
      </c>
      <c r="F852" t="str">
        <f>VLOOKUP(A852,country!A:D,2,FALSE)</f>
        <v>SI</v>
      </c>
    </row>
    <row r="853" spans="1:6" x14ac:dyDescent="0.25">
      <c r="A853" s="4" t="s">
        <v>167</v>
      </c>
      <c r="B853" s="11">
        <v>2019</v>
      </c>
      <c r="C853" s="6"/>
      <c r="D853">
        <f>VLOOKUP(A853,country!A:D,3,FALSE)</f>
        <v>-26.515336699999999</v>
      </c>
      <c r="E853">
        <f>VLOOKUP(A853,country!A:D,4,FALSE)</f>
        <v>30.9023167</v>
      </c>
      <c r="F853">
        <f>VLOOKUP(A853,country!A:D,2,FALSE)</f>
        <v>0</v>
      </c>
    </row>
    <row r="854" spans="1:6" x14ac:dyDescent="0.25">
      <c r="A854" s="1" t="s">
        <v>168</v>
      </c>
      <c r="B854" s="11">
        <v>2019</v>
      </c>
      <c r="C854" s="3"/>
      <c r="D854">
        <f>VLOOKUP(A854,country!A:D,3,FALSE)</f>
        <v>-21.178985999999998</v>
      </c>
      <c r="E854">
        <f>VLOOKUP(A854,country!A:D,4,FALSE)</f>
        <v>-175.19824199999999</v>
      </c>
      <c r="F854" t="str">
        <f>VLOOKUP(A854,country!A:D,2,FALSE)</f>
        <v>TO</v>
      </c>
    </row>
    <row r="855" spans="1:6" x14ac:dyDescent="0.25">
      <c r="A855" s="4" t="s">
        <v>169</v>
      </c>
      <c r="B855" s="11">
        <v>2019</v>
      </c>
      <c r="C855" s="6"/>
      <c r="D855">
        <f>VLOOKUP(A855,country!A:D,3,FALSE)</f>
        <v>41.608635</v>
      </c>
      <c r="E855">
        <f>VLOOKUP(A855,country!A:D,4,FALSE)</f>
        <v>21.745274999999999</v>
      </c>
      <c r="F855" t="str">
        <f>VLOOKUP(A855,country!A:D,2,FALSE)</f>
        <v>MK</v>
      </c>
    </row>
    <row r="856" spans="1:6" x14ac:dyDescent="0.25">
      <c r="A856" s="7" t="s">
        <v>170</v>
      </c>
      <c r="B856" s="11">
        <v>2019</v>
      </c>
      <c r="C856" s="9"/>
      <c r="D856">
        <f>VLOOKUP(A856,country!A:D,3,FALSE)</f>
        <v>-13.759029</v>
      </c>
      <c r="E856">
        <f>VLOOKUP(A856,country!A:D,4,FALSE)</f>
        <v>-172.10462899999999</v>
      </c>
      <c r="F856" t="str">
        <f>VLOOKUP(A856,country!A:D,2,FALSE)</f>
        <v>WS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670E-0942-468D-B9A8-E693FD457DF5}">
  <dimension ref="A1:E253"/>
  <sheetViews>
    <sheetView workbookViewId="0">
      <pane ySplit="1" topLeftCell="A222" activePane="bottomLeft" state="frozen"/>
      <selection pane="bottomLeft" activeCell="B252" sqref="B252"/>
    </sheetView>
  </sheetViews>
  <sheetFormatPr defaultRowHeight="15" x14ac:dyDescent="0.25"/>
  <cols>
    <col min="1" max="1" width="26.85546875" customWidth="1"/>
    <col min="2" max="2" width="7.85546875" bestFit="1" customWidth="1"/>
    <col min="3" max="3" width="11.85546875" bestFit="1" customWidth="1"/>
    <col min="4" max="4" width="13.140625" bestFit="1" customWidth="1"/>
    <col min="5" max="5" width="26.85546875" customWidth="1"/>
  </cols>
  <sheetData>
    <row r="1" spans="1:5" x14ac:dyDescent="0.25">
      <c r="A1" s="12" t="s">
        <v>176</v>
      </c>
      <c r="B1" s="12" t="s">
        <v>172</v>
      </c>
      <c r="C1" s="12" t="s">
        <v>174</v>
      </c>
      <c r="D1" s="12" t="s">
        <v>175</v>
      </c>
      <c r="E1" s="12" t="s">
        <v>526</v>
      </c>
    </row>
    <row r="2" spans="1:5" x14ac:dyDescent="0.25">
      <c r="A2" s="13" t="s">
        <v>178</v>
      </c>
      <c r="B2" s="13" t="s">
        <v>177</v>
      </c>
      <c r="C2" s="13">
        <v>42.546244999999999</v>
      </c>
      <c r="D2" s="13">
        <v>1.6015539999999999</v>
      </c>
      <c r="E2" s="13" t="s">
        <v>178</v>
      </c>
    </row>
    <row r="3" spans="1:5" x14ac:dyDescent="0.25">
      <c r="A3" s="13" t="s">
        <v>34</v>
      </c>
      <c r="B3" s="13" t="s">
        <v>179</v>
      </c>
      <c r="C3" s="13">
        <v>23.424075999999999</v>
      </c>
      <c r="D3" s="13">
        <v>53.847817999999997</v>
      </c>
      <c r="E3" s="13" t="s">
        <v>34</v>
      </c>
    </row>
    <row r="4" spans="1:5" x14ac:dyDescent="0.25">
      <c r="A4" s="13" t="s">
        <v>181</v>
      </c>
      <c r="B4" s="13" t="s">
        <v>180</v>
      </c>
      <c r="C4" s="13">
        <v>33.939109999999999</v>
      </c>
      <c r="D4" s="13">
        <v>67.709952999999999</v>
      </c>
      <c r="E4" s="13" t="s">
        <v>181</v>
      </c>
    </row>
    <row r="5" spans="1:5" x14ac:dyDescent="0.25">
      <c r="A5" s="13" t="s">
        <v>183</v>
      </c>
      <c r="B5" s="13" t="s">
        <v>182</v>
      </c>
      <c r="C5" s="13">
        <v>17.060815999999999</v>
      </c>
      <c r="D5" s="13">
        <v>-61.796427999999999</v>
      </c>
      <c r="E5" s="13" t="s">
        <v>183</v>
      </c>
    </row>
    <row r="6" spans="1:5" x14ac:dyDescent="0.25">
      <c r="A6" s="13" t="s">
        <v>185</v>
      </c>
      <c r="B6" s="13" t="s">
        <v>184</v>
      </c>
      <c r="C6" s="13">
        <v>18.220554</v>
      </c>
      <c r="D6" s="13">
        <v>-63.068615000000001</v>
      </c>
      <c r="E6" s="13" t="s">
        <v>185</v>
      </c>
    </row>
    <row r="7" spans="1:5" x14ac:dyDescent="0.25">
      <c r="A7" s="13" t="s">
        <v>135</v>
      </c>
      <c r="B7" s="13" t="s">
        <v>186</v>
      </c>
      <c r="C7" s="13">
        <v>41.153331999999999</v>
      </c>
      <c r="D7" s="13">
        <v>20.168330999999998</v>
      </c>
      <c r="E7" s="13" t="s">
        <v>135</v>
      </c>
    </row>
    <row r="8" spans="1:5" x14ac:dyDescent="0.25">
      <c r="A8" s="13" t="s">
        <v>99</v>
      </c>
      <c r="B8" s="13" t="s">
        <v>187</v>
      </c>
      <c r="C8" s="13">
        <v>40.069099000000001</v>
      </c>
      <c r="D8" s="13">
        <v>45.038189000000003</v>
      </c>
      <c r="E8" s="13" t="s">
        <v>99</v>
      </c>
    </row>
    <row r="9" spans="1:5" x14ac:dyDescent="0.25">
      <c r="A9" s="13" t="s">
        <v>189</v>
      </c>
      <c r="B9" s="13" t="s">
        <v>188</v>
      </c>
      <c r="C9" s="13">
        <v>12.226079</v>
      </c>
      <c r="D9" s="13">
        <v>-69.060086999999996</v>
      </c>
      <c r="E9" s="13" t="s">
        <v>189</v>
      </c>
    </row>
    <row r="10" spans="1:5" x14ac:dyDescent="0.25">
      <c r="A10" s="13" t="s">
        <v>6</v>
      </c>
      <c r="B10" s="13" t="s">
        <v>190</v>
      </c>
      <c r="C10" s="13">
        <v>-11.202692000000001</v>
      </c>
      <c r="D10" s="13">
        <v>17.873887</v>
      </c>
      <c r="E10" s="13" t="s">
        <v>6</v>
      </c>
    </row>
    <row r="11" spans="1:5" x14ac:dyDescent="0.25">
      <c r="A11" s="13" t="s">
        <v>192</v>
      </c>
      <c r="B11" s="13" t="s">
        <v>191</v>
      </c>
      <c r="C11" s="13">
        <v>-75.250973000000002</v>
      </c>
      <c r="D11" s="13">
        <v>-7.1388999999999994E-2</v>
      </c>
      <c r="E11" s="13" t="s">
        <v>192</v>
      </c>
    </row>
    <row r="12" spans="1:5" x14ac:dyDescent="0.25">
      <c r="A12" s="13" t="s">
        <v>142</v>
      </c>
      <c r="B12" s="13" t="s">
        <v>193</v>
      </c>
      <c r="C12" s="13">
        <v>-38.416097000000001</v>
      </c>
      <c r="D12" s="13">
        <v>-63.616672000000001</v>
      </c>
      <c r="E12" s="13" t="s">
        <v>142</v>
      </c>
    </row>
    <row r="13" spans="1:5" x14ac:dyDescent="0.25">
      <c r="A13" s="13" t="s">
        <v>195</v>
      </c>
      <c r="B13" s="13" t="s">
        <v>194</v>
      </c>
      <c r="C13" s="13">
        <v>-14.270972</v>
      </c>
      <c r="D13" s="13">
        <v>-170.132217</v>
      </c>
      <c r="E13" s="13" t="s">
        <v>195</v>
      </c>
    </row>
    <row r="14" spans="1:5" x14ac:dyDescent="0.25">
      <c r="A14" s="13" t="s">
        <v>101</v>
      </c>
      <c r="B14" s="13" t="s">
        <v>196</v>
      </c>
      <c r="C14" s="13">
        <v>47.516230999999998</v>
      </c>
      <c r="D14" s="13">
        <v>14.550072</v>
      </c>
      <c r="E14" s="13" t="s">
        <v>101</v>
      </c>
    </row>
    <row r="15" spans="1:5" x14ac:dyDescent="0.25">
      <c r="A15" s="13" t="s">
        <v>22</v>
      </c>
      <c r="B15" s="13" t="s">
        <v>197</v>
      </c>
      <c r="C15" s="13">
        <v>-25.274398000000001</v>
      </c>
      <c r="D15" s="13">
        <v>133.775136</v>
      </c>
      <c r="E15" s="13" t="s">
        <v>22</v>
      </c>
    </row>
    <row r="16" spans="1:5" x14ac:dyDescent="0.25">
      <c r="A16" s="13" t="s">
        <v>138</v>
      </c>
      <c r="B16" s="13" t="s">
        <v>198</v>
      </c>
      <c r="C16" s="13">
        <v>12.52111</v>
      </c>
      <c r="D16" s="13">
        <v>-69.968338000000003</v>
      </c>
      <c r="E16" s="13" t="s">
        <v>138</v>
      </c>
    </row>
    <row r="17" spans="1:5" x14ac:dyDescent="0.25">
      <c r="A17" s="13" t="s">
        <v>139</v>
      </c>
      <c r="B17" s="13" t="s">
        <v>199</v>
      </c>
      <c r="C17" s="13">
        <v>40.143104999999998</v>
      </c>
      <c r="D17" s="13">
        <v>47.576926999999998</v>
      </c>
      <c r="E17" s="13" t="s">
        <v>139</v>
      </c>
    </row>
    <row r="18" spans="1:5" x14ac:dyDescent="0.25">
      <c r="A18" s="13" t="s">
        <v>155</v>
      </c>
      <c r="B18" s="13" t="s">
        <v>200</v>
      </c>
      <c r="C18" s="13">
        <v>43.915886</v>
      </c>
      <c r="D18" s="13">
        <v>17.679075999999998</v>
      </c>
      <c r="E18" s="13" t="s">
        <v>155</v>
      </c>
    </row>
    <row r="19" spans="1:5" x14ac:dyDescent="0.25">
      <c r="A19" s="13" t="s">
        <v>150</v>
      </c>
      <c r="B19" s="13" t="s">
        <v>201</v>
      </c>
      <c r="C19" s="13">
        <v>13.193887</v>
      </c>
      <c r="D19" s="13">
        <v>-59.543197999999997</v>
      </c>
      <c r="E19" s="13" t="s">
        <v>150</v>
      </c>
    </row>
    <row r="20" spans="1:5" x14ac:dyDescent="0.25">
      <c r="A20" s="13" t="s">
        <v>134</v>
      </c>
      <c r="B20" s="13" t="s">
        <v>202</v>
      </c>
      <c r="C20" s="13">
        <v>23.684994</v>
      </c>
      <c r="D20" s="13">
        <v>90.356330999999997</v>
      </c>
      <c r="E20" s="13" t="s">
        <v>134</v>
      </c>
    </row>
    <row r="21" spans="1:5" x14ac:dyDescent="0.25">
      <c r="A21" s="13" t="s">
        <v>32</v>
      </c>
      <c r="B21" s="13" t="s">
        <v>203</v>
      </c>
      <c r="C21" s="13">
        <v>50.503886999999999</v>
      </c>
      <c r="D21" s="13">
        <v>4.4699359999999997</v>
      </c>
      <c r="E21" s="13" t="s">
        <v>32</v>
      </c>
    </row>
    <row r="22" spans="1:5" x14ac:dyDescent="0.25">
      <c r="A22" s="13" t="s">
        <v>130</v>
      </c>
      <c r="B22" s="13" t="s">
        <v>204</v>
      </c>
      <c r="C22" s="13">
        <v>12.238333000000001</v>
      </c>
      <c r="D22" s="13">
        <v>-1.561593</v>
      </c>
      <c r="E22" s="13" t="s">
        <v>130</v>
      </c>
    </row>
    <row r="23" spans="1:5" x14ac:dyDescent="0.25">
      <c r="A23" s="13" t="s">
        <v>109</v>
      </c>
      <c r="B23" s="13" t="s">
        <v>205</v>
      </c>
      <c r="C23" s="13">
        <v>42.733882999999999</v>
      </c>
      <c r="D23" s="13">
        <v>25.48583</v>
      </c>
      <c r="E23" s="13" t="s">
        <v>109</v>
      </c>
    </row>
    <row r="24" spans="1:5" x14ac:dyDescent="0.25">
      <c r="A24" s="13" t="s">
        <v>86</v>
      </c>
      <c r="B24" s="13" t="s">
        <v>206</v>
      </c>
      <c r="C24" s="13">
        <v>25.930413999999999</v>
      </c>
      <c r="D24" s="13">
        <v>50.637771999999998</v>
      </c>
      <c r="E24" s="13" t="s">
        <v>86</v>
      </c>
    </row>
    <row r="25" spans="1:5" x14ac:dyDescent="0.25">
      <c r="A25" s="13" t="s">
        <v>208</v>
      </c>
      <c r="B25" s="13" t="s">
        <v>207</v>
      </c>
      <c r="C25" s="13">
        <v>-3.3730560000000001</v>
      </c>
      <c r="D25" s="13">
        <v>29.918886000000001</v>
      </c>
      <c r="E25" s="13" t="s">
        <v>208</v>
      </c>
    </row>
    <row r="26" spans="1:5" x14ac:dyDescent="0.25">
      <c r="A26" s="13" t="s">
        <v>1</v>
      </c>
      <c r="B26" s="13" t="s">
        <v>209</v>
      </c>
      <c r="C26" s="13">
        <v>9.3076899999999991</v>
      </c>
      <c r="D26" s="13">
        <v>2.3158340000000002</v>
      </c>
      <c r="E26" s="13" t="s">
        <v>1</v>
      </c>
    </row>
    <row r="27" spans="1:5" x14ac:dyDescent="0.25">
      <c r="A27" s="13" t="s">
        <v>211</v>
      </c>
      <c r="B27" s="13" t="s">
        <v>210</v>
      </c>
      <c r="C27" s="13">
        <v>32.321384000000002</v>
      </c>
      <c r="D27" s="13">
        <v>-64.757369999999995</v>
      </c>
      <c r="E27" s="13" t="s">
        <v>211</v>
      </c>
    </row>
    <row r="28" spans="1:5" x14ac:dyDescent="0.25">
      <c r="A28" s="13" t="s">
        <v>45</v>
      </c>
      <c r="B28" s="13" t="s">
        <v>212</v>
      </c>
      <c r="C28" s="13">
        <v>4.5352769999999998</v>
      </c>
      <c r="D28" s="13">
        <v>114.72766900000001</v>
      </c>
      <c r="E28" s="13" t="s">
        <v>213</v>
      </c>
    </row>
    <row r="29" spans="1:5" x14ac:dyDescent="0.25">
      <c r="A29" s="13" t="s">
        <v>215</v>
      </c>
      <c r="B29" s="13" t="s">
        <v>214</v>
      </c>
      <c r="C29" s="13">
        <v>-16.290154000000001</v>
      </c>
      <c r="D29" s="13">
        <v>-63.588653000000001</v>
      </c>
      <c r="E29" s="13" t="s">
        <v>215</v>
      </c>
    </row>
    <row r="30" spans="1:5" x14ac:dyDescent="0.25">
      <c r="A30" s="13" t="s">
        <v>113</v>
      </c>
      <c r="B30" s="13" t="s">
        <v>216</v>
      </c>
      <c r="C30" s="13">
        <v>-14.235004</v>
      </c>
      <c r="D30" s="13">
        <v>-51.925280000000001</v>
      </c>
      <c r="E30" s="13" t="s">
        <v>113</v>
      </c>
    </row>
    <row r="31" spans="1:5" x14ac:dyDescent="0.25">
      <c r="A31" s="13" t="s">
        <v>133</v>
      </c>
      <c r="B31" s="13" t="s">
        <v>217</v>
      </c>
      <c r="C31" s="13">
        <v>25.034279999999999</v>
      </c>
      <c r="D31" s="13">
        <v>-77.396280000000004</v>
      </c>
      <c r="E31" s="13" t="s">
        <v>133</v>
      </c>
    </row>
    <row r="32" spans="1:5" x14ac:dyDescent="0.25">
      <c r="A32" s="13" t="s">
        <v>219</v>
      </c>
      <c r="B32" s="13" t="s">
        <v>218</v>
      </c>
      <c r="C32" s="13">
        <v>27.514161999999999</v>
      </c>
      <c r="D32" s="13">
        <v>90.433600999999996</v>
      </c>
      <c r="E32" s="13" t="s">
        <v>219</v>
      </c>
    </row>
    <row r="33" spans="1:5" x14ac:dyDescent="0.25">
      <c r="A33" s="13" t="s">
        <v>221</v>
      </c>
      <c r="B33" s="13" t="s">
        <v>220</v>
      </c>
      <c r="C33" s="13">
        <v>-54.423198999999997</v>
      </c>
      <c r="D33" s="13">
        <v>3.4131939999999998</v>
      </c>
      <c r="E33" s="13" t="s">
        <v>221</v>
      </c>
    </row>
    <row r="34" spans="1:5" x14ac:dyDescent="0.25">
      <c r="A34" s="13" t="s">
        <v>107</v>
      </c>
      <c r="B34" s="13" t="s">
        <v>222</v>
      </c>
      <c r="C34" s="13">
        <v>-22.328474</v>
      </c>
      <c r="D34" s="13">
        <v>24.684866</v>
      </c>
      <c r="E34" s="13" t="s">
        <v>107</v>
      </c>
    </row>
    <row r="35" spans="1:5" x14ac:dyDescent="0.25">
      <c r="A35" s="13" t="s">
        <v>157</v>
      </c>
      <c r="B35" s="13" t="s">
        <v>223</v>
      </c>
      <c r="C35" s="13">
        <v>53.709806999999998</v>
      </c>
      <c r="D35" s="13">
        <v>27.953389000000001</v>
      </c>
      <c r="E35" s="13" t="s">
        <v>157</v>
      </c>
    </row>
    <row r="36" spans="1:5" x14ac:dyDescent="0.25">
      <c r="A36" s="13" t="s">
        <v>156</v>
      </c>
      <c r="B36" s="13" t="s">
        <v>224</v>
      </c>
      <c r="C36" s="13">
        <v>17.189876999999999</v>
      </c>
      <c r="D36" s="13">
        <v>-88.497649999999993</v>
      </c>
      <c r="E36" s="13" t="s">
        <v>156</v>
      </c>
    </row>
    <row r="37" spans="1:5" x14ac:dyDescent="0.25">
      <c r="A37" s="13" t="s">
        <v>18</v>
      </c>
      <c r="B37" s="13" t="s">
        <v>225</v>
      </c>
      <c r="C37" s="13">
        <v>56.130366000000002</v>
      </c>
      <c r="D37" s="13">
        <v>-106.346771</v>
      </c>
      <c r="E37" s="13" t="s">
        <v>18</v>
      </c>
    </row>
    <row r="38" spans="1:5" x14ac:dyDescent="0.25">
      <c r="A38" s="13" t="s">
        <v>227</v>
      </c>
      <c r="B38" s="13" t="s">
        <v>226</v>
      </c>
      <c r="C38" s="13">
        <v>-12.164165000000001</v>
      </c>
      <c r="D38" s="13">
        <v>96.870956000000007</v>
      </c>
      <c r="E38" s="13" t="s">
        <v>227</v>
      </c>
    </row>
    <row r="39" spans="1:5" ht="28.5" x14ac:dyDescent="0.25">
      <c r="A39" s="13" t="s">
        <v>15</v>
      </c>
      <c r="B39" s="13" t="s">
        <v>228</v>
      </c>
      <c r="C39" s="13">
        <v>-4.0383329999999997</v>
      </c>
      <c r="D39" s="13">
        <v>21.758664</v>
      </c>
      <c r="E39" s="13" t="s">
        <v>229</v>
      </c>
    </row>
    <row r="40" spans="1:5" x14ac:dyDescent="0.25">
      <c r="A40" s="13" t="s">
        <v>231</v>
      </c>
      <c r="B40" s="13" t="s">
        <v>230</v>
      </c>
      <c r="C40" s="13">
        <v>6.6111110000000002</v>
      </c>
      <c r="D40" s="13">
        <v>20.939444000000002</v>
      </c>
      <c r="E40" s="13" t="s">
        <v>231</v>
      </c>
    </row>
    <row r="41" spans="1:5" x14ac:dyDescent="0.25">
      <c r="A41" s="13" t="s">
        <v>21</v>
      </c>
      <c r="B41" s="13" t="s">
        <v>232</v>
      </c>
      <c r="C41" s="13">
        <v>-0.228021</v>
      </c>
      <c r="D41" s="13">
        <v>15.827659000000001</v>
      </c>
      <c r="E41" s="13" t="s">
        <v>233</v>
      </c>
    </row>
    <row r="42" spans="1:5" x14ac:dyDescent="0.25">
      <c r="A42" s="13" t="s">
        <v>49</v>
      </c>
      <c r="B42" s="13" t="s">
        <v>234</v>
      </c>
      <c r="C42" s="13">
        <v>46.818187999999999</v>
      </c>
      <c r="D42" s="13">
        <v>8.2275120000000008</v>
      </c>
      <c r="E42" s="13" t="s">
        <v>49</v>
      </c>
    </row>
    <row r="43" spans="1:5" x14ac:dyDescent="0.25">
      <c r="A43" s="13" t="s">
        <v>17</v>
      </c>
      <c r="B43" s="13" t="s">
        <v>235</v>
      </c>
      <c r="C43" s="13">
        <v>7.5399890000000003</v>
      </c>
      <c r="D43" s="13">
        <v>-5.5470800000000002</v>
      </c>
      <c r="E43" s="13" t="s">
        <v>17</v>
      </c>
    </row>
    <row r="44" spans="1:5" x14ac:dyDescent="0.25">
      <c r="A44" s="13" t="s">
        <v>237</v>
      </c>
      <c r="B44" s="13" t="s">
        <v>236</v>
      </c>
      <c r="C44" s="13">
        <v>-21.236736000000001</v>
      </c>
      <c r="D44" s="13">
        <v>-159.777671</v>
      </c>
      <c r="E44" s="13" t="s">
        <v>237</v>
      </c>
    </row>
    <row r="45" spans="1:5" x14ac:dyDescent="0.25">
      <c r="A45" s="13" t="s">
        <v>87</v>
      </c>
      <c r="B45" s="13" t="s">
        <v>238</v>
      </c>
      <c r="C45" s="13">
        <v>-35.675147000000003</v>
      </c>
      <c r="D45" s="13">
        <v>-71.542968999999999</v>
      </c>
      <c r="E45" s="13" t="s">
        <v>87</v>
      </c>
    </row>
    <row r="46" spans="1:5" x14ac:dyDescent="0.25">
      <c r="A46" s="13" t="s">
        <v>4</v>
      </c>
      <c r="B46" s="13" t="s">
        <v>239</v>
      </c>
      <c r="C46" s="13">
        <v>7.3697220000000003</v>
      </c>
      <c r="D46" s="13">
        <v>12.354722000000001</v>
      </c>
      <c r="E46" s="13" t="s">
        <v>4</v>
      </c>
    </row>
    <row r="47" spans="1:5" x14ac:dyDescent="0.25">
      <c r="A47" s="13" t="s">
        <v>5</v>
      </c>
      <c r="B47" s="13" t="s">
        <v>240</v>
      </c>
      <c r="C47" s="13">
        <v>35.861660000000001</v>
      </c>
      <c r="D47" s="13">
        <v>104.195397</v>
      </c>
      <c r="E47" s="13" t="s">
        <v>5</v>
      </c>
    </row>
    <row r="48" spans="1:5" x14ac:dyDescent="0.25">
      <c r="A48" s="13" t="s">
        <v>120</v>
      </c>
      <c r="B48" s="13" t="s">
        <v>241</v>
      </c>
      <c r="C48" s="13">
        <v>4.5708679999999999</v>
      </c>
      <c r="D48" s="13">
        <v>-74.297332999999995</v>
      </c>
      <c r="E48" s="13" t="s">
        <v>120</v>
      </c>
    </row>
    <row r="49" spans="1:5" x14ac:dyDescent="0.25">
      <c r="A49" s="13" t="s">
        <v>127</v>
      </c>
      <c r="B49" s="13" t="s">
        <v>242</v>
      </c>
      <c r="C49" s="13">
        <v>9.7489170000000005</v>
      </c>
      <c r="D49" s="13">
        <v>-83.753428</v>
      </c>
      <c r="E49" s="13" t="s">
        <v>127</v>
      </c>
    </row>
    <row r="50" spans="1:5" x14ac:dyDescent="0.25">
      <c r="A50" s="13" t="s">
        <v>244</v>
      </c>
      <c r="B50" s="13" t="s">
        <v>243</v>
      </c>
      <c r="C50" s="13">
        <v>21.521757000000001</v>
      </c>
      <c r="D50" s="13">
        <v>-77.781166999999996</v>
      </c>
      <c r="E50" s="13" t="s">
        <v>244</v>
      </c>
    </row>
    <row r="51" spans="1:5" x14ac:dyDescent="0.25">
      <c r="A51" s="13" t="s">
        <v>50</v>
      </c>
      <c r="B51" s="13" t="s">
        <v>245</v>
      </c>
      <c r="C51" s="13">
        <v>16.002082000000001</v>
      </c>
      <c r="D51" s="13">
        <v>-24.013197000000002</v>
      </c>
      <c r="E51" s="13" t="s">
        <v>246</v>
      </c>
    </row>
    <row r="52" spans="1:5" x14ac:dyDescent="0.25">
      <c r="A52" s="13" t="s">
        <v>248</v>
      </c>
      <c r="B52" s="13" t="s">
        <v>247</v>
      </c>
      <c r="C52" s="13">
        <v>-10.447525000000001</v>
      </c>
      <c r="D52" s="13">
        <v>105.690449</v>
      </c>
      <c r="E52" s="13" t="s">
        <v>248</v>
      </c>
    </row>
    <row r="53" spans="1:5" x14ac:dyDescent="0.25">
      <c r="A53" s="13" t="s">
        <v>102</v>
      </c>
      <c r="B53" s="13" t="s">
        <v>249</v>
      </c>
      <c r="C53" s="13">
        <v>35.126412999999999</v>
      </c>
      <c r="D53" s="13">
        <v>33.429859</v>
      </c>
      <c r="E53" s="13" t="s">
        <v>102</v>
      </c>
    </row>
    <row r="54" spans="1:5" x14ac:dyDescent="0.25">
      <c r="A54" s="13" t="s">
        <v>77</v>
      </c>
      <c r="B54" s="13" t="s">
        <v>250</v>
      </c>
      <c r="C54" s="13">
        <v>49.817492000000001</v>
      </c>
      <c r="D54" s="13">
        <v>15.472962000000001</v>
      </c>
      <c r="E54" s="13" t="s">
        <v>77</v>
      </c>
    </row>
    <row r="55" spans="1:5" x14ac:dyDescent="0.25">
      <c r="A55" s="13" t="s">
        <v>59</v>
      </c>
      <c r="B55" s="13" t="s">
        <v>251</v>
      </c>
      <c r="C55" s="13">
        <v>51.165691000000002</v>
      </c>
      <c r="D55" s="13">
        <v>10.451525999999999</v>
      </c>
      <c r="E55" s="13" t="s">
        <v>59</v>
      </c>
    </row>
    <row r="56" spans="1:5" x14ac:dyDescent="0.25">
      <c r="A56" s="13" t="s">
        <v>159</v>
      </c>
      <c r="B56" s="13" t="s">
        <v>252</v>
      </c>
      <c r="C56" s="13">
        <v>11.825138000000001</v>
      </c>
      <c r="D56" s="13">
        <v>42.590274999999998</v>
      </c>
      <c r="E56" s="13" t="s">
        <v>159</v>
      </c>
    </row>
    <row r="57" spans="1:5" x14ac:dyDescent="0.25">
      <c r="A57" s="13" t="s">
        <v>81</v>
      </c>
      <c r="B57" s="13" t="s">
        <v>253</v>
      </c>
      <c r="C57" s="13">
        <v>56.263919999999999</v>
      </c>
      <c r="D57" s="13">
        <v>9.5017849999999999</v>
      </c>
      <c r="E57" s="13" t="s">
        <v>81</v>
      </c>
    </row>
    <row r="58" spans="1:5" x14ac:dyDescent="0.25">
      <c r="A58" s="13" t="s">
        <v>158</v>
      </c>
      <c r="B58" s="13" t="s">
        <v>254</v>
      </c>
      <c r="C58" s="13">
        <v>15.414999</v>
      </c>
      <c r="D58" s="13">
        <v>-61.370975999999999</v>
      </c>
      <c r="E58" s="13" t="s">
        <v>158</v>
      </c>
    </row>
    <row r="59" spans="1:5" x14ac:dyDescent="0.25">
      <c r="A59" s="13" t="s">
        <v>143</v>
      </c>
      <c r="B59" s="13" t="s">
        <v>255</v>
      </c>
      <c r="C59" s="13">
        <v>18.735693000000001</v>
      </c>
      <c r="D59" s="13">
        <v>-70.162650999999997</v>
      </c>
      <c r="E59" s="13" t="s">
        <v>143</v>
      </c>
    </row>
    <row r="60" spans="1:5" x14ac:dyDescent="0.25">
      <c r="A60" s="13" t="s">
        <v>33</v>
      </c>
      <c r="B60" s="13" t="s">
        <v>256</v>
      </c>
      <c r="C60" s="13">
        <v>28.033885999999999</v>
      </c>
      <c r="D60" s="13">
        <v>1.659626</v>
      </c>
      <c r="E60" s="13" t="s">
        <v>33</v>
      </c>
    </row>
    <row r="61" spans="1:5" x14ac:dyDescent="0.25">
      <c r="A61" s="13" t="s">
        <v>258</v>
      </c>
      <c r="B61" s="13" t="s">
        <v>257</v>
      </c>
      <c r="C61" s="13">
        <v>-1.8312390000000001</v>
      </c>
      <c r="D61" s="13">
        <v>-78.183406000000005</v>
      </c>
      <c r="E61" s="13" t="s">
        <v>258</v>
      </c>
    </row>
    <row r="62" spans="1:5" x14ac:dyDescent="0.25">
      <c r="A62" s="13" t="s">
        <v>149</v>
      </c>
      <c r="B62" s="13" t="s">
        <v>259</v>
      </c>
      <c r="C62" s="13">
        <v>58.595272000000001</v>
      </c>
      <c r="D62" s="13">
        <v>25.013607</v>
      </c>
      <c r="E62" s="13" t="s">
        <v>149</v>
      </c>
    </row>
    <row r="63" spans="1:5" x14ac:dyDescent="0.25">
      <c r="A63" s="13" t="s">
        <v>55</v>
      </c>
      <c r="B63" s="13" t="s">
        <v>260</v>
      </c>
      <c r="C63" s="13">
        <v>26.820553</v>
      </c>
      <c r="D63" s="13">
        <v>30.802498</v>
      </c>
      <c r="E63" s="13" t="s">
        <v>55</v>
      </c>
    </row>
    <row r="64" spans="1:5" x14ac:dyDescent="0.25">
      <c r="A64" s="13" t="s">
        <v>262</v>
      </c>
      <c r="B64" s="13" t="s">
        <v>261</v>
      </c>
      <c r="C64" s="13">
        <v>24.215527000000002</v>
      </c>
      <c r="D64" s="13">
        <v>-12.885833999999999</v>
      </c>
      <c r="E64" s="13" t="s">
        <v>262</v>
      </c>
    </row>
    <row r="65" spans="1:5" x14ac:dyDescent="0.25">
      <c r="A65" s="13" t="s">
        <v>264</v>
      </c>
      <c r="B65" s="13" t="s">
        <v>263</v>
      </c>
      <c r="C65" s="13">
        <v>15.179384000000001</v>
      </c>
      <c r="D65" s="13">
        <v>39.782333999999999</v>
      </c>
      <c r="E65" s="13" t="s">
        <v>264</v>
      </c>
    </row>
    <row r="66" spans="1:5" x14ac:dyDescent="0.25">
      <c r="A66" s="13" t="s">
        <v>35</v>
      </c>
      <c r="B66" s="13" t="s">
        <v>265</v>
      </c>
      <c r="C66" s="13">
        <v>40.463667000000001</v>
      </c>
      <c r="D66" s="13">
        <v>-3.7492200000000002</v>
      </c>
      <c r="E66" s="13" t="s">
        <v>35</v>
      </c>
    </row>
    <row r="67" spans="1:5" x14ac:dyDescent="0.25">
      <c r="A67" s="13" t="s">
        <v>145</v>
      </c>
      <c r="B67" s="13" t="s">
        <v>266</v>
      </c>
      <c r="C67" s="13">
        <v>9.1449999999999996</v>
      </c>
      <c r="D67" s="13">
        <v>40.489673000000003</v>
      </c>
      <c r="E67" s="13" t="s">
        <v>145</v>
      </c>
    </row>
    <row r="68" spans="1:5" x14ac:dyDescent="0.25">
      <c r="A68" s="13" t="s">
        <v>89</v>
      </c>
      <c r="B68" s="13" t="s">
        <v>267</v>
      </c>
      <c r="C68" s="13">
        <v>61.924109999999999</v>
      </c>
      <c r="D68" s="13">
        <v>25.748151</v>
      </c>
      <c r="E68" s="13" t="s">
        <v>89</v>
      </c>
    </row>
    <row r="69" spans="1:5" x14ac:dyDescent="0.25">
      <c r="A69" s="13" t="s">
        <v>63</v>
      </c>
      <c r="B69" s="13" t="s">
        <v>268</v>
      </c>
      <c r="C69" s="13">
        <v>-16.578192999999999</v>
      </c>
      <c r="D69" s="13">
        <v>179.414413</v>
      </c>
      <c r="E69" s="13" t="s">
        <v>63</v>
      </c>
    </row>
    <row r="70" spans="1:5" ht="28.5" x14ac:dyDescent="0.25">
      <c r="A70" s="13" t="s">
        <v>270</v>
      </c>
      <c r="B70" s="13" t="s">
        <v>269</v>
      </c>
      <c r="C70" s="13">
        <v>-51.796253</v>
      </c>
      <c r="D70" s="13">
        <v>-59.523612999999997</v>
      </c>
      <c r="E70" s="13" t="s">
        <v>270</v>
      </c>
    </row>
    <row r="71" spans="1:5" ht="28.5" x14ac:dyDescent="0.25">
      <c r="A71" s="13" t="s">
        <v>162</v>
      </c>
      <c r="B71" s="13" t="s">
        <v>271</v>
      </c>
      <c r="C71" s="13">
        <v>7.425554</v>
      </c>
      <c r="D71" s="13">
        <v>150.55081200000001</v>
      </c>
      <c r="E71" s="13" t="s">
        <v>272</v>
      </c>
    </row>
    <row r="72" spans="1:5" x14ac:dyDescent="0.25">
      <c r="A72" s="13" t="s">
        <v>274</v>
      </c>
      <c r="B72" s="13" t="s">
        <v>273</v>
      </c>
      <c r="C72" s="13">
        <v>61.892634999999999</v>
      </c>
      <c r="D72" s="13">
        <v>-6.9118060000000003</v>
      </c>
      <c r="E72" s="13" t="s">
        <v>274</v>
      </c>
    </row>
    <row r="73" spans="1:5" x14ac:dyDescent="0.25">
      <c r="A73" s="13" t="s">
        <v>24</v>
      </c>
      <c r="B73" s="13" t="s">
        <v>275</v>
      </c>
      <c r="C73" s="13">
        <v>46.227637999999999</v>
      </c>
      <c r="D73" s="13">
        <v>2.213749</v>
      </c>
      <c r="E73" s="13" t="s">
        <v>24</v>
      </c>
    </row>
    <row r="74" spans="1:5" x14ac:dyDescent="0.25">
      <c r="A74" s="13" t="s">
        <v>36</v>
      </c>
      <c r="B74" s="13" t="s">
        <v>276</v>
      </c>
      <c r="C74" s="13">
        <v>-0.80368899999999999</v>
      </c>
      <c r="D74" s="13">
        <v>11.609444</v>
      </c>
      <c r="E74" s="13" t="s">
        <v>36</v>
      </c>
    </row>
    <row r="75" spans="1:5" x14ac:dyDescent="0.25">
      <c r="A75" s="13" t="s">
        <v>23</v>
      </c>
      <c r="B75" s="13" t="s">
        <v>277</v>
      </c>
      <c r="C75" s="13">
        <v>55.378050999999999</v>
      </c>
      <c r="D75" s="13">
        <v>-3.4359730000000002</v>
      </c>
      <c r="E75" s="13" t="s">
        <v>23</v>
      </c>
    </row>
    <row r="76" spans="1:5" x14ac:dyDescent="0.25">
      <c r="A76" s="13" t="s">
        <v>279</v>
      </c>
      <c r="B76" s="13" t="s">
        <v>278</v>
      </c>
      <c r="C76" s="13">
        <v>12.262776000000001</v>
      </c>
      <c r="D76" s="13">
        <v>-61.604171000000001</v>
      </c>
      <c r="E76" s="13" t="s">
        <v>279</v>
      </c>
    </row>
    <row r="77" spans="1:5" x14ac:dyDescent="0.25">
      <c r="A77" s="13" t="s">
        <v>67</v>
      </c>
      <c r="B77" s="13" t="s">
        <v>280</v>
      </c>
      <c r="C77" s="13">
        <v>42.315407</v>
      </c>
      <c r="D77" s="13">
        <v>43.356892000000002</v>
      </c>
      <c r="E77" s="13" t="s">
        <v>67</v>
      </c>
    </row>
    <row r="78" spans="1:5" x14ac:dyDescent="0.25">
      <c r="A78" s="13" t="s">
        <v>282</v>
      </c>
      <c r="B78" s="13" t="s">
        <v>281</v>
      </c>
      <c r="C78" s="13">
        <v>3.9338890000000002</v>
      </c>
      <c r="D78" s="13">
        <v>-53.125782000000001</v>
      </c>
      <c r="E78" s="13" t="s">
        <v>282</v>
      </c>
    </row>
    <row r="79" spans="1:5" x14ac:dyDescent="0.25">
      <c r="A79" s="13" t="s">
        <v>284</v>
      </c>
      <c r="B79" s="13" t="s">
        <v>283</v>
      </c>
      <c r="C79" s="13">
        <v>49.465691</v>
      </c>
      <c r="D79" s="13">
        <v>-2.5852780000000002</v>
      </c>
      <c r="E79" s="13" t="s">
        <v>284</v>
      </c>
    </row>
    <row r="80" spans="1:5" x14ac:dyDescent="0.25">
      <c r="A80" s="13" t="s">
        <v>26</v>
      </c>
      <c r="B80" s="13" t="s">
        <v>285</v>
      </c>
      <c r="C80" s="13">
        <v>7.9465269999999997</v>
      </c>
      <c r="D80" s="13">
        <v>-1.0231939999999999</v>
      </c>
      <c r="E80" s="13" t="s">
        <v>26</v>
      </c>
    </row>
    <row r="81" spans="1:5" x14ac:dyDescent="0.25">
      <c r="A81" s="13" t="s">
        <v>287</v>
      </c>
      <c r="B81" s="13" t="s">
        <v>286</v>
      </c>
      <c r="C81" s="13">
        <v>36.137740999999998</v>
      </c>
      <c r="D81" s="13">
        <v>-5.3453739999999996</v>
      </c>
      <c r="E81" s="13" t="s">
        <v>287</v>
      </c>
    </row>
    <row r="82" spans="1:5" x14ac:dyDescent="0.25">
      <c r="A82" s="13" t="s">
        <v>289</v>
      </c>
      <c r="B82" s="13" t="s">
        <v>288</v>
      </c>
      <c r="C82" s="13">
        <v>71.706935999999999</v>
      </c>
      <c r="D82" s="13">
        <v>-42.604303000000002</v>
      </c>
      <c r="E82" s="13" t="s">
        <v>289</v>
      </c>
    </row>
    <row r="83" spans="1:5" x14ac:dyDescent="0.25">
      <c r="A83" s="13" t="s">
        <v>68</v>
      </c>
      <c r="B83" s="13" t="s">
        <v>290</v>
      </c>
      <c r="C83" s="13">
        <v>13.443182</v>
      </c>
      <c r="D83" s="13">
        <v>-15.310138999999999</v>
      </c>
      <c r="E83" s="13" t="s">
        <v>68</v>
      </c>
    </row>
    <row r="84" spans="1:5" x14ac:dyDescent="0.25">
      <c r="A84" s="13" t="s">
        <v>51</v>
      </c>
      <c r="B84" s="13" t="s">
        <v>291</v>
      </c>
      <c r="C84" s="13">
        <v>9.9455869999999997</v>
      </c>
      <c r="D84" s="13">
        <v>-9.6966450000000002</v>
      </c>
      <c r="E84" s="13" t="s">
        <v>51</v>
      </c>
    </row>
    <row r="85" spans="1:5" x14ac:dyDescent="0.25">
      <c r="A85" s="13" t="s">
        <v>293</v>
      </c>
      <c r="B85" s="13" t="s">
        <v>292</v>
      </c>
      <c r="C85" s="13">
        <v>16.995971000000001</v>
      </c>
      <c r="D85" s="13">
        <v>-62.067641000000002</v>
      </c>
      <c r="E85" s="13" t="s">
        <v>293</v>
      </c>
    </row>
    <row r="86" spans="1:5" x14ac:dyDescent="0.25">
      <c r="A86" s="13" t="s">
        <v>44</v>
      </c>
      <c r="B86" s="13" t="s">
        <v>294</v>
      </c>
      <c r="C86" s="13">
        <v>1.650801</v>
      </c>
      <c r="D86" s="13">
        <v>10.267894999999999</v>
      </c>
      <c r="E86" s="13" t="s">
        <v>44</v>
      </c>
    </row>
    <row r="87" spans="1:5" x14ac:dyDescent="0.25">
      <c r="A87" s="13" t="s">
        <v>96</v>
      </c>
      <c r="B87" s="13" t="s">
        <v>295</v>
      </c>
      <c r="C87" s="13">
        <v>39.074207999999999</v>
      </c>
      <c r="D87" s="13">
        <v>21.824311999999999</v>
      </c>
      <c r="E87" s="13" t="s">
        <v>96</v>
      </c>
    </row>
    <row r="88" spans="1:5" ht="28.5" x14ac:dyDescent="0.25">
      <c r="A88" s="13" t="s">
        <v>297</v>
      </c>
      <c r="B88" s="13" t="s">
        <v>296</v>
      </c>
      <c r="C88" s="13">
        <v>-54.429578999999997</v>
      </c>
      <c r="D88" s="13">
        <v>-36.587909000000003</v>
      </c>
      <c r="E88" s="13" t="s">
        <v>297</v>
      </c>
    </row>
    <row r="89" spans="1:5" x14ac:dyDescent="0.25">
      <c r="A89" s="13" t="s">
        <v>95</v>
      </c>
      <c r="B89" s="13" t="s">
        <v>298</v>
      </c>
      <c r="C89" s="13">
        <v>15.783471</v>
      </c>
      <c r="D89" s="13">
        <v>-90.230759000000006</v>
      </c>
      <c r="E89" s="13" t="s">
        <v>95</v>
      </c>
    </row>
    <row r="90" spans="1:5" x14ac:dyDescent="0.25">
      <c r="A90" s="13" t="s">
        <v>300</v>
      </c>
      <c r="B90" s="13" t="s">
        <v>299</v>
      </c>
      <c r="C90" s="13">
        <v>13.444304000000001</v>
      </c>
      <c r="D90" s="13">
        <v>144.79373100000001</v>
      </c>
      <c r="E90" s="13" t="s">
        <v>300</v>
      </c>
    </row>
    <row r="91" spans="1:5" x14ac:dyDescent="0.25">
      <c r="A91" s="13" t="s">
        <v>88</v>
      </c>
      <c r="B91" s="13" t="s">
        <v>301</v>
      </c>
      <c r="C91" s="13">
        <v>11.803749</v>
      </c>
      <c r="D91" s="13">
        <v>-15.180413</v>
      </c>
      <c r="E91" s="13" t="s">
        <v>88</v>
      </c>
    </row>
    <row r="92" spans="1:5" x14ac:dyDescent="0.25">
      <c r="A92" s="13" t="s">
        <v>303</v>
      </c>
      <c r="B92" s="13" t="s">
        <v>302</v>
      </c>
      <c r="C92" s="13">
        <v>4.8604159999999998</v>
      </c>
      <c r="D92" s="13">
        <v>-58.93018</v>
      </c>
      <c r="E92" s="13" t="s">
        <v>303</v>
      </c>
    </row>
    <row r="93" spans="1:5" x14ac:dyDescent="0.25">
      <c r="A93" s="13" t="s">
        <v>305</v>
      </c>
      <c r="B93" s="13" t="s">
        <v>304</v>
      </c>
      <c r="C93" s="13">
        <v>31.354676000000001</v>
      </c>
      <c r="D93" s="13">
        <v>34.308824999999999</v>
      </c>
      <c r="E93" s="13" t="s">
        <v>305</v>
      </c>
    </row>
    <row r="94" spans="1:5" x14ac:dyDescent="0.25">
      <c r="A94" s="13" t="s">
        <v>307</v>
      </c>
      <c r="B94" s="13" t="s">
        <v>306</v>
      </c>
      <c r="C94" s="13">
        <v>22.396428</v>
      </c>
      <c r="D94" s="13">
        <v>114.109497</v>
      </c>
      <c r="E94" s="13" t="s">
        <v>307</v>
      </c>
    </row>
    <row r="95" spans="1:5" ht="28.5" x14ac:dyDescent="0.25">
      <c r="A95" s="13" t="s">
        <v>309</v>
      </c>
      <c r="B95" s="13" t="s">
        <v>308</v>
      </c>
      <c r="C95" s="13">
        <v>-53.081809999999997</v>
      </c>
      <c r="D95" s="13">
        <v>73.504158000000004</v>
      </c>
      <c r="E95" s="13" t="s">
        <v>309</v>
      </c>
    </row>
    <row r="96" spans="1:5" x14ac:dyDescent="0.25">
      <c r="A96" s="13" t="s">
        <v>311</v>
      </c>
      <c r="B96" s="13" t="s">
        <v>310</v>
      </c>
      <c r="C96" s="13">
        <v>15.199999</v>
      </c>
      <c r="D96" s="13">
        <v>-86.241905000000003</v>
      </c>
      <c r="E96" s="13" t="s">
        <v>311</v>
      </c>
    </row>
    <row r="97" spans="1:5" x14ac:dyDescent="0.25">
      <c r="A97" s="13" t="s">
        <v>115</v>
      </c>
      <c r="B97" s="13" t="s">
        <v>312</v>
      </c>
      <c r="C97" s="13">
        <v>45.1</v>
      </c>
      <c r="D97" s="13">
        <v>15.2</v>
      </c>
      <c r="E97" s="13" t="s">
        <v>115</v>
      </c>
    </row>
    <row r="98" spans="1:5" x14ac:dyDescent="0.25">
      <c r="A98" s="13" t="s">
        <v>160</v>
      </c>
      <c r="B98" s="13" t="s">
        <v>313</v>
      </c>
      <c r="C98" s="13">
        <v>18.971187</v>
      </c>
      <c r="D98" s="13">
        <v>-72.285214999999994</v>
      </c>
      <c r="E98" s="13" t="s">
        <v>160</v>
      </c>
    </row>
    <row r="99" spans="1:5" x14ac:dyDescent="0.25">
      <c r="A99" s="13" t="s">
        <v>136</v>
      </c>
      <c r="B99" s="13" t="s">
        <v>314</v>
      </c>
      <c r="C99" s="13">
        <v>47.162494000000002</v>
      </c>
      <c r="D99" s="13">
        <v>19.503304</v>
      </c>
      <c r="E99" s="13" t="s">
        <v>136</v>
      </c>
    </row>
    <row r="100" spans="1:5" x14ac:dyDescent="0.25">
      <c r="A100" s="13" t="s">
        <v>25</v>
      </c>
      <c r="B100" s="13" t="s">
        <v>315</v>
      </c>
      <c r="C100" s="13">
        <v>-0.78927499999999995</v>
      </c>
      <c r="D100" s="13">
        <v>113.92132700000001</v>
      </c>
      <c r="E100" s="13" t="s">
        <v>25</v>
      </c>
    </row>
    <row r="101" spans="1:5" x14ac:dyDescent="0.25">
      <c r="A101" s="13" t="s">
        <v>90</v>
      </c>
      <c r="B101" s="13" t="s">
        <v>316</v>
      </c>
      <c r="C101" s="13">
        <v>53.412909999999997</v>
      </c>
      <c r="D101" s="13">
        <v>-8.2438900000000004</v>
      </c>
      <c r="E101" s="13" t="s">
        <v>90</v>
      </c>
    </row>
    <row r="102" spans="1:5" x14ac:dyDescent="0.25">
      <c r="A102" s="13" t="s">
        <v>28</v>
      </c>
      <c r="B102" s="13" t="s">
        <v>317</v>
      </c>
      <c r="C102" s="13">
        <v>31.046050999999999</v>
      </c>
      <c r="D102" s="13">
        <v>34.851612000000003</v>
      </c>
      <c r="E102" s="13" t="s">
        <v>28</v>
      </c>
    </row>
    <row r="103" spans="1:5" x14ac:dyDescent="0.25">
      <c r="A103" s="13" t="s">
        <v>319</v>
      </c>
      <c r="B103" s="13" t="s">
        <v>318</v>
      </c>
      <c r="C103" s="13">
        <v>54.236106999999997</v>
      </c>
      <c r="D103" s="13">
        <v>-4.5480559999999999</v>
      </c>
      <c r="E103" s="13" t="s">
        <v>319</v>
      </c>
    </row>
    <row r="104" spans="1:5" x14ac:dyDescent="0.25">
      <c r="A104" s="13" t="s">
        <v>97</v>
      </c>
      <c r="B104" s="13" t="s">
        <v>320</v>
      </c>
      <c r="C104" s="13">
        <v>20.593684</v>
      </c>
      <c r="D104" s="13">
        <v>78.962879999999998</v>
      </c>
      <c r="E104" s="13" t="s">
        <v>97</v>
      </c>
    </row>
    <row r="105" spans="1:5" ht="28.5" x14ac:dyDescent="0.25">
      <c r="A105" s="13" t="s">
        <v>322</v>
      </c>
      <c r="B105" s="13" t="s">
        <v>321</v>
      </c>
      <c r="C105" s="13">
        <v>-6.3431940000000004</v>
      </c>
      <c r="D105" s="13">
        <v>71.876519000000002</v>
      </c>
      <c r="E105" s="13" t="s">
        <v>322</v>
      </c>
    </row>
    <row r="106" spans="1:5" x14ac:dyDescent="0.25">
      <c r="A106" s="13" t="s">
        <v>20</v>
      </c>
      <c r="B106" s="13" t="s">
        <v>323</v>
      </c>
      <c r="C106" s="13">
        <v>33.223191</v>
      </c>
      <c r="D106" s="13">
        <v>43.679290999999999</v>
      </c>
      <c r="E106" s="13" t="s">
        <v>20</v>
      </c>
    </row>
    <row r="107" spans="1:5" x14ac:dyDescent="0.25">
      <c r="A107" s="13" t="s">
        <v>53</v>
      </c>
      <c r="B107" s="13" t="s">
        <v>324</v>
      </c>
      <c r="C107" s="13">
        <v>32.427908000000002</v>
      </c>
      <c r="D107" s="13">
        <v>53.688046</v>
      </c>
      <c r="E107" s="13" t="s">
        <v>325</v>
      </c>
    </row>
    <row r="108" spans="1:5" x14ac:dyDescent="0.25">
      <c r="A108" s="13" t="s">
        <v>110</v>
      </c>
      <c r="B108" s="13" t="s">
        <v>326</v>
      </c>
      <c r="C108" s="13">
        <v>64.963050999999993</v>
      </c>
      <c r="D108" s="13">
        <v>-19.020835000000002</v>
      </c>
      <c r="E108" s="13" t="s">
        <v>110</v>
      </c>
    </row>
    <row r="109" spans="1:5" x14ac:dyDescent="0.25">
      <c r="A109" s="13" t="s">
        <v>41</v>
      </c>
      <c r="B109" s="13" t="s">
        <v>327</v>
      </c>
      <c r="C109" s="13">
        <v>41.871940000000002</v>
      </c>
      <c r="D109" s="13">
        <v>12.56738</v>
      </c>
      <c r="E109" s="13" t="s">
        <v>41</v>
      </c>
    </row>
    <row r="110" spans="1:5" x14ac:dyDescent="0.25">
      <c r="A110" s="13" t="s">
        <v>329</v>
      </c>
      <c r="B110" s="13" t="s">
        <v>328</v>
      </c>
      <c r="C110" s="13">
        <v>49.214438999999999</v>
      </c>
      <c r="D110" s="13">
        <v>-2.1312500000000001</v>
      </c>
      <c r="E110" s="13" t="s">
        <v>329</v>
      </c>
    </row>
    <row r="111" spans="1:5" x14ac:dyDescent="0.25">
      <c r="A111" s="13" t="s">
        <v>92</v>
      </c>
      <c r="B111" s="13" t="s">
        <v>330</v>
      </c>
      <c r="C111" s="13">
        <v>18.109580999999999</v>
      </c>
      <c r="D111" s="13">
        <v>-77.297507999999993</v>
      </c>
      <c r="E111" s="13" t="s">
        <v>92</v>
      </c>
    </row>
    <row r="112" spans="1:5" x14ac:dyDescent="0.25">
      <c r="A112" s="13" t="s">
        <v>74</v>
      </c>
      <c r="B112" s="13" t="s">
        <v>331</v>
      </c>
      <c r="C112" s="13">
        <v>30.585163999999999</v>
      </c>
      <c r="D112" s="13">
        <v>36.238413999999999</v>
      </c>
      <c r="E112" s="13" t="s">
        <v>74</v>
      </c>
    </row>
    <row r="113" spans="1:5" x14ac:dyDescent="0.25">
      <c r="A113" s="13" t="s">
        <v>10</v>
      </c>
      <c r="B113" s="13" t="s">
        <v>332</v>
      </c>
      <c r="C113" s="13">
        <v>36.204824000000002</v>
      </c>
      <c r="D113" s="13">
        <v>138.25292400000001</v>
      </c>
      <c r="E113" s="13" t="s">
        <v>10</v>
      </c>
    </row>
    <row r="114" spans="1:5" x14ac:dyDescent="0.25">
      <c r="A114" s="13" t="s">
        <v>13</v>
      </c>
      <c r="B114" s="13" t="s">
        <v>333</v>
      </c>
      <c r="C114" s="13">
        <v>-2.3559E-2</v>
      </c>
      <c r="D114" s="13">
        <v>37.906193000000002</v>
      </c>
      <c r="E114" s="13" t="s">
        <v>13</v>
      </c>
    </row>
    <row r="115" spans="1:5" x14ac:dyDescent="0.25">
      <c r="A115" s="13" t="s">
        <v>122</v>
      </c>
      <c r="B115" s="13" t="s">
        <v>334</v>
      </c>
      <c r="C115" s="13">
        <v>41.20438</v>
      </c>
      <c r="D115" s="13">
        <v>74.766098</v>
      </c>
      <c r="E115" s="13" t="s">
        <v>122</v>
      </c>
    </row>
    <row r="116" spans="1:5" x14ac:dyDescent="0.25">
      <c r="A116" s="13" t="s">
        <v>78</v>
      </c>
      <c r="B116" s="13" t="s">
        <v>335</v>
      </c>
      <c r="C116" s="13">
        <v>12.565678999999999</v>
      </c>
      <c r="D116" s="13">
        <v>104.99096299999999</v>
      </c>
      <c r="E116" s="13" t="s">
        <v>78</v>
      </c>
    </row>
    <row r="117" spans="1:5" x14ac:dyDescent="0.25">
      <c r="A117" s="13" t="s">
        <v>337</v>
      </c>
      <c r="B117" s="13" t="s">
        <v>336</v>
      </c>
      <c r="C117" s="13">
        <v>-3.3704170000000002</v>
      </c>
      <c r="D117" s="13">
        <v>-168.734039</v>
      </c>
      <c r="E117" s="13" t="s">
        <v>337</v>
      </c>
    </row>
    <row r="118" spans="1:5" x14ac:dyDescent="0.25">
      <c r="A118" s="13" t="s">
        <v>131</v>
      </c>
      <c r="B118" s="13" t="s">
        <v>338</v>
      </c>
      <c r="C118" s="13">
        <v>-11.875000999999999</v>
      </c>
      <c r="D118" s="13">
        <v>43.872219000000001</v>
      </c>
      <c r="E118" s="13" t="s">
        <v>131</v>
      </c>
    </row>
    <row r="119" spans="1:5" x14ac:dyDescent="0.25">
      <c r="A119" s="13" t="s">
        <v>340</v>
      </c>
      <c r="B119" s="13" t="s">
        <v>339</v>
      </c>
      <c r="C119" s="13">
        <v>17.357821999999999</v>
      </c>
      <c r="D119" s="13">
        <v>-62.782997999999999</v>
      </c>
      <c r="E119" s="13" t="s">
        <v>340</v>
      </c>
    </row>
    <row r="120" spans="1:5" x14ac:dyDescent="0.25">
      <c r="A120" s="13" t="s">
        <v>342</v>
      </c>
      <c r="B120" s="13" t="s">
        <v>341</v>
      </c>
      <c r="C120" s="13">
        <v>40.339852</v>
      </c>
      <c r="D120" s="13">
        <v>127.510093</v>
      </c>
      <c r="E120" s="13" t="s">
        <v>342</v>
      </c>
    </row>
    <row r="121" spans="1:5" x14ac:dyDescent="0.25">
      <c r="A121" s="13" t="s">
        <v>105</v>
      </c>
      <c r="B121" s="13" t="s">
        <v>343</v>
      </c>
      <c r="C121" s="13">
        <v>35.907756999999997</v>
      </c>
      <c r="D121" s="13">
        <v>127.76692199999999</v>
      </c>
      <c r="E121" s="13" t="s">
        <v>344</v>
      </c>
    </row>
    <row r="122" spans="1:5" x14ac:dyDescent="0.25">
      <c r="A122" s="13" t="s">
        <v>69</v>
      </c>
      <c r="B122" s="13" t="s">
        <v>345</v>
      </c>
      <c r="C122" s="13">
        <v>29.31166</v>
      </c>
      <c r="D122" s="13">
        <v>47.481766</v>
      </c>
      <c r="E122" s="13" t="s">
        <v>69</v>
      </c>
    </row>
    <row r="123" spans="1:5" x14ac:dyDescent="0.25">
      <c r="A123" s="13" t="s">
        <v>147</v>
      </c>
      <c r="B123" s="13" t="s">
        <v>346</v>
      </c>
      <c r="C123" s="13">
        <v>19.513469000000001</v>
      </c>
      <c r="D123" s="13">
        <v>-80.566956000000005</v>
      </c>
      <c r="E123" s="13" t="s">
        <v>147</v>
      </c>
    </row>
    <row r="124" spans="1:5" x14ac:dyDescent="0.25">
      <c r="A124" s="13" t="s">
        <v>348</v>
      </c>
      <c r="B124" s="13" t="s">
        <v>347</v>
      </c>
      <c r="C124" s="13">
        <v>48.019573000000001</v>
      </c>
      <c r="D124" s="13">
        <v>66.923683999999994</v>
      </c>
      <c r="E124" s="13" t="s">
        <v>348</v>
      </c>
    </row>
    <row r="125" spans="1:5" ht="28.5" x14ac:dyDescent="0.25">
      <c r="A125" s="13" t="s">
        <v>38</v>
      </c>
      <c r="B125" s="13" t="s">
        <v>349</v>
      </c>
      <c r="C125" s="13">
        <v>19.856269999999999</v>
      </c>
      <c r="D125" s="13">
        <v>102.495496</v>
      </c>
      <c r="E125" s="13" t="s">
        <v>350</v>
      </c>
    </row>
    <row r="126" spans="1:5" x14ac:dyDescent="0.25">
      <c r="A126" s="13" t="s">
        <v>42</v>
      </c>
      <c r="B126" s="13" t="s">
        <v>351</v>
      </c>
      <c r="C126" s="13">
        <v>33.854720999999998</v>
      </c>
      <c r="D126" s="13">
        <v>35.862285</v>
      </c>
      <c r="E126" s="13" t="s">
        <v>42</v>
      </c>
    </row>
    <row r="127" spans="1:5" x14ac:dyDescent="0.25">
      <c r="A127" s="13" t="s">
        <v>164</v>
      </c>
      <c r="B127" s="13" t="s">
        <v>352</v>
      </c>
      <c r="C127" s="13">
        <v>13.909444000000001</v>
      </c>
      <c r="D127" s="13">
        <v>-60.978892999999999</v>
      </c>
      <c r="E127" s="13" t="s">
        <v>164</v>
      </c>
    </row>
    <row r="128" spans="1:5" x14ac:dyDescent="0.25">
      <c r="A128" s="13" t="s">
        <v>354</v>
      </c>
      <c r="B128" s="13" t="s">
        <v>353</v>
      </c>
      <c r="C128" s="13">
        <v>47.165999999999997</v>
      </c>
      <c r="D128" s="13">
        <v>9.5553729999999995</v>
      </c>
      <c r="E128" s="13" t="s">
        <v>354</v>
      </c>
    </row>
    <row r="129" spans="1:5" x14ac:dyDescent="0.25">
      <c r="A129" s="13" t="s">
        <v>118</v>
      </c>
      <c r="B129" s="13" t="s">
        <v>355</v>
      </c>
      <c r="C129" s="13">
        <v>7.8730539999999998</v>
      </c>
      <c r="D129" s="13">
        <v>80.771797000000007</v>
      </c>
      <c r="E129" s="13" t="s">
        <v>118</v>
      </c>
    </row>
    <row r="130" spans="1:5" x14ac:dyDescent="0.25">
      <c r="A130" s="13" t="s">
        <v>137</v>
      </c>
      <c r="B130" s="13" t="s">
        <v>356</v>
      </c>
      <c r="C130" s="13">
        <v>6.4280549999999996</v>
      </c>
      <c r="D130" s="13">
        <v>-9.4294989999999999</v>
      </c>
      <c r="E130" s="13" t="s">
        <v>137</v>
      </c>
    </row>
    <row r="131" spans="1:5" x14ac:dyDescent="0.25">
      <c r="A131" s="13" t="s">
        <v>358</v>
      </c>
      <c r="B131" s="13" t="s">
        <v>357</v>
      </c>
      <c r="C131" s="13">
        <v>-29.609988000000001</v>
      </c>
      <c r="D131" s="13">
        <v>28.233608</v>
      </c>
      <c r="E131" s="13" t="s">
        <v>358</v>
      </c>
    </row>
    <row r="132" spans="1:5" x14ac:dyDescent="0.25">
      <c r="A132" s="13" t="s">
        <v>94</v>
      </c>
      <c r="B132" s="13" t="s">
        <v>359</v>
      </c>
      <c r="C132" s="13">
        <v>55.169438</v>
      </c>
      <c r="D132" s="13">
        <v>23.881274999999999</v>
      </c>
      <c r="E132" s="13" t="s">
        <v>94</v>
      </c>
    </row>
    <row r="133" spans="1:5" x14ac:dyDescent="0.25">
      <c r="A133" s="13" t="s">
        <v>361</v>
      </c>
      <c r="B133" s="13" t="s">
        <v>360</v>
      </c>
      <c r="C133" s="13">
        <v>49.815272999999998</v>
      </c>
      <c r="D133" s="13">
        <v>6.1295830000000002</v>
      </c>
      <c r="E133" s="13" t="s">
        <v>361</v>
      </c>
    </row>
    <row r="134" spans="1:5" x14ac:dyDescent="0.25">
      <c r="A134" s="13" t="s">
        <v>128</v>
      </c>
      <c r="B134" s="13" t="s">
        <v>362</v>
      </c>
      <c r="C134" s="13">
        <v>56.879635</v>
      </c>
      <c r="D134" s="13">
        <v>24.603189</v>
      </c>
      <c r="E134" s="13" t="s">
        <v>128</v>
      </c>
    </row>
    <row r="135" spans="1:5" x14ac:dyDescent="0.25">
      <c r="A135" s="13" t="s">
        <v>60</v>
      </c>
      <c r="B135" s="13" t="s">
        <v>363</v>
      </c>
      <c r="C135" s="13">
        <v>26.335100000000001</v>
      </c>
      <c r="D135" s="13">
        <v>17.228331000000001</v>
      </c>
      <c r="E135" s="13" t="s">
        <v>364</v>
      </c>
    </row>
    <row r="136" spans="1:5" x14ac:dyDescent="0.25">
      <c r="A136" s="13" t="s">
        <v>46</v>
      </c>
      <c r="B136" s="13" t="s">
        <v>365</v>
      </c>
      <c r="C136" s="13">
        <v>31.791702000000001</v>
      </c>
      <c r="D136" s="13">
        <v>-7.0926200000000001</v>
      </c>
      <c r="E136" s="13" t="s">
        <v>46</v>
      </c>
    </row>
    <row r="137" spans="1:5" x14ac:dyDescent="0.25">
      <c r="A137" s="13" t="s">
        <v>367</v>
      </c>
      <c r="B137" s="13" t="s">
        <v>366</v>
      </c>
      <c r="C137" s="13">
        <v>43.750298000000001</v>
      </c>
      <c r="D137" s="13">
        <v>7.4128410000000002</v>
      </c>
      <c r="E137" s="13" t="s">
        <v>367</v>
      </c>
    </row>
    <row r="138" spans="1:5" x14ac:dyDescent="0.25">
      <c r="A138" s="13" t="s">
        <v>369</v>
      </c>
      <c r="B138" s="13" t="s">
        <v>368</v>
      </c>
      <c r="C138" s="13">
        <v>47.411631</v>
      </c>
      <c r="D138" s="13">
        <v>28.369885</v>
      </c>
      <c r="E138" s="13" t="s">
        <v>369</v>
      </c>
    </row>
    <row r="139" spans="1:5" x14ac:dyDescent="0.25">
      <c r="A139" s="13" t="s">
        <v>161</v>
      </c>
      <c r="B139" s="13" t="s">
        <v>370</v>
      </c>
      <c r="C139" s="13">
        <v>42.708677999999999</v>
      </c>
      <c r="D139" s="13">
        <v>19.374389999999998</v>
      </c>
      <c r="E139" s="13" t="s">
        <v>161</v>
      </c>
    </row>
    <row r="140" spans="1:5" x14ac:dyDescent="0.25">
      <c r="A140" s="13" t="s">
        <v>61</v>
      </c>
      <c r="B140" s="13" t="s">
        <v>371</v>
      </c>
      <c r="C140" s="13">
        <v>-18.766946999999998</v>
      </c>
      <c r="D140" s="13">
        <v>46.869107</v>
      </c>
      <c r="E140" s="13" t="s">
        <v>61</v>
      </c>
    </row>
    <row r="141" spans="1:5" x14ac:dyDescent="0.25">
      <c r="A141" s="13" t="s">
        <v>373</v>
      </c>
      <c r="B141" s="13" t="s">
        <v>372</v>
      </c>
      <c r="C141" s="13">
        <v>7.1314739999999999</v>
      </c>
      <c r="D141" s="13">
        <v>171.18447800000001</v>
      </c>
      <c r="E141" s="13" t="s">
        <v>373</v>
      </c>
    </row>
    <row r="142" spans="1:5" x14ac:dyDescent="0.25">
      <c r="A142" s="13" t="s">
        <v>169</v>
      </c>
      <c r="B142" s="13" t="s">
        <v>374</v>
      </c>
      <c r="C142" s="13">
        <v>41.608635</v>
      </c>
      <c r="D142" s="13">
        <v>21.745274999999999</v>
      </c>
      <c r="E142" s="13" t="s">
        <v>375</v>
      </c>
    </row>
    <row r="143" spans="1:5" x14ac:dyDescent="0.25">
      <c r="A143" s="13" t="s">
        <v>111</v>
      </c>
      <c r="B143" s="13" t="s">
        <v>376</v>
      </c>
      <c r="C143" s="13">
        <v>17.570692000000001</v>
      </c>
      <c r="D143" s="13">
        <v>-3.9961660000000001</v>
      </c>
      <c r="E143" s="13" t="s">
        <v>111</v>
      </c>
    </row>
    <row r="144" spans="1:5" x14ac:dyDescent="0.25">
      <c r="A144" s="13" t="s">
        <v>84</v>
      </c>
      <c r="B144" s="13" t="s">
        <v>377</v>
      </c>
      <c r="C144" s="13">
        <v>21.913965000000001</v>
      </c>
      <c r="D144" s="13">
        <v>95.956222999999994</v>
      </c>
      <c r="E144" s="13" t="s">
        <v>378</v>
      </c>
    </row>
    <row r="145" spans="1:5" x14ac:dyDescent="0.25">
      <c r="A145" s="13" t="s">
        <v>129</v>
      </c>
      <c r="B145" s="13" t="s">
        <v>379</v>
      </c>
      <c r="C145" s="13">
        <v>46.862496</v>
      </c>
      <c r="D145" s="13">
        <v>103.846656</v>
      </c>
      <c r="E145" s="13" t="s">
        <v>129</v>
      </c>
    </row>
    <row r="146" spans="1:5" x14ac:dyDescent="0.25">
      <c r="A146" s="13" t="s">
        <v>381</v>
      </c>
      <c r="B146" s="13" t="s">
        <v>380</v>
      </c>
      <c r="C146" s="13">
        <v>22.198744999999999</v>
      </c>
      <c r="D146" s="13">
        <v>113.543873</v>
      </c>
      <c r="E146" s="13" t="s">
        <v>381</v>
      </c>
    </row>
    <row r="147" spans="1:5" x14ac:dyDescent="0.25">
      <c r="A147" s="13" t="s">
        <v>116</v>
      </c>
      <c r="B147" s="13" t="s">
        <v>382</v>
      </c>
      <c r="C147" s="13">
        <v>17.330829999999999</v>
      </c>
      <c r="D147" s="13">
        <v>145.38469000000001</v>
      </c>
      <c r="E147" s="13" t="s">
        <v>116</v>
      </c>
    </row>
    <row r="148" spans="1:5" x14ac:dyDescent="0.25">
      <c r="A148" s="13" t="s">
        <v>384</v>
      </c>
      <c r="B148" s="13" t="s">
        <v>383</v>
      </c>
      <c r="C148" s="13">
        <v>14.641527999999999</v>
      </c>
      <c r="D148" s="13">
        <v>-61.024174000000002</v>
      </c>
      <c r="E148" s="13" t="s">
        <v>384</v>
      </c>
    </row>
    <row r="149" spans="1:5" x14ac:dyDescent="0.25">
      <c r="A149" s="13" t="s">
        <v>40</v>
      </c>
      <c r="B149" s="13" t="s">
        <v>385</v>
      </c>
      <c r="C149" s="13">
        <v>21.00789</v>
      </c>
      <c r="D149" s="13">
        <v>-10.940835</v>
      </c>
      <c r="E149" s="13" t="s">
        <v>40</v>
      </c>
    </row>
    <row r="150" spans="1:5" x14ac:dyDescent="0.25">
      <c r="A150" s="13" t="s">
        <v>387</v>
      </c>
      <c r="B150" s="13" t="s">
        <v>386</v>
      </c>
      <c r="C150" s="13">
        <v>16.742498000000001</v>
      </c>
      <c r="D150" s="13">
        <v>-62.187365999999997</v>
      </c>
      <c r="E150" s="13" t="s">
        <v>387</v>
      </c>
    </row>
    <row r="151" spans="1:5" x14ac:dyDescent="0.25">
      <c r="A151" s="13" t="s">
        <v>98</v>
      </c>
      <c r="B151" s="13" t="s">
        <v>388</v>
      </c>
      <c r="C151" s="13">
        <v>35.937496000000003</v>
      </c>
      <c r="D151" s="13">
        <v>14.375416</v>
      </c>
      <c r="E151" s="13" t="s">
        <v>98</v>
      </c>
    </row>
    <row r="152" spans="1:5" x14ac:dyDescent="0.25">
      <c r="A152" s="13" t="s">
        <v>85</v>
      </c>
      <c r="B152" s="13" t="s">
        <v>389</v>
      </c>
      <c r="C152" s="13">
        <v>-20.348403999999999</v>
      </c>
      <c r="D152" s="13">
        <v>57.552152</v>
      </c>
      <c r="E152" s="13" t="s">
        <v>85</v>
      </c>
    </row>
    <row r="153" spans="1:5" x14ac:dyDescent="0.25">
      <c r="A153" s="13" t="s">
        <v>112</v>
      </c>
      <c r="B153" s="13" t="s">
        <v>390</v>
      </c>
      <c r="C153" s="13">
        <v>3.2027779999999999</v>
      </c>
      <c r="D153" s="13">
        <v>73.220680000000002</v>
      </c>
      <c r="E153" s="13" t="s">
        <v>112</v>
      </c>
    </row>
    <row r="154" spans="1:5" x14ac:dyDescent="0.25">
      <c r="A154" s="13" t="s">
        <v>392</v>
      </c>
      <c r="B154" s="13" t="s">
        <v>391</v>
      </c>
      <c r="C154" s="13">
        <v>-13.254308</v>
      </c>
      <c r="D154" s="13">
        <v>34.301524999999998</v>
      </c>
      <c r="E154" s="13" t="s">
        <v>392</v>
      </c>
    </row>
    <row r="155" spans="1:5" x14ac:dyDescent="0.25">
      <c r="A155" s="13" t="s">
        <v>83</v>
      </c>
      <c r="B155" s="13" t="s">
        <v>393</v>
      </c>
      <c r="C155" s="13">
        <v>23.634501</v>
      </c>
      <c r="D155" s="13">
        <v>-102.552784</v>
      </c>
      <c r="E155" s="13" t="s">
        <v>83</v>
      </c>
    </row>
    <row r="156" spans="1:5" x14ac:dyDescent="0.25">
      <c r="A156" s="13" t="s">
        <v>8</v>
      </c>
      <c r="B156" s="13" t="s">
        <v>394</v>
      </c>
      <c r="C156" s="13">
        <v>4.2104840000000001</v>
      </c>
      <c r="D156" s="13">
        <v>101.97576599999999</v>
      </c>
      <c r="E156" s="13" t="s">
        <v>8</v>
      </c>
    </row>
    <row r="157" spans="1:5" x14ac:dyDescent="0.25">
      <c r="A157" s="13" t="s">
        <v>9</v>
      </c>
      <c r="B157" s="13" t="s">
        <v>395</v>
      </c>
      <c r="C157" s="13">
        <v>-18.665694999999999</v>
      </c>
      <c r="D157" s="13">
        <v>35.529561999999999</v>
      </c>
      <c r="E157" s="13" t="s">
        <v>9</v>
      </c>
    </row>
    <row r="158" spans="1:5" x14ac:dyDescent="0.25">
      <c r="A158" s="13" t="s">
        <v>126</v>
      </c>
      <c r="B158" s="13" t="s">
        <v>396</v>
      </c>
      <c r="C158" s="13">
        <v>-22.957640000000001</v>
      </c>
      <c r="D158" s="13">
        <v>18.490410000000001</v>
      </c>
      <c r="E158" s="13" t="s">
        <v>126</v>
      </c>
    </row>
    <row r="159" spans="1:5" x14ac:dyDescent="0.25">
      <c r="A159" s="13" t="s">
        <v>65</v>
      </c>
      <c r="B159" s="13" t="s">
        <v>397</v>
      </c>
      <c r="C159" s="13">
        <v>-20.904305000000001</v>
      </c>
      <c r="D159" s="13">
        <v>165.618042</v>
      </c>
      <c r="E159" s="13" t="s">
        <v>65</v>
      </c>
    </row>
    <row r="160" spans="1:5" x14ac:dyDescent="0.25">
      <c r="A160" s="13" t="s">
        <v>37</v>
      </c>
      <c r="B160" s="13" t="s">
        <v>398</v>
      </c>
      <c r="C160" s="13">
        <v>17.607789</v>
      </c>
      <c r="D160" s="13">
        <v>8.0816660000000002</v>
      </c>
      <c r="E160" s="13" t="s">
        <v>37</v>
      </c>
    </row>
    <row r="161" spans="1:5" x14ac:dyDescent="0.25">
      <c r="A161" s="13" t="s">
        <v>400</v>
      </c>
      <c r="B161" s="13" t="s">
        <v>399</v>
      </c>
      <c r="C161" s="13">
        <v>-29.040835000000001</v>
      </c>
      <c r="D161" s="13">
        <v>167.954712</v>
      </c>
      <c r="E161" s="13" t="s">
        <v>400</v>
      </c>
    </row>
    <row r="162" spans="1:5" x14ac:dyDescent="0.25">
      <c r="A162" s="13" t="s">
        <v>58</v>
      </c>
      <c r="B162" s="13" t="s">
        <v>401</v>
      </c>
      <c r="C162" s="13">
        <v>9.0819989999999997</v>
      </c>
      <c r="D162" s="13">
        <v>8.6752769999999995</v>
      </c>
      <c r="E162" s="13" t="s">
        <v>58</v>
      </c>
    </row>
    <row r="163" spans="1:5" x14ac:dyDescent="0.25">
      <c r="A163" s="13" t="s">
        <v>403</v>
      </c>
      <c r="B163" s="13" t="s">
        <v>402</v>
      </c>
      <c r="C163" s="13">
        <v>12.865416</v>
      </c>
      <c r="D163" s="13">
        <v>-85.207228999999998</v>
      </c>
      <c r="E163" s="13" t="s">
        <v>403</v>
      </c>
    </row>
    <row r="164" spans="1:5" x14ac:dyDescent="0.25">
      <c r="A164" s="13" t="s">
        <v>30</v>
      </c>
      <c r="B164" s="13" t="s">
        <v>404</v>
      </c>
      <c r="C164" s="13">
        <v>52.132632999999998</v>
      </c>
      <c r="D164" s="13">
        <v>5.2912660000000002</v>
      </c>
      <c r="E164" s="13" t="s">
        <v>30</v>
      </c>
    </row>
    <row r="165" spans="1:5" x14ac:dyDescent="0.25">
      <c r="A165" s="13" t="s">
        <v>66</v>
      </c>
      <c r="B165" s="13" t="s">
        <v>405</v>
      </c>
      <c r="C165" s="13">
        <v>60.472023999999998</v>
      </c>
      <c r="D165" s="13">
        <v>8.4689460000000008</v>
      </c>
      <c r="E165" s="13" t="s">
        <v>66</v>
      </c>
    </row>
    <row r="166" spans="1:5" x14ac:dyDescent="0.25">
      <c r="A166" s="13" t="s">
        <v>148</v>
      </c>
      <c r="B166" s="13" t="s">
        <v>406</v>
      </c>
      <c r="C166" s="13">
        <v>28.394856999999998</v>
      </c>
      <c r="D166" s="13">
        <v>84.124008000000003</v>
      </c>
      <c r="E166" s="13" t="s">
        <v>148</v>
      </c>
    </row>
    <row r="167" spans="1:5" x14ac:dyDescent="0.25">
      <c r="A167" s="13" t="s">
        <v>408</v>
      </c>
      <c r="B167" s="13" t="s">
        <v>407</v>
      </c>
      <c r="C167" s="13">
        <v>-0.52277799999999996</v>
      </c>
      <c r="D167" s="13">
        <v>166.93150299999999</v>
      </c>
      <c r="E167" s="13" t="s">
        <v>408</v>
      </c>
    </row>
    <row r="168" spans="1:5" x14ac:dyDescent="0.25">
      <c r="A168" s="13" t="s">
        <v>410</v>
      </c>
      <c r="B168" s="13" t="s">
        <v>409</v>
      </c>
      <c r="C168" s="13">
        <v>-19.054445000000001</v>
      </c>
      <c r="D168" s="13">
        <v>-169.867233</v>
      </c>
      <c r="E168" s="13" t="s">
        <v>410</v>
      </c>
    </row>
    <row r="169" spans="1:5" x14ac:dyDescent="0.25">
      <c r="A169" s="13" t="s">
        <v>52</v>
      </c>
      <c r="B169" s="13" t="s">
        <v>411</v>
      </c>
      <c r="C169" s="13">
        <v>-40.900556999999999</v>
      </c>
      <c r="D169" s="13">
        <v>174.88597100000001</v>
      </c>
      <c r="E169" s="13" t="s">
        <v>52</v>
      </c>
    </row>
    <row r="170" spans="1:5" x14ac:dyDescent="0.25">
      <c r="A170" s="13" t="s">
        <v>82</v>
      </c>
      <c r="B170" s="13" t="s">
        <v>412</v>
      </c>
      <c r="C170" s="13">
        <v>21.512582999999999</v>
      </c>
      <c r="D170" s="13">
        <v>55.923254999999997</v>
      </c>
      <c r="E170" s="13" t="s">
        <v>82</v>
      </c>
    </row>
    <row r="171" spans="1:5" x14ac:dyDescent="0.25">
      <c r="A171" s="13" t="s">
        <v>146</v>
      </c>
      <c r="B171" s="13" t="s">
        <v>413</v>
      </c>
      <c r="C171" s="13">
        <v>8.5379810000000003</v>
      </c>
      <c r="D171" s="13">
        <v>-80.782127000000003</v>
      </c>
      <c r="E171" s="13" t="s">
        <v>146</v>
      </c>
    </row>
    <row r="172" spans="1:5" x14ac:dyDescent="0.25">
      <c r="A172" s="13" t="s">
        <v>62</v>
      </c>
      <c r="B172" s="13" t="s">
        <v>414</v>
      </c>
      <c r="C172" s="13">
        <v>-9.1899669999999993</v>
      </c>
      <c r="D172" s="13">
        <v>-75.015152</v>
      </c>
      <c r="E172" s="13" t="s">
        <v>62</v>
      </c>
    </row>
    <row r="173" spans="1:5" x14ac:dyDescent="0.25">
      <c r="A173" s="13" t="s">
        <v>70</v>
      </c>
      <c r="B173" s="13" t="s">
        <v>415</v>
      </c>
      <c r="C173" s="13">
        <v>-17.679742000000001</v>
      </c>
      <c r="D173" s="13">
        <v>-149.40684300000001</v>
      </c>
      <c r="E173" s="13" t="s">
        <v>70</v>
      </c>
    </row>
    <row r="174" spans="1:5" x14ac:dyDescent="0.25">
      <c r="A174" s="13" t="s">
        <v>27</v>
      </c>
      <c r="B174" s="13" t="s">
        <v>416</v>
      </c>
      <c r="C174" s="13">
        <v>-6.3149930000000003</v>
      </c>
      <c r="D174" s="13">
        <v>143.95554999999999</v>
      </c>
      <c r="E174" s="13" t="s">
        <v>27</v>
      </c>
    </row>
    <row r="175" spans="1:5" x14ac:dyDescent="0.25">
      <c r="A175" s="13" t="s">
        <v>7</v>
      </c>
      <c r="B175" s="13" t="s">
        <v>417</v>
      </c>
      <c r="C175" s="13">
        <v>12.879721</v>
      </c>
      <c r="D175" s="13">
        <v>121.774017</v>
      </c>
      <c r="E175" s="13" t="s">
        <v>7</v>
      </c>
    </row>
    <row r="176" spans="1:5" x14ac:dyDescent="0.25">
      <c r="A176" s="13" t="s">
        <v>108</v>
      </c>
      <c r="B176" s="13" t="s">
        <v>418</v>
      </c>
      <c r="C176" s="13">
        <v>30.375321</v>
      </c>
      <c r="D176" s="13">
        <v>69.345116000000004</v>
      </c>
      <c r="E176" s="13" t="s">
        <v>108</v>
      </c>
    </row>
    <row r="177" spans="1:5" x14ac:dyDescent="0.25">
      <c r="A177" s="13" t="s">
        <v>72</v>
      </c>
      <c r="B177" s="13" t="s">
        <v>419</v>
      </c>
      <c r="C177" s="13">
        <v>51.919438</v>
      </c>
      <c r="D177" s="13">
        <v>19.145136000000001</v>
      </c>
      <c r="E177" s="13" t="s">
        <v>72</v>
      </c>
    </row>
    <row r="178" spans="1:5" x14ac:dyDescent="0.25">
      <c r="A178" s="13" t="s">
        <v>421</v>
      </c>
      <c r="B178" s="13" t="s">
        <v>420</v>
      </c>
      <c r="C178" s="13">
        <v>46.941935999999998</v>
      </c>
      <c r="D178" s="13">
        <v>-56.27111</v>
      </c>
      <c r="E178" s="13" t="s">
        <v>421</v>
      </c>
    </row>
    <row r="179" spans="1:5" x14ac:dyDescent="0.25">
      <c r="A179" s="13" t="s">
        <v>423</v>
      </c>
      <c r="B179" s="13" t="s">
        <v>422</v>
      </c>
      <c r="C179" s="13">
        <v>-24.703614999999999</v>
      </c>
      <c r="D179" s="13">
        <v>-127.439308</v>
      </c>
      <c r="E179" s="13" t="s">
        <v>423</v>
      </c>
    </row>
    <row r="180" spans="1:5" x14ac:dyDescent="0.25">
      <c r="A180" s="13" t="s">
        <v>425</v>
      </c>
      <c r="B180" s="13" t="s">
        <v>424</v>
      </c>
      <c r="C180" s="13">
        <v>18.220832999999999</v>
      </c>
      <c r="D180" s="13">
        <v>-66.590148999999997</v>
      </c>
      <c r="E180" s="13" t="s">
        <v>425</v>
      </c>
    </row>
    <row r="181" spans="1:5" x14ac:dyDescent="0.25">
      <c r="A181" s="13" t="s">
        <v>132</v>
      </c>
      <c r="B181" s="13" t="s">
        <v>426</v>
      </c>
      <c r="C181" s="13">
        <v>31.952162000000001</v>
      </c>
      <c r="D181" s="13">
        <v>35.233153999999999</v>
      </c>
      <c r="E181" s="13" t="s">
        <v>427</v>
      </c>
    </row>
    <row r="182" spans="1:5" x14ac:dyDescent="0.25">
      <c r="A182" s="13" t="s">
        <v>71</v>
      </c>
      <c r="B182" s="13" t="s">
        <v>428</v>
      </c>
      <c r="C182" s="13">
        <v>39.399872000000002</v>
      </c>
      <c r="D182" s="13">
        <v>-8.2244539999999997</v>
      </c>
      <c r="E182" s="13" t="s">
        <v>71</v>
      </c>
    </row>
    <row r="183" spans="1:5" x14ac:dyDescent="0.25">
      <c r="A183" s="13" t="s">
        <v>121</v>
      </c>
      <c r="B183" s="13" t="s">
        <v>429</v>
      </c>
      <c r="C183" s="13">
        <v>7.5149800000000004</v>
      </c>
      <c r="D183" s="13">
        <v>134.58251999999999</v>
      </c>
      <c r="E183" s="13" t="s">
        <v>121</v>
      </c>
    </row>
    <row r="184" spans="1:5" x14ac:dyDescent="0.25">
      <c r="A184" s="13" t="s">
        <v>431</v>
      </c>
      <c r="B184" s="13" t="s">
        <v>430</v>
      </c>
      <c r="C184" s="13">
        <v>-23.442502999999999</v>
      </c>
      <c r="D184" s="13">
        <v>-58.443832</v>
      </c>
      <c r="E184" s="13" t="s">
        <v>431</v>
      </c>
    </row>
    <row r="185" spans="1:5" x14ac:dyDescent="0.25">
      <c r="A185" s="13" t="s">
        <v>79</v>
      </c>
      <c r="B185" s="13" t="s">
        <v>432</v>
      </c>
      <c r="C185" s="13">
        <v>25.354825999999999</v>
      </c>
      <c r="D185" s="13">
        <v>51.183883999999999</v>
      </c>
      <c r="E185" s="13" t="s">
        <v>79</v>
      </c>
    </row>
    <row r="186" spans="1:5" x14ac:dyDescent="0.25">
      <c r="A186" s="13" t="s">
        <v>434</v>
      </c>
      <c r="B186" s="13" t="s">
        <v>433</v>
      </c>
      <c r="C186" s="13">
        <v>-21.115141000000001</v>
      </c>
      <c r="D186" s="13">
        <v>55.536383999999998</v>
      </c>
      <c r="E186" s="13" t="s">
        <v>434</v>
      </c>
    </row>
    <row r="187" spans="1:5" x14ac:dyDescent="0.25">
      <c r="A187" s="13" t="s">
        <v>163</v>
      </c>
      <c r="B187" s="13" t="s">
        <v>435</v>
      </c>
      <c r="C187" s="13">
        <v>45.943161000000003</v>
      </c>
      <c r="D187" s="13">
        <v>24.966760000000001</v>
      </c>
      <c r="E187" s="13" t="s">
        <v>163</v>
      </c>
    </row>
    <row r="188" spans="1:5" x14ac:dyDescent="0.25">
      <c r="A188" s="13" t="s">
        <v>124</v>
      </c>
      <c r="B188" s="13" t="s">
        <v>436</v>
      </c>
      <c r="C188" s="13">
        <v>44.016520999999997</v>
      </c>
      <c r="D188" s="13">
        <v>21.005859000000001</v>
      </c>
      <c r="E188" s="13" t="s">
        <v>124</v>
      </c>
    </row>
    <row r="189" spans="1:5" x14ac:dyDescent="0.25">
      <c r="A189" s="13" t="s">
        <v>31</v>
      </c>
      <c r="B189" s="13" t="s">
        <v>437</v>
      </c>
      <c r="C189" s="13">
        <v>61.524009999999997</v>
      </c>
      <c r="D189" s="13">
        <v>105.31875599999999</v>
      </c>
      <c r="E189" s="13" t="s">
        <v>438</v>
      </c>
    </row>
    <row r="190" spans="1:5" x14ac:dyDescent="0.25">
      <c r="A190" s="13" t="s">
        <v>103</v>
      </c>
      <c r="B190" s="13" t="s">
        <v>439</v>
      </c>
      <c r="C190" s="13">
        <v>-1.9402779999999999</v>
      </c>
      <c r="D190" s="13">
        <v>29.873888000000001</v>
      </c>
      <c r="E190" s="13" t="s">
        <v>103</v>
      </c>
    </row>
    <row r="191" spans="1:5" x14ac:dyDescent="0.25">
      <c r="A191" s="13" t="s">
        <v>29</v>
      </c>
      <c r="B191" s="13" t="s">
        <v>440</v>
      </c>
      <c r="C191" s="13">
        <v>23.885942</v>
      </c>
      <c r="D191" s="13">
        <v>45.079161999999997</v>
      </c>
      <c r="E191" s="13" t="s">
        <v>29</v>
      </c>
    </row>
    <row r="192" spans="1:5" x14ac:dyDescent="0.25">
      <c r="A192" s="13" t="s">
        <v>144</v>
      </c>
      <c r="B192" s="13" t="s">
        <v>441</v>
      </c>
      <c r="C192" s="13">
        <v>-9.6457099999999993</v>
      </c>
      <c r="D192" s="13">
        <v>160.156194</v>
      </c>
      <c r="E192" s="13" t="s">
        <v>144</v>
      </c>
    </row>
    <row r="193" spans="1:5" x14ac:dyDescent="0.25">
      <c r="A193" s="13" t="s">
        <v>443</v>
      </c>
      <c r="B193" s="13" t="s">
        <v>442</v>
      </c>
      <c r="C193" s="13">
        <v>-4.6795739999999997</v>
      </c>
      <c r="D193" s="13">
        <v>55.491976999999999</v>
      </c>
      <c r="E193" s="13" t="s">
        <v>443</v>
      </c>
    </row>
    <row r="194" spans="1:5" x14ac:dyDescent="0.25">
      <c r="A194" s="13" t="s">
        <v>117</v>
      </c>
      <c r="B194" s="13" t="s">
        <v>444</v>
      </c>
      <c r="C194" s="13">
        <v>12.862807</v>
      </c>
      <c r="D194" s="13">
        <v>30.217635999999999</v>
      </c>
      <c r="E194" s="13" t="s">
        <v>117</v>
      </c>
    </row>
    <row r="195" spans="1:5" x14ac:dyDescent="0.25">
      <c r="A195" s="13" t="s">
        <v>56</v>
      </c>
      <c r="B195" s="13" t="s">
        <v>445</v>
      </c>
      <c r="C195" s="13">
        <v>60.128160999999999</v>
      </c>
      <c r="D195" s="13">
        <v>18.643501000000001</v>
      </c>
      <c r="E195" s="13" t="s">
        <v>56</v>
      </c>
    </row>
    <row r="196" spans="1:5" x14ac:dyDescent="0.25">
      <c r="A196" s="13" t="s">
        <v>19</v>
      </c>
      <c r="B196" s="13" t="s">
        <v>446</v>
      </c>
      <c r="C196" s="13">
        <v>1.3520829999999999</v>
      </c>
      <c r="D196" s="13">
        <v>103.819836</v>
      </c>
      <c r="E196" s="13" t="s">
        <v>19</v>
      </c>
    </row>
    <row r="197" spans="1:5" x14ac:dyDescent="0.25">
      <c r="A197" s="13" t="s">
        <v>448</v>
      </c>
      <c r="B197" s="13" t="s">
        <v>447</v>
      </c>
      <c r="C197" s="13">
        <v>-24.143474000000001</v>
      </c>
      <c r="D197" s="13">
        <v>-10.030696000000001</v>
      </c>
      <c r="E197" s="13" t="s">
        <v>448</v>
      </c>
    </row>
    <row r="198" spans="1:5" x14ac:dyDescent="0.25">
      <c r="A198" s="13" t="s">
        <v>166</v>
      </c>
      <c r="B198" s="13" t="s">
        <v>449</v>
      </c>
      <c r="C198" s="13">
        <v>46.151240999999999</v>
      </c>
      <c r="D198" s="13">
        <v>14.995463000000001</v>
      </c>
      <c r="E198" s="13" t="s">
        <v>166</v>
      </c>
    </row>
    <row r="199" spans="1:5" x14ac:dyDescent="0.25">
      <c r="A199" s="13" t="s">
        <v>451</v>
      </c>
      <c r="B199" s="13" t="s">
        <v>450</v>
      </c>
      <c r="C199" s="13">
        <v>77.553604000000007</v>
      </c>
      <c r="D199" s="13">
        <v>23.670272000000001</v>
      </c>
      <c r="E199" s="13" t="s">
        <v>451</v>
      </c>
    </row>
    <row r="200" spans="1:5" x14ac:dyDescent="0.25">
      <c r="A200" s="13" t="s">
        <v>165</v>
      </c>
      <c r="B200" s="13" t="s">
        <v>452</v>
      </c>
      <c r="C200" s="13">
        <v>48.669026000000002</v>
      </c>
      <c r="D200" s="13">
        <v>19.699024000000001</v>
      </c>
      <c r="E200" s="13" t="s">
        <v>165</v>
      </c>
    </row>
    <row r="201" spans="1:5" x14ac:dyDescent="0.25">
      <c r="A201" s="13" t="s">
        <v>93</v>
      </c>
      <c r="B201" s="13" t="s">
        <v>453</v>
      </c>
      <c r="C201" s="13">
        <v>8.4605549999999994</v>
      </c>
      <c r="D201" s="13">
        <v>-11.779889000000001</v>
      </c>
      <c r="E201" s="13" t="s">
        <v>93</v>
      </c>
    </row>
    <row r="202" spans="1:5" x14ac:dyDescent="0.25">
      <c r="A202" s="13" t="s">
        <v>455</v>
      </c>
      <c r="B202" s="13" t="s">
        <v>454</v>
      </c>
      <c r="C202" s="13">
        <v>43.942360000000001</v>
      </c>
      <c r="D202" s="13">
        <v>12.457777</v>
      </c>
      <c r="E202" s="13" t="s">
        <v>455</v>
      </c>
    </row>
    <row r="203" spans="1:5" x14ac:dyDescent="0.25">
      <c r="A203" s="13" t="s">
        <v>11</v>
      </c>
      <c r="B203" s="13" t="s">
        <v>456</v>
      </c>
      <c r="C203" s="13">
        <v>14.497401</v>
      </c>
      <c r="D203" s="13">
        <v>-14.452362000000001</v>
      </c>
      <c r="E203" s="13" t="s">
        <v>11</v>
      </c>
    </row>
    <row r="204" spans="1:5" x14ac:dyDescent="0.25">
      <c r="A204" s="13" t="s">
        <v>153</v>
      </c>
      <c r="B204" s="13" t="s">
        <v>457</v>
      </c>
      <c r="C204" s="13">
        <v>5.1521489999999996</v>
      </c>
      <c r="D204" s="13">
        <v>46.199615999999999</v>
      </c>
      <c r="E204" s="13" t="s">
        <v>153</v>
      </c>
    </row>
    <row r="205" spans="1:5" x14ac:dyDescent="0.25">
      <c r="A205" s="13" t="s">
        <v>125</v>
      </c>
      <c r="B205" s="13" t="s">
        <v>458</v>
      </c>
      <c r="C205" s="13">
        <v>3.919305</v>
      </c>
      <c r="D205" s="13">
        <v>-56.027782999999999</v>
      </c>
      <c r="E205" s="13" t="s">
        <v>125</v>
      </c>
    </row>
    <row r="206" spans="1:5" x14ac:dyDescent="0.25">
      <c r="A206" s="13" t="s">
        <v>91</v>
      </c>
      <c r="B206" s="13" t="s">
        <v>459</v>
      </c>
      <c r="C206" s="13">
        <v>0.18636</v>
      </c>
      <c r="D206" s="13">
        <v>6.6130810000000002</v>
      </c>
      <c r="E206" s="13" t="s">
        <v>460</v>
      </c>
    </row>
    <row r="207" spans="1:5" x14ac:dyDescent="0.25">
      <c r="A207" s="13" t="s">
        <v>462</v>
      </c>
      <c r="B207" s="13" t="s">
        <v>461</v>
      </c>
      <c r="C207" s="13">
        <v>13.794185000000001</v>
      </c>
      <c r="D207" s="13">
        <v>-88.896529999999998</v>
      </c>
      <c r="E207" s="13" t="s">
        <v>462</v>
      </c>
    </row>
    <row r="208" spans="1:5" x14ac:dyDescent="0.25">
      <c r="A208" s="13" t="s">
        <v>64</v>
      </c>
      <c r="B208" s="13" t="s">
        <v>463</v>
      </c>
      <c r="C208" s="13">
        <v>34.802075000000002</v>
      </c>
      <c r="D208" s="13">
        <v>38.996814999999998</v>
      </c>
      <c r="E208" s="13" t="s">
        <v>464</v>
      </c>
    </row>
    <row r="209" spans="1:5" x14ac:dyDescent="0.25">
      <c r="A209" s="13" t="s">
        <v>466</v>
      </c>
      <c r="B209" s="13" t="s">
        <v>465</v>
      </c>
      <c r="C209" s="13">
        <v>-26.522503</v>
      </c>
      <c r="D209" s="13">
        <v>31.465865999999998</v>
      </c>
      <c r="E209" s="13" t="s">
        <v>466</v>
      </c>
    </row>
    <row r="210" spans="1:5" x14ac:dyDescent="0.25">
      <c r="A210" s="13" t="s">
        <v>468</v>
      </c>
      <c r="B210" s="13" t="s">
        <v>467</v>
      </c>
      <c r="C210" s="13">
        <v>21.694025</v>
      </c>
      <c r="D210" s="13">
        <v>-71.797927999999999</v>
      </c>
      <c r="E210" s="13" t="s">
        <v>468</v>
      </c>
    </row>
    <row r="211" spans="1:5" x14ac:dyDescent="0.25">
      <c r="A211" s="13" t="s">
        <v>151</v>
      </c>
      <c r="B211" s="13" t="s">
        <v>469</v>
      </c>
      <c r="C211" s="13">
        <v>15.454166000000001</v>
      </c>
      <c r="D211" s="13">
        <v>18.732206999999999</v>
      </c>
      <c r="E211" s="13" t="s">
        <v>151</v>
      </c>
    </row>
    <row r="212" spans="1:5" ht="28.5" x14ac:dyDescent="0.25">
      <c r="A212" s="13" t="s">
        <v>471</v>
      </c>
      <c r="B212" s="13" t="s">
        <v>470</v>
      </c>
      <c r="C212" s="13">
        <v>-49.280366000000001</v>
      </c>
      <c r="D212" s="13">
        <v>69.348557</v>
      </c>
      <c r="E212" s="13" t="s">
        <v>471</v>
      </c>
    </row>
    <row r="213" spans="1:5" x14ac:dyDescent="0.25">
      <c r="A213" s="13" t="s">
        <v>16</v>
      </c>
      <c r="B213" s="13" t="s">
        <v>472</v>
      </c>
      <c r="C213" s="13">
        <v>8.6195430000000002</v>
      </c>
      <c r="D213" s="13">
        <v>0.82478200000000002</v>
      </c>
      <c r="E213" s="13" t="s">
        <v>16</v>
      </c>
    </row>
    <row r="214" spans="1:5" x14ac:dyDescent="0.25">
      <c r="A214" s="13" t="s">
        <v>474</v>
      </c>
      <c r="B214" s="13" t="s">
        <v>473</v>
      </c>
      <c r="C214" s="13">
        <v>15.870032</v>
      </c>
      <c r="D214" s="13">
        <v>100.992541</v>
      </c>
      <c r="E214" s="13" t="s">
        <v>474</v>
      </c>
    </row>
    <row r="215" spans="1:5" x14ac:dyDescent="0.25">
      <c r="A215" s="13" t="s">
        <v>476</v>
      </c>
      <c r="B215" s="13" t="s">
        <v>475</v>
      </c>
      <c r="C215" s="13">
        <v>38.861033999999997</v>
      </c>
      <c r="D215" s="13">
        <v>71.276093000000003</v>
      </c>
      <c r="E215" s="13" t="s">
        <v>476</v>
      </c>
    </row>
    <row r="216" spans="1:5" x14ac:dyDescent="0.25">
      <c r="A216" s="13" t="s">
        <v>478</v>
      </c>
      <c r="B216" s="13" t="s">
        <v>477</v>
      </c>
      <c r="C216" s="13">
        <v>-8.9673630000000006</v>
      </c>
      <c r="D216" s="13">
        <v>-171.85588100000001</v>
      </c>
      <c r="E216" s="13" t="s">
        <v>478</v>
      </c>
    </row>
    <row r="217" spans="1:5" x14ac:dyDescent="0.25">
      <c r="A217" s="13" t="s">
        <v>54</v>
      </c>
      <c r="B217" s="13" t="s">
        <v>479</v>
      </c>
      <c r="C217" s="13">
        <v>-8.8742169999999998</v>
      </c>
      <c r="D217" s="13">
        <v>125.72753899999999</v>
      </c>
      <c r="E217" s="13" t="s">
        <v>54</v>
      </c>
    </row>
    <row r="218" spans="1:5" x14ac:dyDescent="0.25">
      <c r="A218" s="13" t="s">
        <v>481</v>
      </c>
      <c r="B218" s="13" t="s">
        <v>480</v>
      </c>
      <c r="C218" s="13">
        <v>38.969718999999998</v>
      </c>
      <c r="D218" s="13">
        <v>59.556277999999999</v>
      </c>
      <c r="E218" s="13" t="s">
        <v>481</v>
      </c>
    </row>
    <row r="219" spans="1:5" x14ac:dyDescent="0.25">
      <c r="A219" s="13" t="s">
        <v>47</v>
      </c>
      <c r="B219" s="13" t="s">
        <v>482</v>
      </c>
      <c r="C219" s="13">
        <v>33.886916999999997</v>
      </c>
      <c r="D219" s="13">
        <v>9.5374990000000004</v>
      </c>
      <c r="E219" s="13" t="s">
        <v>47</v>
      </c>
    </row>
    <row r="220" spans="1:5" x14ac:dyDescent="0.25">
      <c r="A220" s="13" t="s">
        <v>168</v>
      </c>
      <c r="B220" s="13" t="s">
        <v>483</v>
      </c>
      <c r="C220" s="13">
        <v>-21.178985999999998</v>
      </c>
      <c r="D220" s="13">
        <v>-175.19824199999999</v>
      </c>
      <c r="E220" s="13" t="s">
        <v>168</v>
      </c>
    </row>
    <row r="221" spans="1:5" x14ac:dyDescent="0.25">
      <c r="A221" s="13" t="s">
        <v>39</v>
      </c>
      <c r="B221" s="13" t="s">
        <v>484</v>
      </c>
      <c r="C221" s="13">
        <v>38.963745000000003</v>
      </c>
      <c r="D221" s="13">
        <v>35.243321999999999</v>
      </c>
      <c r="E221" s="13" t="s">
        <v>39</v>
      </c>
    </row>
    <row r="222" spans="1:5" x14ac:dyDescent="0.25">
      <c r="A222" s="13" t="s">
        <v>114</v>
      </c>
      <c r="B222" s="13" t="s">
        <v>485</v>
      </c>
      <c r="C222" s="13">
        <v>10.691803</v>
      </c>
      <c r="D222" s="13">
        <v>-61.222503000000003</v>
      </c>
      <c r="E222" s="13" t="s">
        <v>114</v>
      </c>
    </row>
    <row r="223" spans="1:5" x14ac:dyDescent="0.25">
      <c r="A223" s="13" t="s">
        <v>487</v>
      </c>
      <c r="B223" s="13" t="s">
        <v>486</v>
      </c>
      <c r="C223" s="13">
        <v>-7.1095350000000002</v>
      </c>
      <c r="D223" s="13">
        <v>177.64932999999999</v>
      </c>
      <c r="E223" s="13" t="s">
        <v>487</v>
      </c>
    </row>
    <row r="224" spans="1:5" x14ac:dyDescent="0.25">
      <c r="A224" s="13" t="s">
        <v>43</v>
      </c>
      <c r="B224" s="13" t="s">
        <v>488</v>
      </c>
      <c r="C224" s="13">
        <v>23.69781</v>
      </c>
      <c r="D224" s="13">
        <v>120.960515</v>
      </c>
      <c r="E224" s="13" t="s">
        <v>489</v>
      </c>
    </row>
    <row r="225" spans="1:5" ht="28.5" x14ac:dyDescent="0.25">
      <c r="A225" s="13" t="s">
        <v>48</v>
      </c>
      <c r="B225" s="13" t="s">
        <v>490</v>
      </c>
      <c r="C225" s="13">
        <v>-6.3690280000000001</v>
      </c>
      <c r="D225" s="13">
        <v>34.888821999999998</v>
      </c>
      <c r="E225" s="13" t="s">
        <v>491</v>
      </c>
    </row>
    <row r="226" spans="1:5" x14ac:dyDescent="0.25">
      <c r="A226" s="13" t="s">
        <v>75</v>
      </c>
      <c r="B226" s="13" t="s">
        <v>492</v>
      </c>
      <c r="C226" s="13">
        <v>48.379432999999999</v>
      </c>
      <c r="D226" s="13">
        <v>31.165579999999999</v>
      </c>
      <c r="E226" s="13" t="s">
        <v>75</v>
      </c>
    </row>
    <row r="227" spans="1:5" x14ac:dyDescent="0.25">
      <c r="A227" s="13" t="s">
        <v>119</v>
      </c>
      <c r="B227" s="13" t="s">
        <v>493</v>
      </c>
      <c r="C227" s="13">
        <v>1.3733329999999999</v>
      </c>
      <c r="D227" s="13">
        <v>32.290275000000001</v>
      </c>
      <c r="E227" s="13" t="s">
        <v>119</v>
      </c>
    </row>
    <row r="228" spans="1:5" ht="28.5" x14ac:dyDescent="0.25">
      <c r="A228" s="13" t="s">
        <v>104</v>
      </c>
      <c r="B228" s="13" t="s">
        <v>494</v>
      </c>
      <c r="C228" s="13"/>
      <c r="D228" s="13"/>
      <c r="E228" s="13" t="s">
        <v>495</v>
      </c>
    </row>
    <row r="229" spans="1:5" x14ac:dyDescent="0.25">
      <c r="A229" s="13" t="s">
        <v>525</v>
      </c>
      <c r="B229" s="13" t="s">
        <v>496</v>
      </c>
      <c r="C229" s="13">
        <v>37.090240000000001</v>
      </c>
      <c r="D229" s="13">
        <v>-95.712890999999999</v>
      </c>
      <c r="E229" s="13" t="s">
        <v>497</v>
      </c>
    </row>
    <row r="230" spans="1:5" x14ac:dyDescent="0.25">
      <c r="A230" s="13" t="s">
        <v>499</v>
      </c>
      <c r="B230" s="13" t="s">
        <v>498</v>
      </c>
      <c r="C230" s="13">
        <v>-32.522779</v>
      </c>
      <c r="D230" s="13">
        <v>-55.765835000000003</v>
      </c>
      <c r="E230" s="13" t="s">
        <v>499</v>
      </c>
    </row>
    <row r="231" spans="1:5" x14ac:dyDescent="0.25">
      <c r="A231" s="13" t="s">
        <v>100</v>
      </c>
      <c r="B231" s="13" t="s">
        <v>500</v>
      </c>
      <c r="C231" s="13">
        <v>41.377490999999999</v>
      </c>
      <c r="D231" s="13">
        <v>64.585262</v>
      </c>
      <c r="E231" s="13" t="s">
        <v>100</v>
      </c>
    </row>
    <row r="232" spans="1:5" x14ac:dyDescent="0.25">
      <c r="A232" s="13" t="s">
        <v>502</v>
      </c>
      <c r="B232" s="13" t="s">
        <v>501</v>
      </c>
      <c r="C232" s="13">
        <v>41.902915999999998</v>
      </c>
      <c r="D232" s="13">
        <v>12.453389</v>
      </c>
      <c r="E232" s="13" t="s">
        <v>502</v>
      </c>
    </row>
    <row r="233" spans="1:5" ht="28.5" x14ac:dyDescent="0.25">
      <c r="A233" s="13" t="s">
        <v>504</v>
      </c>
      <c r="B233" s="13" t="s">
        <v>503</v>
      </c>
      <c r="C233" s="13">
        <v>12.984305000000001</v>
      </c>
      <c r="D233" s="13">
        <v>-61.287227999999999</v>
      </c>
      <c r="E233" s="13" t="s">
        <v>504</v>
      </c>
    </row>
    <row r="234" spans="1:5" ht="28.5" x14ac:dyDescent="0.25">
      <c r="A234" s="13" t="s">
        <v>140</v>
      </c>
      <c r="B234" s="13" t="s">
        <v>505</v>
      </c>
      <c r="C234" s="13">
        <v>6.4237500000000001</v>
      </c>
      <c r="D234" s="13">
        <v>-66.589730000000003</v>
      </c>
      <c r="E234" s="13" t="s">
        <v>506</v>
      </c>
    </row>
    <row r="235" spans="1:5" x14ac:dyDescent="0.25">
      <c r="A235" s="13" t="s">
        <v>508</v>
      </c>
      <c r="B235" s="13" t="s">
        <v>507</v>
      </c>
      <c r="C235" s="13">
        <v>18.420694999999998</v>
      </c>
      <c r="D235" s="13">
        <v>-64.639967999999996</v>
      </c>
      <c r="E235" s="13" t="s">
        <v>508</v>
      </c>
    </row>
    <row r="236" spans="1:5" x14ac:dyDescent="0.25">
      <c r="A236" s="13" t="s">
        <v>510</v>
      </c>
      <c r="B236" s="13" t="s">
        <v>509</v>
      </c>
      <c r="C236" s="13">
        <v>18.335764999999999</v>
      </c>
      <c r="D236" s="13">
        <v>-64.896334999999993</v>
      </c>
      <c r="E236" s="13" t="s">
        <v>510</v>
      </c>
    </row>
    <row r="237" spans="1:5" x14ac:dyDescent="0.25">
      <c r="A237" s="13" t="s">
        <v>57</v>
      </c>
      <c r="B237" s="13" t="s">
        <v>511</v>
      </c>
      <c r="C237" s="13">
        <v>14.058324000000001</v>
      </c>
      <c r="D237" s="13">
        <v>108.277199</v>
      </c>
      <c r="E237" s="13" t="s">
        <v>512</v>
      </c>
    </row>
    <row r="238" spans="1:5" x14ac:dyDescent="0.25">
      <c r="A238" s="13" t="s">
        <v>123</v>
      </c>
      <c r="B238" s="13" t="s">
        <v>513</v>
      </c>
      <c r="C238" s="13">
        <v>-15.376706</v>
      </c>
      <c r="D238" s="13">
        <v>166.959158</v>
      </c>
      <c r="E238" s="13" t="s">
        <v>123</v>
      </c>
    </row>
    <row r="239" spans="1:5" x14ac:dyDescent="0.25">
      <c r="A239" s="13" t="s">
        <v>141</v>
      </c>
      <c r="B239" s="13" t="s">
        <v>514</v>
      </c>
      <c r="C239" s="13">
        <v>-13.768751999999999</v>
      </c>
      <c r="D239" s="13">
        <v>-177.15609699999999</v>
      </c>
      <c r="E239" s="13" t="s">
        <v>515</v>
      </c>
    </row>
    <row r="240" spans="1:5" x14ac:dyDescent="0.25">
      <c r="A240" s="13" t="s">
        <v>170</v>
      </c>
      <c r="B240" s="13" t="s">
        <v>516</v>
      </c>
      <c r="C240" s="13">
        <v>-13.759029</v>
      </c>
      <c r="D240" s="13">
        <v>-172.10462899999999</v>
      </c>
      <c r="E240" s="13" t="s">
        <v>170</v>
      </c>
    </row>
    <row r="241" spans="1:5" x14ac:dyDescent="0.25">
      <c r="A241" s="13" t="s">
        <v>518</v>
      </c>
      <c r="B241" s="13" t="s">
        <v>517</v>
      </c>
      <c r="C241" s="13">
        <v>42.602635999999997</v>
      </c>
      <c r="D241" s="13">
        <v>20.902977</v>
      </c>
      <c r="E241" s="13" t="s">
        <v>518</v>
      </c>
    </row>
    <row r="242" spans="1:5" x14ac:dyDescent="0.25">
      <c r="A242" s="13" t="s">
        <v>12</v>
      </c>
      <c r="B242" s="13" t="s">
        <v>519</v>
      </c>
      <c r="C242" s="13">
        <v>15.552727000000001</v>
      </c>
      <c r="D242" s="13">
        <v>48.516387999999999</v>
      </c>
      <c r="E242" s="13" t="s">
        <v>12</v>
      </c>
    </row>
    <row r="243" spans="1:5" x14ac:dyDescent="0.25">
      <c r="A243" s="13" t="s">
        <v>521</v>
      </c>
      <c r="B243" s="13" t="s">
        <v>520</v>
      </c>
      <c r="C243" s="13">
        <v>-12.827500000000001</v>
      </c>
      <c r="D243" s="13">
        <v>45.166243999999999</v>
      </c>
      <c r="E243" s="13" t="s">
        <v>521</v>
      </c>
    </row>
    <row r="244" spans="1:5" x14ac:dyDescent="0.25">
      <c r="A244" s="13" t="s">
        <v>2</v>
      </c>
      <c r="B244" s="13" t="s">
        <v>522</v>
      </c>
      <c r="C244" s="13">
        <v>-30.559481999999999</v>
      </c>
      <c r="D244" s="13">
        <v>22.937505999999999</v>
      </c>
      <c r="E244" s="13" t="s">
        <v>2</v>
      </c>
    </row>
    <row r="245" spans="1:5" x14ac:dyDescent="0.25">
      <c r="A245" s="13" t="s">
        <v>73</v>
      </c>
      <c r="B245" s="13" t="s">
        <v>523</v>
      </c>
      <c r="C245" s="13">
        <v>-13.133896999999999</v>
      </c>
      <c r="D245" s="13">
        <v>27.849332</v>
      </c>
      <c r="E245" s="13" t="s">
        <v>73</v>
      </c>
    </row>
    <row r="246" spans="1:5" x14ac:dyDescent="0.25">
      <c r="A246" s="13" t="s">
        <v>76</v>
      </c>
      <c r="B246" s="13" t="s">
        <v>524</v>
      </c>
      <c r="C246" s="13">
        <v>-19.015438</v>
      </c>
      <c r="D246" s="13">
        <v>29.154857</v>
      </c>
      <c r="E246" s="13" t="s">
        <v>76</v>
      </c>
    </row>
    <row r="247" spans="1:5" x14ac:dyDescent="0.25">
      <c r="A247" s="14" t="s">
        <v>14</v>
      </c>
      <c r="C247" s="14">
        <v>22.352980800000001</v>
      </c>
      <c r="D247" s="14">
        <v>113.98761380000001</v>
      </c>
    </row>
    <row r="248" spans="1:5" x14ac:dyDescent="0.25">
      <c r="A248" s="14" t="s">
        <v>80</v>
      </c>
      <c r="C248">
        <v>22.161907800000002</v>
      </c>
      <c r="D248">
        <v>113.5351331</v>
      </c>
      <c r="E248" s="15" t="s">
        <v>460</v>
      </c>
    </row>
    <row r="249" spans="1:5" x14ac:dyDescent="0.25">
      <c r="A249" t="s">
        <v>106</v>
      </c>
      <c r="C249" s="16">
        <v>12.2088296</v>
      </c>
      <c r="D249" s="17">
        <v>-69.213195799999994</v>
      </c>
      <c r="E249" s="15" t="s">
        <v>106</v>
      </c>
    </row>
    <row r="250" spans="1:5" x14ac:dyDescent="0.25">
      <c r="A250" t="s">
        <v>152</v>
      </c>
      <c r="C250">
        <v>18.029213800000001</v>
      </c>
      <c r="D250" s="17">
        <v>-63.094119499999998</v>
      </c>
      <c r="E250" s="15" t="s">
        <v>527</v>
      </c>
    </row>
    <row r="251" spans="1:5" x14ac:dyDescent="0.25">
      <c r="A251" t="s">
        <v>154</v>
      </c>
    </row>
    <row r="252" spans="1:5" x14ac:dyDescent="0.25">
      <c r="A252" t="s">
        <v>167</v>
      </c>
      <c r="C252">
        <v>-26.515336699999999</v>
      </c>
      <c r="D252">
        <v>30.9023167</v>
      </c>
    </row>
    <row r="253" spans="1:5" x14ac:dyDescent="0.25">
      <c r="A253" t="s">
        <v>0</v>
      </c>
      <c r="B25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VRU-COMPUTER</dc:creator>
  <cp:lastModifiedBy>VRU-COMPUTER</cp:lastModifiedBy>
  <dcterms:created xsi:type="dcterms:W3CDTF">2015-06-05T18:17:20Z</dcterms:created>
  <dcterms:modified xsi:type="dcterms:W3CDTF">2020-08-26T07:13:26Z</dcterms:modified>
</cp:coreProperties>
</file>